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jonas/Google Drive/SDG AI LAB/NCE/projects/SmallDataLongDocuments/data/raw/"/>
    </mc:Choice>
  </mc:AlternateContent>
  <xr:revisionPtr revIDLastSave="0" documentId="13_ncr:1_{20E96E13-CC3C-6D4D-8EF9-F15B64C04F62}" xr6:coauthVersionLast="45" xr6:coauthVersionMax="45" xr10:uidLastSave="{00000000-0000-0000-0000-000000000000}"/>
  <bookViews>
    <workbookView xWindow="28800" yWindow="-3600" windowWidth="38400" windowHeight="21600" activeTab="1" xr2:uid="{00000000-000D-0000-FFFF-FFFF00000000}"/>
  </bookViews>
  <sheets>
    <sheet name="Instructions" sheetId="10" r:id="rId1"/>
    <sheet name="Tagging table" sheetId="8" r:id="rId2"/>
    <sheet name="Main indicators" sheetId="4" r:id="rId3"/>
    <sheet name="Dropdown Menu" sheetId="2" r:id="rId4"/>
    <sheet name="Acronyms and Notes" sheetId="11" r:id="rId5"/>
  </sheets>
  <externalReferences>
    <externalReference r:id="rId6"/>
    <externalReference r:id="rId7"/>
    <externalReference r:id="rId8"/>
  </externalReferences>
  <definedNames>
    <definedName name="_1_Poverty">'Dropdown Menu'!$B$13:$B$19</definedName>
    <definedName name="_10_Inequality">'Dropdown Menu'!$C$32:$C$42</definedName>
    <definedName name="_11_Cities">'Dropdown Menu'!$D$32:$D$42</definedName>
    <definedName name="_12_Consumption">'Dropdown Menu'!$E$32:$E$42</definedName>
    <definedName name="_13_Climate">'Dropdown Menu'!$F$32:$F$37</definedName>
    <definedName name="_14_Oceans">'Dropdown Menu'!$G$32:$G$41</definedName>
    <definedName name="_15_Terrestrial_ecosystems">'Dropdown Menu'!$H$32:$H$43</definedName>
    <definedName name="_16_Peace">'Dropdown Menu'!$I$32:$I$43</definedName>
    <definedName name="_17_Implementation">'Dropdown Menu'!$J$32:$J$50</definedName>
    <definedName name="_2_Hunger">'Dropdown Menu'!$C$13:$C$20</definedName>
    <definedName name="_3_Health">'Dropdown Menu'!$D$13:$D$25</definedName>
    <definedName name="_4_Education">'Dropdown Menu'!$E$13:$E$22</definedName>
    <definedName name="_5_Gender">'Dropdown Menu'!$F$13:$F$22</definedName>
    <definedName name="_6_Water_sanitation">'Dropdown Menu'!$G$13:$G$22</definedName>
    <definedName name="_7_Reliable_energy">'Dropdown Menu'!$H$13:$H$22</definedName>
    <definedName name="_8_Growth">'Dropdown Menu'!$I$13:$I$24</definedName>
    <definedName name="_9_Resilient_infrastructure">'Dropdown Menu'!$B$32:$B$42</definedName>
    <definedName name="_xlnm._FilterDatabase" localSheetId="1" hidden="1">'Tagging table'!$A$2:$CL$962</definedName>
    <definedName name="Chemicals_and_Waste_Programme">'Dropdown Menu'!$J$100:$J$105</definedName>
    <definedName name="Cities">'Dropdown Menu'!$D$32:$D$41</definedName>
    <definedName name="Climate">'Dropdown Menu'!$F$32:$F$36</definedName>
    <definedName name="Climate_and_Forest_Program_">'Dropdown Menu'!$F$55:$F$57</definedName>
    <definedName name="Climate_Change_Adaptation_Programme">'Dropdown Menu'!$C$55:$C$61</definedName>
    <definedName name="Climate_Change_Mitigation_Programme">'Dropdown Menu'!$K$59:$K$62</definedName>
    <definedName name="Climate_Forest_of_Climate_Change_Mitigation">'Dropdown Menu'!$F$55:$F$57</definedName>
    <definedName name="Climate_Strategies_and_Policy_Programme">'Dropdown Menu'!$B$99:$B$108</definedName>
    <definedName name="Communities_and_indigenous_peoples_at_the_center_of_UNDP_environmental_programming">'Dropdown Menu'!$B$64</definedName>
    <definedName name="Communities_Programme">'Dropdown Menu'!$L$59:$L$64</definedName>
    <definedName name="Conserved_Areas">'Dropdown Menu'!$J$125:$J$134</definedName>
    <definedName name="Consumption">'Dropdown Menu'!$E$32:$E$43</definedName>
    <definedName name="Cooling_Alternatives">'Dropdown Menu'!$D$118:$D$121</definedName>
    <definedName name="Country" localSheetId="4">'Acronyms and Notes'!$Y$2:$Y$194</definedName>
    <definedName name="Country">#REF!</definedName>
    <definedName name="CSOs">'Dropdown Menu'!$D$242:$D$246</definedName>
    <definedName name="Desert">'Dropdown Menu'!$H$125:$H$130</definedName>
    <definedName name="Ecosystem_management_and_restoration">'Dropdown Menu'!$D$58:$D$60</definedName>
    <definedName name="Ecosystems_and_Biodiversity_Programme">'Dropdown Menu'!$D$55:$D$57</definedName>
    <definedName name="Education">'Dropdown Menu'!$E$13:$E$22</definedName>
    <definedName name="Education_Capacity">'Dropdown Menu'!$B$157:$B$165</definedName>
    <definedName name="Enabling">'Dropdown Menu'!$H$136:$H$141</definedName>
    <definedName name="Energy_Access">'Dropdown Menu'!$E$81:$E$82</definedName>
    <definedName name="Energy_Efficiency">'Dropdown Menu'!$E$56:$E$63</definedName>
    <definedName name="Energy_Program_For_Climate_Change_Mitigation">'Dropdown Menu'!$K$59:$K$62</definedName>
    <definedName name="Energy_Program_of_Climate_Change_Mitigation">'Dropdown Menu'!$K$59:$K$62</definedName>
    <definedName name="Environmental_Governance_Programme">'Dropdown Menu'!$F$99:$F$106</definedName>
    <definedName name="FACS">'Dropdown Menu'!$G$136:$G$145</definedName>
    <definedName name="Finance_Economy">'Dropdown Menu'!$D$136:$D$150</definedName>
    <definedName name="Food_and_Agricultural_Commodities">'Dropdown Menu'!$G$136:$G$150</definedName>
    <definedName name="Forest">'Dropdown Menu'!$B$125:$B$132</definedName>
    <definedName name="FreshWater">'Dropdown Menu'!$D$125:$D$130</definedName>
    <definedName name="Gender">'Dropdown Menu'!$F$13:$F$25</definedName>
    <definedName name="Gender_Equality" localSheetId="4">'[1]Dropdown Menu'!$I$216:$I$225</definedName>
    <definedName name="Gender_Equality">'Dropdown Menu'!$I$234:$I$243</definedName>
    <definedName name="Governance">'Dropdown Menu'!$B$136:$B$145</definedName>
    <definedName name="Grassland">'Dropdown Menu'!$F$125:$F$132</definedName>
    <definedName name="GRES">'Dropdown Menu'!$H$233:$H$236</definedName>
    <definedName name="Growth">'Dropdown Menu'!$I$13:$I$25</definedName>
    <definedName name="Health">'Dropdown Menu'!$D$13:$D$25</definedName>
    <definedName name="Heavy_metals">'Dropdown Menu'!$D$108:$D$112</definedName>
    <definedName name="HOT_TOPICS" localSheetId="4">'[1]Dropdown Menu'!$B$245:$B$257</definedName>
    <definedName name="HOT_TOPICS">'Dropdown Menu'!$B$263:$B$278</definedName>
    <definedName name="Human_altered_Areas">'Dropdown Menu'!$I$125:$I$130</definedName>
    <definedName name="Hunger">'Dropdown Menu'!$C$13:$C$25</definedName>
    <definedName name="Implementation">'Dropdown Menu'!$J$32:$J$50</definedName>
    <definedName name="Inequality">'Dropdown Menu'!$C$32:$C$43</definedName>
    <definedName name="LANDSCAPE" localSheetId="4">'[1]Dropdown Menu'!$L$107:$L$115</definedName>
    <definedName name="LANDSCAPE">'Dropdown Menu'!$L$125:$L$133</definedName>
    <definedName name="Law_Regulation">'Dropdown Menu'!$C$136:$C$142</definedName>
    <definedName name="Livelihoods_FACS">'Dropdown Menu'!$G$136:$G$149</definedName>
    <definedName name="Mainstreaming_Biodiversity">'Dropdown Menu'!$D$58:$D$60</definedName>
    <definedName name="Management_Operation">'Dropdown Menu'!$F$136:$F$156</definedName>
    <definedName name="Marine">'Dropdown Menu'!$E$125:$E$134</definedName>
    <definedName name="Mercury">'Dropdown Menu'!$D$110:$D$112</definedName>
    <definedName name="Miscellaneous_Energy_Program">'Dropdown Menu'!$E$84:$E$92</definedName>
    <definedName name="Mitigation_Adaptation">'Dropdown Menu'!$D$157:$D$169</definedName>
    <definedName name="Monitor_Inventory">'Dropdown Menu'!$E$136:$E$150</definedName>
    <definedName name="Oceans">'Dropdown Menu'!$G$32:$G$43</definedName>
    <definedName name="Oceans_and_Water_Programme">'Dropdown Menu'!$G$55:$G$60</definedName>
    <definedName name="Ozone_Depleting_Substances">'Dropdown Menu'!$D$104:$D$105</definedName>
    <definedName name="Pathways" localSheetId="4">'[1]Dropdown Menu'!$C$245:$C$247</definedName>
    <definedName name="Pathways">'Dropdown Menu'!$C$263:$C$265</definedName>
    <definedName name="Peace">'Dropdown Menu'!$I$32:$I$43</definedName>
    <definedName name="Persistent_Organic_Pollutants">'Dropdown Menu'!$D$100:$D$102</definedName>
    <definedName name="Poverty">'Dropdown Menu'!$B$13:$B$25</definedName>
    <definedName name="Private_Sector" localSheetId="4">'[1]Dropdown Menu'!$C$224:$C$230</definedName>
    <definedName name="Private_Sector">'Dropdown Menu'!$C$242:$C$248</definedName>
    <definedName name="PROTOCOLS_PLANS" localSheetId="4">'[1]Dropdown Menu'!$F$224:$F$237</definedName>
    <definedName name="PROTOCOLS_PLANS">'Dropdown Menu'!$F$242:$F$257</definedName>
    <definedName name="Reliable_energy">'Dropdown Menu'!$H$13:$H$23</definedName>
    <definedName name="Renewable_Energy">'Dropdown Menu'!$E$65:$E$79</definedName>
    <definedName name="Resilient_infrastructure">'Dropdown Menu'!$B$32:$B$43</definedName>
    <definedName name="SDG_Goals" localSheetId="4">'[1]Dropdown Menu'!$M$12:$M$28</definedName>
    <definedName name="SDG_Goals">'Dropdown Menu'!$M$12:$M$28</definedName>
    <definedName name="Sectors" localSheetId="4">'[1]Dropdown Menu'!$E$224:$E$241</definedName>
    <definedName name="Sectors" localSheetId="0">'[2]Energy Taxonomy'!$G$4:$G$21</definedName>
    <definedName name="Sectors">'Dropdown Menu'!$E$242:$E$259</definedName>
    <definedName name="Social_Inclusion" localSheetId="4">'[1]Dropdown Menu'!$B$224:$B$234</definedName>
    <definedName name="Social_Inclusion">'Dropdown Menu'!$B$242:$B$252</definedName>
    <definedName name="STRATEGY" localSheetId="4">'[1]Dropdown Menu'!$I$118:$I$127</definedName>
    <definedName name="STRATEGY">'Dropdown Menu'!$I$136:$I$145</definedName>
    <definedName name="Strengthening_conservation_areas">'Dropdown Menu'!$D$58:$D$60</definedName>
    <definedName name="Targeted_risk" localSheetId="4">'[1]Dropdown Menu'!$D$245:$D$247</definedName>
    <definedName name="Targeted_risk">'Dropdown Menu'!$D$263:$D$265</definedName>
    <definedName name="Technical_Team" localSheetId="4">'[1]Dropdown Menu'!$J$59:$J$66</definedName>
    <definedName name="Technical_Team" localSheetId="0">'[3]Dropdown Menu'!$J$59:$J$67</definedName>
    <definedName name="Technical_Team">'Dropdown Menu'!$J$59:$J$67</definedName>
    <definedName name="Technology_Innovation">'Dropdown Menu'!$C$157:$C$175</definedName>
    <definedName name="Terrestrial_ecosystems">'Dropdown Menu'!$H$32:$H$43</definedName>
    <definedName name="Tundra">'Dropdown Menu'!$C$125:$C$129</definedName>
    <definedName name="UNDP_Roles" localSheetId="4">'[1]Dropdown Menu'!$H$139:$H$151</definedName>
    <definedName name="UNDP_Roles">'Dropdown Menu'!$H$157:$H$169</definedName>
    <definedName name="Vehicles_for_Delivering_Direct_support_to_communities">'Dropdown Menu'!$B$60:$B$62</definedName>
    <definedName name="Waste_Management">'Dropdown Menu'!$D$114:$D$116</definedName>
    <definedName name="Water_sanitation">'Dropdown Menu'!$G$13:$G$22</definedName>
    <definedName name="Wetlands">'Dropdown Menu'!$G$125:$G$130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2" i="2" l="1"/>
  <c r="W5" i="8" l="1"/>
  <c r="T5" i="8" s="1"/>
  <c r="T987" i="8"/>
  <c r="T988" i="8"/>
  <c r="T989" i="8"/>
  <c r="T990" i="8"/>
  <c r="T991" i="8"/>
  <c r="T992" i="8"/>
  <c r="T993" i="8"/>
  <c r="T994" i="8"/>
  <c r="T995" i="8"/>
  <c r="T996" i="8"/>
  <c r="T997" i="8"/>
  <c r="T998" i="8"/>
  <c r="T999" i="8"/>
  <c r="T1000" i="8"/>
  <c r="T1002" i="8"/>
  <c r="W7" i="8" l="1"/>
  <c r="T7" i="8" s="1"/>
  <c r="K180" i="2" l="1"/>
  <c r="K181" i="2"/>
  <c r="W986" i="8"/>
  <c r="T986" i="8" s="1"/>
  <c r="W985" i="8"/>
  <c r="T985" i="8" s="1"/>
  <c r="W984" i="8"/>
  <c r="T984" i="8" s="1"/>
  <c r="W983" i="8"/>
  <c r="T983" i="8" s="1"/>
  <c r="W982" i="8"/>
  <c r="T982" i="8" s="1"/>
  <c r="W981" i="8"/>
  <c r="T981" i="8" s="1"/>
  <c r="W980" i="8"/>
  <c r="T980" i="8" s="1"/>
  <c r="W979" i="8"/>
  <c r="T979" i="8" s="1"/>
  <c r="W978" i="8"/>
  <c r="T978" i="8" s="1"/>
  <c r="W977" i="8"/>
  <c r="T977" i="8" s="1"/>
  <c r="W976" i="8"/>
  <c r="T976" i="8" s="1"/>
  <c r="W975" i="8"/>
  <c r="T975" i="8" s="1"/>
  <c r="W974" i="8"/>
  <c r="T974" i="8" s="1"/>
  <c r="W973" i="8"/>
  <c r="T973" i="8" s="1"/>
  <c r="W972" i="8"/>
  <c r="T972" i="8" s="1"/>
  <c r="W971" i="8"/>
  <c r="T971" i="8" s="1"/>
  <c r="W970" i="8"/>
  <c r="T970" i="8" s="1"/>
  <c r="W969" i="8"/>
  <c r="T969" i="8" s="1"/>
  <c r="W968" i="8"/>
  <c r="T968" i="8" s="1"/>
  <c r="W967" i="8"/>
  <c r="T967" i="8" s="1"/>
  <c r="W966" i="8"/>
  <c r="T966" i="8" s="1"/>
  <c r="W965" i="8"/>
  <c r="T965" i="8" s="1"/>
  <c r="W964" i="8"/>
  <c r="T964" i="8" s="1"/>
  <c r="W963" i="8"/>
  <c r="T963" i="8" s="1"/>
  <c r="W962" i="8" l="1"/>
  <c r="T962" i="8" s="1"/>
  <c r="W961" i="8"/>
  <c r="T961" i="8" s="1"/>
  <c r="W960" i="8"/>
  <c r="T960" i="8" s="1"/>
  <c r="W959" i="8"/>
  <c r="T959" i="8" s="1"/>
  <c r="W958" i="8"/>
  <c r="T958" i="8" s="1"/>
  <c r="W957" i="8"/>
  <c r="T957" i="8" s="1"/>
  <c r="W956" i="8"/>
  <c r="T956" i="8" s="1"/>
  <c r="W955" i="8"/>
  <c r="T955" i="8" s="1"/>
  <c r="W954" i="8"/>
  <c r="T954" i="8" s="1"/>
  <c r="W953" i="8"/>
  <c r="T953" i="8" s="1"/>
  <c r="W952" i="8"/>
  <c r="T952" i="8" s="1"/>
  <c r="W951" i="8"/>
  <c r="T951" i="8" s="1"/>
  <c r="W950" i="8"/>
  <c r="T950" i="8" s="1"/>
  <c r="W949" i="8"/>
  <c r="T949" i="8" s="1"/>
  <c r="W948" i="8"/>
  <c r="T948" i="8" s="1"/>
  <c r="W947" i="8"/>
  <c r="T947" i="8" s="1"/>
  <c r="W946" i="8"/>
  <c r="T946" i="8" s="1"/>
  <c r="W945" i="8"/>
  <c r="T945" i="8" s="1"/>
  <c r="W944" i="8"/>
  <c r="T944" i="8" s="1"/>
  <c r="W943" i="8"/>
  <c r="T943" i="8" s="1"/>
  <c r="W942" i="8"/>
  <c r="T942" i="8" s="1"/>
  <c r="W941" i="8"/>
  <c r="T941" i="8" s="1"/>
  <c r="W940" i="8"/>
  <c r="T940" i="8" s="1"/>
  <c r="W939" i="8"/>
  <c r="T939" i="8" s="1"/>
  <c r="W938" i="8"/>
  <c r="T938" i="8" s="1"/>
  <c r="W937" i="8"/>
  <c r="T937" i="8" s="1"/>
  <c r="W936" i="8"/>
  <c r="T936" i="8" s="1"/>
  <c r="W935" i="8"/>
  <c r="T935" i="8" s="1"/>
  <c r="W934" i="8"/>
  <c r="T934" i="8" s="1"/>
  <c r="W933" i="8"/>
  <c r="T933" i="8" s="1"/>
  <c r="W932" i="8"/>
  <c r="T932" i="8" s="1"/>
  <c r="W931" i="8"/>
  <c r="T931" i="8" s="1"/>
  <c r="W930" i="8"/>
  <c r="T930" i="8" s="1"/>
  <c r="W929" i="8"/>
  <c r="T929" i="8" s="1"/>
  <c r="W928" i="8"/>
  <c r="T928" i="8" s="1"/>
  <c r="W927" i="8"/>
  <c r="T927" i="8" s="1"/>
  <c r="W926" i="8"/>
  <c r="T926" i="8" s="1"/>
  <c r="W925" i="8"/>
  <c r="T925" i="8" s="1"/>
  <c r="W924" i="8"/>
  <c r="T924" i="8" s="1"/>
  <c r="W923" i="8"/>
  <c r="T923" i="8" s="1"/>
  <c r="W922" i="8"/>
  <c r="T922" i="8" s="1"/>
  <c r="W921" i="8"/>
  <c r="T921" i="8" s="1"/>
  <c r="W920" i="8"/>
  <c r="T920" i="8" s="1"/>
  <c r="W919" i="8"/>
  <c r="T919" i="8" s="1"/>
  <c r="W918" i="8"/>
  <c r="T918" i="8" s="1"/>
  <c r="W917" i="8"/>
  <c r="T917" i="8" s="1"/>
  <c r="W916" i="8"/>
  <c r="T916" i="8" s="1"/>
  <c r="W915" i="8"/>
  <c r="T915" i="8" s="1"/>
  <c r="W914" i="8"/>
  <c r="T914" i="8" s="1"/>
  <c r="W913" i="8"/>
  <c r="T913" i="8" s="1"/>
  <c r="W912" i="8"/>
  <c r="T912" i="8" s="1"/>
  <c r="W911" i="8"/>
  <c r="T911" i="8" s="1"/>
  <c r="W910" i="8"/>
  <c r="T910" i="8" s="1"/>
  <c r="W909" i="8"/>
  <c r="T909" i="8" s="1"/>
  <c r="W908" i="8"/>
  <c r="T908" i="8" s="1"/>
  <c r="W907" i="8"/>
  <c r="T907" i="8" s="1"/>
  <c r="W906" i="8"/>
  <c r="T906" i="8" s="1"/>
  <c r="W905" i="8"/>
  <c r="T905" i="8" s="1"/>
  <c r="W904" i="8"/>
  <c r="T904" i="8" s="1"/>
  <c r="W903" i="8"/>
  <c r="T903" i="8" s="1"/>
  <c r="W902" i="8"/>
  <c r="T902" i="8" s="1"/>
  <c r="W901" i="8"/>
  <c r="T901" i="8" s="1"/>
  <c r="W900" i="8"/>
  <c r="T900" i="8" s="1"/>
  <c r="W899" i="8"/>
  <c r="T899" i="8" s="1"/>
  <c r="W898" i="8"/>
  <c r="T898" i="8" s="1"/>
  <c r="W897" i="8"/>
  <c r="T897" i="8" s="1"/>
  <c r="W896" i="8"/>
  <c r="T896" i="8" s="1"/>
  <c r="W895" i="8"/>
  <c r="T895" i="8" s="1"/>
  <c r="W894" i="8"/>
  <c r="T894" i="8" s="1"/>
  <c r="W893" i="8"/>
  <c r="T893" i="8" s="1"/>
  <c r="W892" i="8"/>
  <c r="T892" i="8" s="1"/>
  <c r="W891" i="8"/>
  <c r="T891" i="8" s="1"/>
  <c r="W890" i="8"/>
  <c r="T890" i="8" s="1"/>
  <c r="W889" i="8"/>
  <c r="T889" i="8" s="1"/>
  <c r="W888" i="8"/>
  <c r="T888" i="8" s="1"/>
  <c r="W887" i="8"/>
  <c r="T887" i="8" s="1"/>
  <c r="W886" i="8"/>
  <c r="T886" i="8" s="1"/>
  <c r="W885" i="8"/>
  <c r="T885" i="8" s="1"/>
  <c r="W884" i="8"/>
  <c r="T884" i="8" s="1"/>
  <c r="W883" i="8"/>
  <c r="T883" i="8" s="1"/>
  <c r="W882" i="8"/>
  <c r="T882" i="8" s="1"/>
  <c r="W881" i="8"/>
  <c r="T881" i="8" s="1"/>
  <c r="W880" i="8"/>
  <c r="T880" i="8" s="1"/>
  <c r="W879" i="8"/>
  <c r="T879" i="8" s="1"/>
  <c r="W878" i="8"/>
  <c r="T878" i="8" s="1"/>
  <c r="W877" i="8"/>
  <c r="T877" i="8" s="1"/>
  <c r="W876" i="8"/>
  <c r="T876" i="8" s="1"/>
  <c r="W875" i="8"/>
  <c r="T875" i="8" s="1"/>
  <c r="W874" i="8"/>
  <c r="T874" i="8" s="1"/>
  <c r="W873" i="8"/>
  <c r="T873" i="8" s="1"/>
  <c r="W872" i="8"/>
  <c r="T872" i="8" s="1"/>
  <c r="W871" i="8"/>
  <c r="T871" i="8" s="1"/>
  <c r="W870" i="8"/>
  <c r="T870" i="8" s="1"/>
  <c r="W869" i="8"/>
  <c r="T869" i="8" s="1"/>
  <c r="W868" i="8"/>
  <c r="T868" i="8" s="1"/>
  <c r="W867" i="8"/>
  <c r="T867" i="8" s="1"/>
  <c r="W866" i="8"/>
  <c r="T866" i="8" s="1"/>
  <c r="W865" i="8"/>
  <c r="T865" i="8" s="1"/>
  <c r="W864" i="8"/>
  <c r="T864" i="8" s="1"/>
  <c r="W863" i="8"/>
  <c r="T863" i="8" s="1"/>
  <c r="W862" i="8"/>
  <c r="T862" i="8" s="1"/>
  <c r="W861" i="8"/>
  <c r="T861" i="8" s="1"/>
  <c r="W860" i="8"/>
  <c r="T860" i="8" s="1"/>
  <c r="W859" i="8"/>
  <c r="T859" i="8" s="1"/>
  <c r="W858" i="8"/>
  <c r="T858" i="8" s="1"/>
  <c r="W857" i="8"/>
  <c r="T857" i="8" s="1"/>
  <c r="W856" i="8"/>
  <c r="T856" i="8" s="1"/>
  <c r="W855" i="8"/>
  <c r="T855" i="8" s="1"/>
  <c r="W854" i="8"/>
  <c r="T854" i="8" s="1"/>
  <c r="W853" i="8"/>
  <c r="T853" i="8" s="1"/>
  <c r="W852" i="8"/>
  <c r="T852" i="8" s="1"/>
  <c r="W851" i="8"/>
  <c r="T851" i="8" s="1"/>
  <c r="W850" i="8"/>
  <c r="T850" i="8" s="1"/>
  <c r="W849" i="8"/>
  <c r="T849" i="8" s="1"/>
  <c r="W848" i="8"/>
  <c r="T848" i="8" s="1"/>
  <c r="W847" i="8"/>
  <c r="T847" i="8" s="1"/>
  <c r="W846" i="8"/>
  <c r="T846" i="8" s="1"/>
  <c r="W845" i="8"/>
  <c r="T845" i="8" s="1"/>
  <c r="W844" i="8"/>
  <c r="T844" i="8" s="1"/>
  <c r="W843" i="8"/>
  <c r="T843" i="8" s="1"/>
  <c r="W842" i="8"/>
  <c r="T842" i="8" s="1"/>
  <c r="W841" i="8"/>
  <c r="T841" i="8" s="1"/>
  <c r="W840" i="8"/>
  <c r="T840" i="8" s="1"/>
  <c r="W839" i="8"/>
  <c r="T839" i="8" s="1"/>
  <c r="W838" i="8"/>
  <c r="W837" i="8"/>
  <c r="W836" i="8"/>
  <c r="W835" i="8"/>
  <c r="W834" i="8"/>
  <c r="W833" i="8"/>
  <c r="W832" i="8"/>
  <c r="W831" i="8"/>
  <c r="W830" i="8"/>
  <c r="W829" i="8"/>
  <c r="W828" i="8"/>
  <c r="W827" i="8"/>
  <c r="W826" i="8"/>
  <c r="W825" i="8"/>
  <c r="T825" i="8" s="1"/>
  <c r="W824" i="8"/>
  <c r="W823" i="8"/>
  <c r="W822" i="8"/>
  <c r="W821" i="8"/>
  <c r="W820" i="8"/>
  <c r="W819" i="8"/>
  <c r="W818" i="8"/>
  <c r="W817" i="8"/>
  <c r="W816" i="8"/>
  <c r="W815" i="8"/>
  <c r="W814" i="8"/>
  <c r="W813" i="8"/>
  <c r="W812" i="8"/>
  <c r="W811" i="8"/>
  <c r="W810" i="8"/>
  <c r="W809" i="8"/>
  <c r="W808" i="8"/>
  <c r="W807" i="8"/>
  <c r="W806" i="8"/>
  <c r="W805" i="8"/>
  <c r="T805" i="8" s="1"/>
  <c r="W804" i="8"/>
  <c r="W803" i="8"/>
  <c r="W802" i="8"/>
  <c r="T802" i="8" s="1"/>
  <c r="W801" i="8"/>
  <c r="W800" i="8"/>
  <c r="W799" i="8"/>
  <c r="W798" i="8"/>
  <c r="W797" i="8"/>
  <c r="W796" i="8"/>
  <c r="W795" i="8"/>
  <c r="W794" i="8"/>
  <c r="W793" i="8"/>
  <c r="W792" i="8"/>
  <c r="T792" i="8" s="1"/>
  <c r="W791" i="8"/>
  <c r="W790" i="8"/>
  <c r="W789" i="8"/>
  <c r="W788" i="8"/>
  <c r="W787" i="8"/>
  <c r="W786" i="8"/>
  <c r="W785" i="8"/>
  <c r="W784" i="8"/>
  <c r="W783" i="8"/>
  <c r="W782" i="8"/>
  <c r="W781" i="8"/>
  <c r="W780" i="8"/>
  <c r="W779" i="8"/>
  <c r="W778" i="8"/>
  <c r="W777" i="8"/>
  <c r="W776" i="8"/>
  <c r="W775" i="8"/>
  <c r="W774" i="8"/>
  <c r="W773" i="8"/>
  <c r="W772" i="8"/>
  <c r="T772" i="8" s="1"/>
  <c r="W771" i="8"/>
  <c r="W770" i="8"/>
  <c r="W769" i="8"/>
  <c r="W768" i="8"/>
  <c r="W767" i="8"/>
  <c r="W766" i="8"/>
  <c r="T766" i="8" s="1"/>
  <c r="W765" i="8"/>
  <c r="W764" i="8"/>
  <c r="W763" i="8"/>
  <c r="W762" i="8"/>
  <c r="W761" i="8"/>
  <c r="W760" i="8"/>
  <c r="W759" i="8"/>
  <c r="W758" i="8"/>
  <c r="W757" i="8"/>
  <c r="W756" i="8"/>
  <c r="W755" i="8"/>
  <c r="W754" i="8"/>
  <c r="W753" i="8"/>
  <c r="T753" i="8" s="1"/>
  <c r="W752" i="8"/>
  <c r="W751" i="8"/>
  <c r="W750" i="8"/>
  <c r="W749" i="8"/>
  <c r="W748" i="8"/>
  <c r="T748" i="8" s="1"/>
  <c r="W747" i="8"/>
  <c r="W746" i="8"/>
  <c r="W745" i="8"/>
  <c r="W744" i="8"/>
  <c r="W743" i="8"/>
  <c r="W742" i="8"/>
  <c r="W741" i="8"/>
  <c r="W740" i="8"/>
  <c r="T740" i="8" s="1"/>
  <c r="W739" i="8"/>
  <c r="T739" i="8" s="1"/>
  <c r="W738" i="8"/>
  <c r="T738" i="8" s="1"/>
  <c r="W737" i="8"/>
  <c r="W736" i="8"/>
  <c r="T736" i="8" s="1"/>
  <c r="W735" i="8"/>
  <c r="W734" i="8"/>
  <c r="W733" i="8"/>
  <c r="W732" i="8"/>
  <c r="T732" i="8" s="1"/>
  <c r="W731" i="8"/>
  <c r="T731" i="8" s="1"/>
  <c r="W730" i="8"/>
  <c r="W729" i="8"/>
  <c r="W728" i="8"/>
  <c r="T728" i="8" s="1"/>
  <c r="W727" i="8"/>
  <c r="W726" i="8"/>
  <c r="W725" i="8"/>
  <c r="T725" i="8" s="1"/>
  <c r="W724" i="8"/>
  <c r="T724" i="8" s="1"/>
  <c r="W723" i="8"/>
  <c r="T723" i="8" s="1"/>
  <c r="W722" i="8"/>
  <c r="W721" i="8"/>
  <c r="W720" i="8"/>
  <c r="T720" i="8" s="1"/>
  <c r="W719" i="8"/>
  <c r="T719" i="8" s="1"/>
  <c r="W718" i="8"/>
  <c r="W717" i="8"/>
  <c r="T717" i="8" s="1"/>
  <c r="W716" i="8"/>
  <c r="T716" i="8" s="1"/>
  <c r="W715" i="8"/>
  <c r="T715" i="8" s="1"/>
  <c r="W714" i="8"/>
  <c r="T714" i="8" s="1"/>
  <c r="W713" i="8"/>
  <c r="T713" i="8" s="1"/>
  <c r="W712" i="8"/>
  <c r="T712" i="8" s="1"/>
  <c r="W711" i="8"/>
  <c r="T711" i="8" s="1"/>
  <c r="W710" i="8"/>
  <c r="T710" i="8" s="1"/>
  <c r="W709" i="8"/>
  <c r="T709" i="8" s="1"/>
  <c r="W708" i="8"/>
  <c r="W707" i="8"/>
  <c r="T707" i="8" s="1"/>
  <c r="W706" i="8"/>
  <c r="T706" i="8" s="1"/>
  <c r="W705" i="8"/>
  <c r="T705" i="8" s="1"/>
  <c r="W704" i="8"/>
  <c r="T704" i="8" s="1"/>
  <c r="W703" i="8"/>
  <c r="T703" i="8" s="1"/>
  <c r="W702" i="8"/>
  <c r="T702" i="8" s="1"/>
  <c r="W701" i="8"/>
  <c r="W700" i="8"/>
  <c r="W699" i="8"/>
  <c r="W698" i="8"/>
  <c r="W697" i="8"/>
  <c r="W696" i="8"/>
  <c r="W695" i="8"/>
  <c r="W694" i="8"/>
  <c r="T694" i="8" s="1"/>
  <c r="W693" i="8"/>
  <c r="W692" i="8"/>
  <c r="W691" i="8"/>
  <c r="T691" i="8" s="1"/>
  <c r="W690" i="8"/>
  <c r="W689" i="8"/>
  <c r="T689" i="8" s="1"/>
  <c r="W688" i="8"/>
  <c r="W687" i="8"/>
  <c r="W686" i="8"/>
  <c r="W685" i="8"/>
  <c r="W684" i="8"/>
  <c r="W683" i="8"/>
  <c r="W682" i="8"/>
  <c r="W681" i="8"/>
  <c r="T681" i="8" s="1"/>
  <c r="W680" i="8"/>
  <c r="W679" i="8"/>
  <c r="W678" i="8"/>
  <c r="W677" i="8"/>
  <c r="T677" i="8" s="1"/>
  <c r="W676" i="8"/>
  <c r="T676" i="8" s="1"/>
  <c r="W675" i="8"/>
  <c r="T675" i="8" s="1"/>
  <c r="W674" i="8"/>
  <c r="T674" i="8" s="1"/>
  <c r="W673" i="8"/>
  <c r="W672" i="8"/>
  <c r="T672" i="8" s="1"/>
  <c r="W671" i="8"/>
  <c r="W670" i="8"/>
  <c r="W669" i="8"/>
  <c r="W668" i="8"/>
  <c r="W667" i="8"/>
  <c r="W666" i="8"/>
  <c r="W665" i="8"/>
  <c r="W664" i="8"/>
  <c r="W663" i="8"/>
  <c r="T663" i="8" s="1"/>
  <c r="W662" i="8"/>
  <c r="W661" i="8"/>
  <c r="W660" i="8"/>
  <c r="W659" i="8"/>
  <c r="W658" i="8"/>
  <c r="T658" i="8" s="1"/>
  <c r="W657" i="8"/>
  <c r="T657" i="8" s="1"/>
  <c r="W656" i="8"/>
  <c r="W655" i="8"/>
  <c r="W654" i="8"/>
  <c r="W653" i="8"/>
  <c r="W652" i="8"/>
  <c r="W651" i="8"/>
  <c r="T651" i="8" s="1"/>
  <c r="W650" i="8"/>
  <c r="T650" i="8" s="1"/>
  <c r="W649" i="8"/>
  <c r="T649" i="8" s="1"/>
  <c r="W648" i="8"/>
  <c r="T648" i="8" s="1"/>
  <c r="W647" i="8"/>
  <c r="W646" i="8"/>
  <c r="T646" i="8" s="1"/>
  <c r="W645" i="8"/>
  <c r="W644" i="8"/>
  <c r="T644" i="8" s="1"/>
  <c r="W643" i="8"/>
  <c r="T643" i="8" s="1"/>
  <c r="W642" i="8"/>
  <c r="W641" i="8"/>
  <c r="T641" i="8" s="1"/>
  <c r="W640" i="8"/>
  <c r="W639" i="8"/>
  <c r="W638" i="8"/>
  <c r="T638" i="8" s="1"/>
  <c r="W637" i="8"/>
  <c r="W636" i="8"/>
  <c r="T636" i="8" s="1"/>
  <c r="W635" i="8"/>
  <c r="T635" i="8" s="1"/>
  <c r="W634" i="8"/>
  <c r="T634" i="8" s="1"/>
  <c r="W633" i="8"/>
  <c r="T633" i="8" s="1"/>
  <c r="W632" i="8"/>
  <c r="T632" i="8" s="1"/>
  <c r="W631" i="8"/>
  <c r="T631" i="8" s="1"/>
  <c r="W630" i="8"/>
  <c r="W629" i="8"/>
  <c r="W628" i="8"/>
  <c r="T628" i="8" s="1"/>
  <c r="W627" i="8"/>
  <c r="W626" i="8"/>
  <c r="W625" i="8"/>
  <c r="W624" i="8"/>
  <c r="W623" i="8"/>
  <c r="W622" i="8"/>
  <c r="W621" i="8"/>
  <c r="W620" i="8"/>
  <c r="T620" i="8" s="1"/>
  <c r="W619" i="8"/>
  <c r="T619" i="8" s="1"/>
  <c r="W618" i="8"/>
  <c r="W617" i="8"/>
  <c r="W616" i="8"/>
  <c r="W615" i="8"/>
  <c r="W614" i="8"/>
  <c r="W613" i="8"/>
  <c r="T613" i="8" s="1"/>
  <c r="W612" i="8"/>
  <c r="W611" i="8"/>
  <c r="W610" i="8"/>
  <c r="W609" i="8"/>
  <c r="W608" i="8"/>
  <c r="T608" i="8" s="1"/>
  <c r="W607" i="8"/>
  <c r="W606" i="8"/>
  <c r="W605" i="8"/>
  <c r="W604" i="8"/>
  <c r="W603" i="8"/>
  <c r="W602" i="8"/>
  <c r="W601" i="8"/>
  <c r="T601" i="8" s="1"/>
  <c r="W600" i="8"/>
  <c r="W599" i="8"/>
  <c r="W598" i="8"/>
  <c r="T598" i="8" s="1"/>
  <c r="W597" i="8"/>
  <c r="T597" i="8" s="1"/>
  <c r="W596" i="8"/>
  <c r="T596" i="8" s="1"/>
  <c r="W595" i="8"/>
  <c r="T595" i="8" s="1"/>
  <c r="W594" i="8"/>
  <c r="T594" i="8" s="1"/>
  <c r="W593" i="8"/>
  <c r="T593" i="8" s="1"/>
  <c r="W592" i="8"/>
  <c r="T592" i="8" s="1"/>
  <c r="W591" i="8"/>
  <c r="T591" i="8" s="1"/>
  <c r="W590" i="8"/>
  <c r="T590" i="8" s="1"/>
  <c r="W589" i="8"/>
  <c r="W588" i="8"/>
  <c r="T588" i="8" s="1"/>
  <c r="W587" i="8"/>
  <c r="W586" i="8"/>
  <c r="T586" i="8" s="1"/>
  <c r="W585" i="8"/>
  <c r="T585" i="8" s="1"/>
  <c r="W584" i="8"/>
  <c r="W583" i="8"/>
  <c r="W582" i="8"/>
  <c r="T582" i="8" s="1"/>
  <c r="W581" i="8"/>
  <c r="W580" i="8"/>
  <c r="T580" i="8" s="1"/>
  <c r="W579" i="8"/>
  <c r="T579" i="8" s="1"/>
  <c r="W578" i="8"/>
  <c r="T578" i="8" s="1"/>
  <c r="W577" i="8"/>
  <c r="W576" i="8"/>
  <c r="T576" i="8" s="1"/>
  <c r="W575" i="8"/>
  <c r="T575" i="8" s="1"/>
  <c r="W574" i="8"/>
  <c r="W573" i="8"/>
  <c r="W572" i="8"/>
  <c r="W571" i="8"/>
  <c r="W570" i="8"/>
  <c r="W569" i="8"/>
  <c r="W568" i="8"/>
  <c r="W567" i="8"/>
  <c r="W566" i="8"/>
  <c r="W565" i="8"/>
  <c r="W564" i="8"/>
  <c r="W563" i="8"/>
  <c r="W562" i="8"/>
  <c r="W561" i="8"/>
  <c r="W560" i="8"/>
  <c r="W559" i="8"/>
  <c r="T559" i="8" s="1"/>
  <c r="W558" i="8"/>
  <c r="W557" i="8"/>
  <c r="T557" i="8" s="1"/>
  <c r="W556" i="8"/>
  <c r="W555" i="8"/>
  <c r="W554" i="8"/>
  <c r="W553" i="8"/>
  <c r="T553" i="8" s="1"/>
  <c r="W552" i="8"/>
  <c r="T552" i="8" s="1"/>
  <c r="W551" i="8"/>
  <c r="T551" i="8" s="1"/>
  <c r="W550" i="8"/>
  <c r="T550" i="8" s="1"/>
  <c r="W549" i="8"/>
  <c r="T549" i="8" s="1"/>
  <c r="W548" i="8"/>
  <c r="T548" i="8" s="1"/>
  <c r="W547" i="8"/>
  <c r="W546" i="8"/>
  <c r="T546" i="8" s="1"/>
  <c r="W545" i="8"/>
  <c r="W544" i="8"/>
  <c r="W543" i="8"/>
  <c r="W542" i="8"/>
  <c r="W541" i="8"/>
  <c r="W540" i="8"/>
  <c r="W539" i="8"/>
  <c r="W538" i="8"/>
  <c r="W537" i="8"/>
  <c r="W536" i="8"/>
  <c r="W535" i="8"/>
  <c r="W534" i="8"/>
  <c r="W533" i="8"/>
  <c r="W532" i="8"/>
  <c r="W531" i="8"/>
  <c r="W530" i="8"/>
  <c r="W529" i="8"/>
  <c r="T529" i="8" s="1"/>
  <c r="W528" i="8"/>
  <c r="W527" i="8"/>
  <c r="W526" i="8"/>
  <c r="W525" i="8"/>
  <c r="W524" i="8"/>
  <c r="W523" i="8"/>
  <c r="W522" i="8"/>
  <c r="W521" i="8"/>
  <c r="W520" i="8"/>
  <c r="W519" i="8"/>
  <c r="W518" i="8"/>
  <c r="W517" i="8"/>
  <c r="W516" i="8"/>
  <c r="W515" i="8"/>
  <c r="W514" i="8"/>
  <c r="W513" i="8"/>
  <c r="W512" i="8"/>
  <c r="W511" i="8"/>
  <c r="W510" i="8"/>
  <c r="W509" i="8"/>
  <c r="W508" i="8"/>
  <c r="T508" i="8" s="1"/>
  <c r="W507" i="8"/>
  <c r="W506" i="8"/>
  <c r="W505" i="8"/>
  <c r="W504" i="8"/>
  <c r="W503" i="8"/>
  <c r="W502" i="8"/>
  <c r="W501" i="8"/>
  <c r="W500" i="8"/>
  <c r="W499" i="8"/>
  <c r="W498" i="8"/>
  <c r="W497" i="8"/>
  <c r="W496" i="8"/>
  <c r="W495" i="8"/>
  <c r="W494" i="8"/>
  <c r="W493" i="8"/>
  <c r="W492" i="8"/>
  <c r="W491" i="8"/>
  <c r="W490" i="8"/>
  <c r="W489" i="8"/>
  <c r="T489" i="8" s="1"/>
  <c r="W488" i="8"/>
  <c r="T488" i="8" s="1"/>
  <c r="W487" i="8"/>
  <c r="W486" i="8"/>
  <c r="T486" i="8" s="1"/>
  <c r="W485" i="8"/>
  <c r="T485" i="8" s="1"/>
  <c r="W484" i="8"/>
  <c r="W483" i="8"/>
  <c r="W482" i="8"/>
  <c r="W481" i="8"/>
  <c r="T481" i="8" s="1"/>
  <c r="W480" i="8"/>
  <c r="T480" i="8" s="1"/>
  <c r="W479" i="8"/>
  <c r="W478" i="8"/>
  <c r="W477" i="8"/>
  <c r="W476" i="8"/>
  <c r="W475" i="8"/>
  <c r="W474" i="8"/>
  <c r="W473" i="8"/>
  <c r="W472" i="8"/>
  <c r="W471" i="8"/>
  <c r="T471" i="8" s="1"/>
  <c r="W470" i="8"/>
  <c r="T470" i="8" s="1"/>
  <c r="W469" i="8"/>
  <c r="W468" i="8"/>
  <c r="T468" i="8" s="1"/>
  <c r="W467" i="8"/>
  <c r="W466" i="8"/>
  <c r="W465" i="8"/>
  <c r="W464" i="8"/>
  <c r="W463" i="8"/>
  <c r="W462" i="8"/>
  <c r="W461" i="8"/>
  <c r="W460" i="8"/>
  <c r="T460" i="8" s="1"/>
  <c r="W459" i="8"/>
  <c r="W458" i="8"/>
  <c r="W457" i="8"/>
  <c r="W456" i="8"/>
  <c r="W455" i="8"/>
  <c r="W454" i="8"/>
  <c r="W453" i="8"/>
  <c r="W452" i="8"/>
  <c r="W451" i="8"/>
  <c r="W450" i="8"/>
  <c r="W449" i="8"/>
  <c r="W448" i="8"/>
  <c r="W447" i="8"/>
  <c r="T447" i="8" s="1"/>
  <c r="W446" i="8"/>
  <c r="T446" i="8" s="1"/>
  <c r="W445" i="8"/>
  <c r="W444" i="8"/>
  <c r="W443" i="8"/>
  <c r="T443" i="8" s="1"/>
  <c r="W442" i="8"/>
  <c r="W441" i="8"/>
  <c r="T441" i="8" s="1"/>
  <c r="W440" i="8"/>
  <c r="T440" i="8" s="1"/>
  <c r="W439" i="8"/>
  <c r="W438" i="8"/>
  <c r="W437" i="8"/>
  <c r="T437" i="8" s="1"/>
  <c r="W436" i="8"/>
  <c r="T436" i="8" s="1"/>
  <c r="W435" i="8"/>
  <c r="T435" i="8" s="1"/>
  <c r="W434" i="8"/>
  <c r="W433" i="8"/>
  <c r="W432" i="8"/>
  <c r="T432" i="8" s="1"/>
  <c r="W431" i="8"/>
  <c r="T431" i="8" s="1"/>
  <c r="W430" i="8"/>
  <c r="W429" i="8"/>
  <c r="T429" i="8" s="1"/>
  <c r="W428" i="8"/>
  <c r="W427" i="8"/>
  <c r="W426" i="8"/>
  <c r="T426" i="8" s="1"/>
  <c r="W425" i="8"/>
  <c r="W424" i="8"/>
  <c r="W423" i="8"/>
  <c r="T423" i="8" s="1"/>
  <c r="W422" i="8"/>
  <c r="W421" i="8"/>
  <c r="W420" i="8"/>
  <c r="W419" i="8"/>
  <c r="W418" i="8"/>
  <c r="W417" i="8"/>
  <c r="W416" i="8"/>
  <c r="W415" i="8"/>
  <c r="W414" i="8"/>
  <c r="W413" i="8"/>
  <c r="W412" i="8"/>
  <c r="T412" i="8" s="1"/>
  <c r="W411" i="8"/>
  <c r="T411" i="8" s="1"/>
  <c r="W410" i="8"/>
  <c r="W409" i="8"/>
  <c r="T409" i="8" s="1"/>
  <c r="W408" i="8"/>
  <c r="W407" i="8"/>
  <c r="T407" i="8" s="1"/>
  <c r="W406" i="8"/>
  <c r="W405" i="8"/>
  <c r="W404" i="8"/>
  <c r="W403" i="8"/>
  <c r="W402" i="8"/>
  <c r="W401" i="8"/>
  <c r="W400" i="8"/>
  <c r="W399" i="8"/>
  <c r="W398" i="8"/>
  <c r="W397" i="8"/>
  <c r="W396" i="8"/>
  <c r="W395" i="8"/>
  <c r="W394" i="8"/>
  <c r="W393" i="8"/>
  <c r="W392" i="8"/>
  <c r="W391" i="8"/>
  <c r="W390" i="8"/>
  <c r="W389" i="8"/>
  <c r="W388" i="8"/>
  <c r="W387" i="8"/>
  <c r="W386" i="8"/>
  <c r="W385" i="8"/>
  <c r="W384" i="8"/>
  <c r="W383" i="8"/>
  <c r="W382" i="8"/>
  <c r="W381" i="8"/>
  <c r="W380" i="8"/>
  <c r="W379" i="8"/>
  <c r="W378" i="8"/>
  <c r="W377" i="8"/>
  <c r="W376" i="8"/>
  <c r="W375" i="8"/>
  <c r="W374" i="8"/>
  <c r="W373" i="8"/>
  <c r="W372" i="8"/>
  <c r="W371" i="8"/>
  <c r="W370" i="8"/>
  <c r="W369" i="8"/>
  <c r="W368" i="8"/>
  <c r="W367" i="8"/>
  <c r="W366" i="8"/>
  <c r="W365" i="8"/>
  <c r="W364" i="8"/>
  <c r="W363" i="8"/>
  <c r="W362" i="8"/>
  <c r="W361" i="8"/>
  <c r="W360" i="8"/>
  <c r="W359" i="8"/>
  <c r="W358" i="8"/>
  <c r="W357" i="8"/>
  <c r="W356" i="8"/>
  <c r="W355" i="8"/>
  <c r="W354" i="8"/>
  <c r="W353" i="8"/>
  <c r="W352" i="8"/>
  <c r="W351" i="8"/>
  <c r="W350" i="8"/>
  <c r="W349" i="8"/>
  <c r="W348" i="8"/>
  <c r="W347" i="8"/>
  <c r="W346" i="8"/>
  <c r="W345" i="8"/>
  <c r="W344" i="8"/>
  <c r="W343" i="8"/>
  <c r="W342" i="8"/>
  <c r="W341" i="8"/>
  <c r="W340" i="8"/>
  <c r="W339" i="8"/>
  <c r="W338" i="8"/>
  <c r="W337" i="8"/>
  <c r="W336" i="8"/>
  <c r="W335" i="8"/>
  <c r="W334" i="8"/>
  <c r="W333" i="8"/>
  <c r="W332" i="8"/>
  <c r="W331" i="8"/>
  <c r="W330" i="8"/>
  <c r="W329" i="8"/>
  <c r="W328" i="8"/>
  <c r="W327" i="8"/>
  <c r="W326" i="8"/>
  <c r="W325" i="8"/>
  <c r="W324" i="8"/>
  <c r="W323" i="8"/>
  <c r="W322" i="8"/>
  <c r="W321" i="8"/>
  <c r="T321" i="8" s="1"/>
  <c r="W320" i="8"/>
  <c r="W319" i="8"/>
  <c r="W318" i="8"/>
  <c r="W317" i="8"/>
  <c r="T317" i="8" s="1"/>
  <c r="W316" i="8"/>
  <c r="W315" i="8"/>
  <c r="W314" i="8"/>
  <c r="W313" i="8"/>
  <c r="W312" i="8"/>
  <c r="W311" i="8"/>
  <c r="W310" i="8"/>
  <c r="W309" i="8"/>
  <c r="W308" i="8"/>
  <c r="W307" i="8"/>
  <c r="W306" i="8"/>
  <c r="W305" i="8"/>
  <c r="W304" i="8"/>
  <c r="W303" i="8"/>
  <c r="W302" i="8"/>
  <c r="W301" i="8"/>
  <c r="W300" i="8"/>
  <c r="W299" i="8"/>
  <c r="W298" i="8"/>
  <c r="W297" i="8"/>
  <c r="W296" i="8"/>
  <c r="W295" i="8"/>
  <c r="W294" i="8"/>
  <c r="W293" i="8"/>
  <c r="W292" i="8"/>
  <c r="W291" i="8"/>
  <c r="W290" i="8"/>
  <c r="W289" i="8"/>
  <c r="W288" i="8"/>
  <c r="W287" i="8"/>
  <c r="W286" i="8"/>
  <c r="W285" i="8"/>
  <c r="W284" i="8"/>
  <c r="W283" i="8"/>
  <c r="W282" i="8"/>
  <c r="W281" i="8"/>
  <c r="W280" i="8"/>
  <c r="W279" i="8"/>
  <c r="W278" i="8"/>
  <c r="W277" i="8"/>
  <c r="W276" i="8"/>
  <c r="W275" i="8"/>
  <c r="W274" i="8"/>
  <c r="W273" i="8"/>
  <c r="W272" i="8"/>
  <c r="W271" i="8"/>
  <c r="W270" i="8"/>
  <c r="W269" i="8"/>
  <c r="W268" i="8"/>
  <c r="W267" i="8"/>
  <c r="W266" i="8"/>
  <c r="W265" i="8"/>
  <c r="W264" i="8"/>
  <c r="W263" i="8"/>
  <c r="W262" i="8"/>
  <c r="W261" i="8"/>
  <c r="W260" i="8"/>
  <c r="W259" i="8"/>
  <c r="W258" i="8"/>
  <c r="W257" i="8"/>
  <c r="W256" i="8"/>
  <c r="W255" i="8"/>
  <c r="W254" i="8"/>
  <c r="W253" i="8"/>
  <c r="W252" i="8"/>
  <c r="W251" i="8"/>
  <c r="T251" i="8" s="1"/>
  <c r="W250" i="8"/>
  <c r="W249" i="8"/>
  <c r="W248" i="8"/>
  <c r="W247" i="8"/>
  <c r="W246" i="8"/>
  <c r="W245" i="8"/>
  <c r="W244" i="8"/>
  <c r="W243" i="8"/>
  <c r="W242" i="8"/>
  <c r="W241" i="8"/>
  <c r="W240" i="8"/>
  <c r="W239" i="8"/>
  <c r="W238" i="8"/>
  <c r="W237" i="8"/>
  <c r="W236" i="8"/>
  <c r="W235" i="8"/>
  <c r="W234" i="8"/>
  <c r="W233" i="8"/>
  <c r="W232" i="8"/>
  <c r="W231" i="8"/>
  <c r="W230" i="8"/>
  <c r="W229" i="8"/>
  <c r="W228" i="8"/>
  <c r="W227" i="8"/>
  <c r="T227" i="8" s="1"/>
  <c r="W226" i="8"/>
  <c r="W225" i="8"/>
  <c r="W224" i="8"/>
  <c r="W223" i="8"/>
  <c r="W222" i="8"/>
  <c r="W221" i="8"/>
  <c r="W220" i="8"/>
  <c r="W219" i="8"/>
  <c r="W218" i="8"/>
  <c r="W217" i="8"/>
  <c r="W216" i="8"/>
  <c r="W215" i="8"/>
  <c r="W214" i="8"/>
  <c r="W213" i="8"/>
  <c r="W212" i="8"/>
  <c r="W211" i="8"/>
  <c r="W210" i="8"/>
  <c r="W209" i="8"/>
  <c r="W208" i="8"/>
  <c r="W207" i="8"/>
  <c r="W206" i="8"/>
  <c r="W205" i="8"/>
  <c r="W204" i="8"/>
  <c r="W203" i="8"/>
  <c r="W202" i="8"/>
  <c r="W201" i="8"/>
  <c r="W200" i="8"/>
  <c r="W199" i="8"/>
  <c r="W198" i="8"/>
  <c r="T198" i="8" s="1"/>
  <c r="W197" i="8"/>
  <c r="W196" i="8"/>
  <c r="W195" i="8"/>
  <c r="W194" i="8"/>
  <c r="T194" i="8" s="1"/>
  <c r="W193" i="8"/>
  <c r="W192" i="8"/>
  <c r="W191" i="8"/>
  <c r="W190" i="8"/>
  <c r="W189" i="8"/>
  <c r="W188" i="8"/>
  <c r="W187" i="8"/>
  <c r="W186" i="8"/>
  <c r="W185" i="8"/>
  <c r="W184" i="8"/>
  <c r="W183" i="8"/>
  <c r="T183" i="8" s="1"/>
  <c r="W182" i="8"/>
  <c r="W181" i="8"/>
  <c r="W180" i="8"/>
  <c r="W179" i="8"/>
  <c r="W178" i="8"/>
  <c r="W177" i="8"/>
  <c r="W176" i="8"/>
  <c r="W175" i="8"/>
  <c r="W174" i="8"/>
  <c r="W173" i="8"/>
  <c r="W172" i="8"/>
  <c r="W171" i="8"/>
  <c r="T171" i="8" s="1"/>
  <c r="W170" i="8"/>
  <c r="W169" i="8"/>
  <c r="W168" i="8"/>
  <c r="W167" i="8"/>
  <c r="W166" i="8"/>
  <c r="W165" i="8"/>
  <c r="W164" i="8"/>
  <c r="W163" i="8"/>
  <c r="W162" i="8"/>
  <c r="W161" i="8"/>
  <c r="W160" i="8"/>
  <c r="W159" i="8"/>
  <c r="W158" i="8"/>
  <c r="W157" i="8"/>
  <c r="W156" i="8"/>
  <c r="W155" i="8"/>
  <c r="W154" i="8"/>
  <c r="W153" i="8"/>
  <c r="W152" i="8"/>
  <c r="W151" i="8"/>
  <c r="W150" i="8"/>
  <c r="W149" i="8"/>
  <c r="W148" i="8"/>
  <c r="W147" i="8"/>
  <c r="W146" i="8"/>
  <c r="W145" i="8"/>
  <c r="W144" i="8"/>
  <c r="W143" i="8"/>
  <c r="W142" i="8"/>
  <c r="W141" i="8"/>
  <c r="W140" i="8"/>
  <c r="W139" i="8"/>
  <c r="W138" i="8"/>
  <c r="W137" i="8"/>
  <c r="W136" i="8"/>
  <c r="W135" i="8"/>
  <c r="T135" i="8" s="1"/>
  <c r="W134" i="8"/>
  <c r="W133" i="8"/>
  <c r="W132" i="8"/>
  <c r="W131" i="8"/>
  <c r="W130" i="8"/>
  <c r="W129" i="8"/>
  <c r="W128" i="8"/>
  <c r="W127" i="8"/>
  <c r="W126" i="8"/>
  <c r="W125" i="8"/>
  <c r="W124" i="8"/>
  <c r="W123" i="8"/>
  <c r="W122" i="8"/>
  <c r="W121" i="8"/>
  <c r="W120" i="8"/>
  <c r="W119" i="8"/>
  <c r="W118" i="8"/>
  <c r="W117" i="8"/>
  <c r="W116" i="8"/>
  <c r="W115" i="8"/>
  <c r="W114" i="8"/>
  <c r="T114" i="8" s="1"/>
  <c r="W113" i="8"/>
  <c r="W112" i="8"/>
  <c r="T112" i="8" s="1"/>
  <c r="W111" i="8"/>
  <c r="W110" i="8"/>
  <c r="W109" i="8"/>
  <c r="W108" i="8"/>
  <c r="W107" i="8"/>
  <c r="W106" i="8"/>
  <c r="W105" i="8"/>
  <c r="W104" i="8"/>
  <c r="W103" i="8"/>
  <c r="W102" i="8"/>
  <c r="W101" i="8"/>
  <c r="W100" i="8"/>
  <c r="W99" i="8"/>
  <c r="W98" i="8"/>
  <c r="W97" i="8"/>
  <c r="W96" i="8"/>
  <c r="T96" i="8" s="1"/>
  <c r="W95" i="8"/>
  <c r="W94" i="8"/>
  <c r="W93" i="8"/>
  <c r="W92" i="8"/>
  <c r="W91" i="8"/>
  <c r="T91" i="8" s="1"/>
  <c r="W90" i="8"/>
  <c r="W89" i="8"/>
  <c r="T89" i="8" s="1"/>
  <c r="W88" i="8"/>
  <c r="T88" i="8" s="1"/>
  <c r="W87" i="8"/>
  <c r="T87" i="8" s="1"/>
  <c r="W86" i="8"/>
  <c r="W85" i="8"/>
  <c r="W84" i="8"/>
  <c r="W83" i="8"/>
  <c r="W82" i="8"/>
  <c r="W81" i="8"/>
  <c r="W80" i="8"/>
  <c r="W79" i="8"/>
  <c r="W78" i="8"/>
  <c r="W77" i="8"/>
  <c r="W76" i="8"/>
  <c r="W75" i="8"/>
  <c r="T75" i="8" s="1"/>
  <c r="W74" i="8"/>
  <c r="W73" i="8"/>
  <c r="W72" i="8"/>
  <c r="W71" i="8"/>
  <c r="W70" i="8"/>
  <c r="W69" i="8"/>
  <c r="W68" i="8"/>
  <c r="W67" i="8"/>
  <c r="W66" i="8"/>
  <c r="W65" i="8"/>
  <c r="W64" i="8"/>
  <c r="W63" i="8"/>
  <c r="T63" i="8" s="1"/>
  <c r="W62" i="8"/>
  <c r="W61" i="8"/>
  <c r="W60" i="8"/>
  <c r="W59" i="8"/>
  <c r="W58" i="8"/>
  <c r="W57" i="8"/>
  <c r="W56" i="8"/>
  <c r="W55" i="8"/>
  <c r="W54" i="8"/>
  <c r="T54" i="8" s="1"/>
  <c r="W53" i="8"/>
  <c r="W52" i="8"/>
  <c r="W51" i="8"/>
  <c r="W50" i="8"/>
  <c r="W49" i="8"/>
  <c r="W48" i="8"/>
  <c r="W47" i="8"/>
  <c r="T47" i="8" s="1"/>
  <c r="W46" i="8"/>
  <c r="W45" i="8"/>
  <c r="T45" i="8" s="1"/>
  <c r="W44" i="8"/>
  <c r="W43" i="8"/>
  <c r="W42" i="8"/>
  <c r="W41" i="8"/>
  <c r="W40" i="8"/>
  <c r="W39" i="8"/>
  <c r="W38" i="8"/>
  <c r="W37" i="8"/>
  <c r="W36" i="8"/>
  <c r="W35" i="8"/>
  <c r="W34" i="8"/>
  <c r="W33" i="8"/>
  <c r="W32" i="8"/>
  <c r="W31" i="8"/>
  <c r="W30" i="8"/>
  <c r="W29" i="8"/>
  <c r="W28" i="8"/>
  <c r="T28" i="8" s="1"/>
  <c r="W27" i="8"/>
  <c r="T27" i="8" s="1"/>
  <c r="W26" i="8"/>
  <c r="T26" i="8" s="1"/>
  <c r="W25" i="8"/>
  <c r="W24" i="8"/>
  <c r="W23" i="8"/>
  <c r="W22" i="8"/>
  <c r="W21" i="8"/>
  <c r="T21" i="8" s="1"/>
  <c r="W20" i="8"/>
  <c r="W19" i="8"/>
  <c r="W18" i="8"/>
  <c r="W17" i="8"/>
  <c r="W16" i="8"/>
  <c r="T16" i="8" s="1"/>
  <c r="W15" i="8"/>
  <c r="W14" i="8"/>
  <c r="W13" i="8"/>
  <c r="T13" i="8" s="1"/>
  <c r="W12" i="8"/>
  <c r="T12" i="8" s="1"/>
  <c r="W11" i="8"/>
  <c r="T11" i="8" s="1"/>
  <c r="W10" i="8"/>
  <c r="W9" i="8"/>
  <c r="T9" i="8" s="1"/>
  <c r="W8" i="8"/>
  <c r="W6" i="8"/>
  <c r="W4" i="8"/>
  <c r="T4" i="8" s="1"/>
  <c r="W3" i="8"/>
  <c r="K148" i="2"/>
  <c r="I242" i="2" l="1"/>
  <c r="I241" i="2"/>
  <c r="I240" i="2"/>
  <c r="I239" i="2"/>
  <c r="I238" i="2"/>
  <c r="I237" i="2"/>
  <c r="I236" i="2"/>
  <c r="I235" i="2"/>
  <c r="I234" i="2"/>
  <c r="K28" i="2"/>
  <c r="K27" i="2"/>
  <c r="K26" i="2"/>
  <c r="K25" i="2"/>
  <c r="K24" i="2"/>
  <c r="K23" i="2"/>
  <c r="K22" i="2"/>
  <c r="K21" i="2"/>
  <c r="K20" i="2"/>
  <c r="K19" i="2"/>
  <c r="K18" i="2"/>
  <c r="K17" i="2"/>
  <c r="K16" i="2"/>
  <c r="K15" i="2"/>
  <c r="K14" i="2"/>
  <c r="K13" i="2"/>
  <c r="J67" i="2"/>
  <c r="J66" i="2"/>
  <c r="J65" i="2"/>
  <c r="J64" i="2"/>
  <c r="J61" i="2"/>
  <c r="J60" i="2"/>
  <c r="J5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tc={3DB5EEFA-5669-4A21-BD2A-03CEEC407DB1}</author>
    <author>tc={71FCB1EE-409F-44CC-B718-03E81C433701}</author>
    <author>tc={0D8C6471-948B-473E-B718-1CAEE9330484}</author>
    <author>tc={C12F880C-BFEB-40FE-953B-56D7206978D6}</author>
    <author>tc={21A53E19-E70C-43F5-9890-48F176725600}</author>
    <author>tc={C472FEED-1C86-4D41-A9B8-AF8FA83A0A5B}</author>
    <author>tc={2FAA7A9F-A44E-4210-97DE-253118CED3EA}</author>
    <author>tc={AAD008E7-9CFA-46F8-96D8-2A505A183E31}</author>
    <author>tc={07B25D10-7489-4C10-AD0B-697C8E054011}</author>
    <author>tc={1EF0C676-77CD-4B5D-9915-EE8417BC2E69}</author>
    <author>tc={D4607FAC-FF10-40AE-ABDA-87BD8ADB5223}</author>
    <author>tc={6347E391-0E00-4423-8C62-9044EF6A444A}</author>
    <author>tc={AE8EF4E3-5866-433E-B48B-D9C438C1842E}</author>
    <author>tc={6BFE19A1-F57F-4A5D-B955-27B62EE685A3}</author>
    <author>tc={EB9B815A-3176-4E6B-9D53-789E3F639EC4}</author>
    <author>tc={2F076D5D-2AFE-408C-B72A-E312590A04E9}</author>
    <author>tc={C3EC1E11-B1CD-4397-8AE2-3AA1507F4CCB}</author>
    <author>tc={BEDB471D-B946-4E1D-BECA-3A1AEFF4C2CD}</author>
    <author>tc={4A3C2858-552C-4FA3-BC24-76AD7190FDFB}</author>
    <author>tc={0036ABE5-FBAB-4D1E-93A6-920E14DEF495}</author>
    <author>tc={C9E38D76-D5B1-468D-A35E-64B751C4475B}</author>
    <author>tc={79ECCD60-D01C-4800-B0B1-F4BDFAE5E63A}</author>
    <author>tc={8D5DF18C-8B44-4489-839B-2EAB42419753}</author>
    <author>tc={E3AF2698-0E5F-41C8-A5DC-6288C231BD8C}</author>
    <author>tc={DC0AEDF0-E57F-46B4-A3F1-DB08A9B77BA2}</author>
    <author>tc={FE40D8DA-075D-4210-90CD-04BC07BABC64}</author>
    <author>tc={FC2A31BD-BDAE-47CB-B29A-8098CBD28E20}</author>
    <author>tc={BB193706-CB89-4488-95E0-F8C04F4D3B3E}</author>
    <author>tc={3B035318-D235-4FA9-9EBF-D09019539FC6}</author>
    <author>tc={5DADA13F-230F-4E9F-A149-9AB0D6174810}</author>
    <author>tc={0B8EB32A-F49D-42BA-BC78-913ED68859D4}</author>
    <author>tc={8E204C80-BE9E-4A91-8510-7CCA25D607B9}</author>
    <author>tc={FDCDE98F-E5D6-4831-ABC9-E572788AAF4F}</author>
    <author>tc={B037A648-BB1A-4C28-A22C-FD8267FD9519}</author>
    <author>tc={218E2C00-622E-4CE1-B21E-C22EBA0CE38D}</author>
    <author>tc={F9094FB3-8836-4D29-BE92-ED96121B066A}</author>
    <author>tc={81FFBF7A-95F6-4031-8C50-46583ADE21CE}</author>
    <author>tc={1CDC68A9-A1D9-4C2D-ABFA-6A62809F1558}</author>
    <author>tc={A4AB755E-E7D2-4534-B3EF-78539FB7D90C}</author>
    <author>tc={E9C9E3EA-3970-42EE-B508-6389E4D97FCA}</author>
    <author>tc={43206866-03F4-4D49-8503-47FB98CB37C0}</author>
    <author>tc={E45E2BB8-A2DC-4649-A2DF-3B98186B83D7}</author>
    <author>tc={1F133AB0-846E-4A04-BAD2-AB5D89E0895A}</author>
    <author>tc={10E3AE06-97FC-428C-AE41-4736CD2CFBEE}</author>
    <author>tc={67494CE9-353C-423B-ABF5-311A67ED97E1}</author>
    <author>tc={D8A2B46D-4F85-4DAC-B620-966D5B8CE831}</author>
    <author>tc={8B6FF745-BCEC-4F17-81B0-8A75B8710F23}</author>
    <author>tc={543B8BDF-D924-46FF-B425-3921DE704C87}</author>
    <author>tc={8CC43C5B-A1B6-447F-BE05-2C23839CF57A}</author>
    <author>tc={DA8F9420-83A8-4423-B74D-1E37E650EA43}</author>
    <author>tc={6DFF5BD5-7525-4FBC-BAF4-C264FBF03B0C}</author>
    <author>tc={1B2884AB-B2F2-4C2C-BEB8-233100A64D8B}</author>
    <author>tc={BB3D7BC3-6614-4AD1-8695-E5B6A12AA473}</author>
    <author>tc={719A5EFD-5811-4C45-91A6-E14482EFD797}</author>
    <author>tc={8CA7CE57-A157-4032-B1ED-A82A4411311C}</author>
    <author>tc={6AD763AC-16E6-4AF9-9BF1-BA6220644828}</author>
    <author>tc={49D0FB7A-43FF-4CE1-A2BF-7C975632D3E6}</author>
    <author>tc={FEA7EFE3-B223-436D-8B0C-95CE3648DA29}</author>
    <author>tc={939E32C3-62A3-480C-998A-4BAF09D469F8}</author>
    <author>tc={A4C65EF4-4A36-40E4-ACE9-9D4F2FC53B18}</author>
    <author>tc={05F25545-02E1-4701-92E1-CDC1FA966036}</author>
    <author>tc={BB13346C-A4B4-45FD-A3D3-243483F51392}</author>
    <author>tc={615440ED-6276-473A-B23B-2A408F45C990}</author>
    <author>tc={178C867B-80C8-42A0-BA11-7F79DAA1F715}</author>
    <author>tc={8D5C8EC9-8E74-4C9F-9E19-8FC4BBD157CC}</author>
    <author>tc={CDE60F79-C862-44A2-A6C1-88A334D9D413}</author>
    <author>tc={A75F8D43-1293-4184-B73A-D91057F21C00}</author>
    <author>tc={08701E59-33DA-46A0-831A-C9C5F462860F}</author>
    <author>tc={3727BEA5-FFB0-47DC-8FB8-62E75B5A3A29}</author>
    <author>tc={3F18A488-97C9-4EFB-A413-EB2A2664FD96}</author>
    <author>tc={06CBF767-D756-4996-A0CD-5EFCB1AE059A}</author>
    <author>tc={52FD4B7C-5B28-4092-AF39-62BF3CA98F8E}</author>
    <author>tc={A4030A0D-8117-4645-B5B3-F4BC89008F93}</author>
    <author>tc={F1D26CB1-395D-45C8-9EBA-6842410A4BF1}</author>
    <author>tc={10ADC52B-7EF7-46EF-B41B-A7FB809D38A6}</author>
    <author>tc={A3FDF322-AB5A-4DBB-AA18-4291732BA1FE}</author>
    <author>tc={8487B14A-C190-4D39-B693-8FF1206F7C2C}</author>
    <author>tc={B54CB0A1-810A-4E9F-AD67-620A3D6188C5}</author>
    <author>tc={CF526663-880D-485A-826D-76DDB54ADC61}</author>
    <author>tc={5FA62EFD-268C-47DD-9CE7-51FC07CEAA45}</author>
    <author>tc={D35755AE-25A1-4493-B243-A42ECAD85F4E}</author>
    <author>tc={EA0A313F-4739-4DCE-B169-C6D0B78D8600}</author>
    <author>tc={377CBE42-3744-45F9-BC78-6B25A9720454}</author>
    <author>tc={FADC3CA3-79D3-48FD-BB72-B45611174D64}</author>
    <author>tc={E67DA634-0BC5-4C25-B123-CAB8D4EC7C03}</author>
    <author>tc={22909790-1B64-4661-8D07-28A208F0199A}</author>
    <author>tc={0513B4BE-EDF2-4025-8366-ECFA825071FC}</author>
    <author>tc={01B8BC03-4CC2-4648-997C-5E8BA1B4A692}</author>
    <author>tc={EDDC15E4-4841-4048-BED1-BA6D970E7CF3}</author>
    <author>tc={5CBEFEBF-74C0-4B29-A684-C32B8667D06E}</author>
    <author>tc={C6C2E26E-CB51-4A94-B546-53519AC43C5A}</author>
    <author>tc={68CFB04D-C960-4E93-8EBA-0E00059E3977}</author>
  </authors>
  <commentList>
    <comment ref="B32" authorId="0" shapeId="0" xr:uid="{3DB5EEFA-5669-4A21-BD2A-03CEEC407DB1}">
      <text>
        <t>[Threaded comment]
Your version of Excel allows you to read this threaded comment; however, any edits to it will get removed if the file is opened in a newer version of Excel. Learn more: https://go.microsoft.com/fwlink/?linkid=870924
Comment:
    Transportation focused</t>
      </text>
    </comment>
    <comment ref="D55" authorId="1" shapeId="0" xr:uid="{71FCB1EE-409F-44CC-B718-03E81C433701}">
      <text>
        <t>[Threaded comment]
Your version of Excel allows you to read this threaded comment; however, any edits to it will get removed if the file is opened in a newer version of Excel. Learn more: https://go.microsoft.com/fwlink/?linkid=870924
Comment:
    Including National Biodiversity Strategy Setting and Implementation, Capacity Building and Advocacy (In the portal, we have "Strategy" tags to differentiate these finer categories).</t>
      </text>
    </comment>
    <comment ref="E55" authorId="2" shapeId="0" xr:uid="{0D8C6471-948B-473E-B718-1CAEE9330484}">
      <text>
        <t>[Threaded comment]
Your version of Excel allows you to read this threaded comment; however, any edits to it will get removed if the file is opened in a newer version of Excel. Learn more: https://go.microsoft.com/fwlink/?linkid=870924
Comment:
    Energy projects that aims to reduce GHG emissions from the utilization of energy, primarily focusing on the efficient, optimal and reduced use of fossil fuels in the energy consuming sectors of the country.</t>
      </text>
    </comment>
    <comment ref="D56" authorId="3" shapeId="0" xr:uid="{C12F880C-BFEB-40FE-953B-56D7206978D6}">
      <text>
        <t>[Threaded comment]
Your version of Excel allows you to read this threaded comment; however, any edits to it will get removed if the file is opened in a newer version of Excel. Learn more: https://go.microsoft.com/fwlink/?linkid=870924
Comment:
    Including wildlife conservation and 
unleashing the potential of protected areas for sustainable development</t>
      </text>
    </comment>
    <comment ref="D57" authorId="4" shapeId="0" xr:uid="{21A53E19-E70C-43F5-9890-48F176725600}">
      <text>
        <t>[Threaded comment]
Your version of Excel allows you to read this threaded comment; however, any edits to it will get removed if the file is opened in a newer version of Excel. Learn more: https://go.microsoft.com/fwlink/?linkid=870924
Comment:
    Including resilient forest programme, land management</t>
      </text>
    </comment>
    <comment ref="D59" authorId="5" shapeId="0" xr:uid="{C472FEED-1C86-4D41-A9B8-AF8FA83A0A5B}">
      <text>
        <t>[Threaded comment]
Your version of Excel allows you to read this threaded comment; however, any edits to it will get removed if the file is opened in a newer version of Excel. Learn more: https://go.microsoft.com/fwlink/?linkid=870924
Comment:
    an agreement that defines the fair and equitable sharing of benefits arising from the use of genetic resources</t>
      </text>
    </comment>
    <comment ref="D60" authorId="6" shapeId="0" xr:uid="{2FAA7A9F-A44E-4210-97DE-253118CED3EA}">
      <text>
        <t>[Threaded comment]
Your version of Excel allows you to read this threaded comment; however, any edits to it will get removed if the file is opened in a newer version of Excel. Learn more: https://go.microsoft.com/fwlink/?linkid=870924
Comment:
    agrobiodiversity encompasses the variety and variability of animals, plants and micro-organisms that are necessary for sustaining key functions of the agro-ecosystem, including its structure and processes for, and in support of, food production and food security
Reply:
    Including cultural local knowledge of diversity
Reply:
    Wild species with breeding; crop species, plant/animal germplasm; biocontrol agents for livestock/crop pests; fish species
Reply:
    Sustainable land management</t>
      </text>
    </comment>
    <comment ref="E64" authorId="7" shapeId="0" xr:uid="{AAD008E7-9CFA-46F8-96D8-2A505A183E31}">
      <text>
        <t>[Threaded comment]
Your version of Excel allows you to read this threaded comment; however, any edits to it will get removed if the file is opened in a newer version of Excel. Learn more: https://go.microsoft.com/fwlink/?linkid=870924
Comment:
    Projects that focus on the utilization of renewable energy resources for electricity production and utilization. On-grid/off-grid power, clean cooking, and electrification of health care facilities​ (low income countries);</t>
      </text>
    </comment>
    <comment ref="E67" authorId="8" shapeId="0" xr:uid="{07B25D10-7489-4C10-AD0B-697C8E054011}">
      <text>
        <t>[Threaded comment]
Your version of Excel allows you to read this threaded comment; however, any edits to it will get removed if the file is opened in a newer version of Excel. Learn more: https://go.microsoft.com/fwlink/?linkid=870924
Comment:
    Solar panel</t>
      </text>
    </comment>
    <comment ref="E81" authorId="9" shapeId="0" xr:uid="{1EF0C676-77CD-4B5D-9915-EE8417BC2E69}">
      <text>
        <t>[Threaded comment]
Your version of Excel allows you to read this threaded comment; however, any edits to it will get removed if the file is opened in a newer version of Excel. Learn more: https://go.microsoft.com/fwlink/?linkid=870924
Comment:
    Biomass, electric cook</t>
      </text>
    </comment>
    <comment ref="J102" authorId="10" shapeId="0" xr:uid="{D4607FAC-FF10-40AE-ABDA-87BD8ADB522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t>
      </text>
    </comment>
    <comment ref="D103" authorId="11" shapeId="0" xr:uid="{6347E391-0E00-4423-8C62-9044EF6A444A}">
      <text>
        <t>[Threaded comment]
Your version of Excel allows you to read this threaded comment; however, any edits to it will get removed if the file is opened in a newer version of Excel. Learn more: https://go.microsoft.com/fwlink/?linkid=870924
Comment:
    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
      </text>
    </comment>
    <comment ref="J105" authorId="12" shapeId="0" xr:uid="{AE8EF4E3-5866-433E-B48B-D9C438C1842E}">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06" authorId="13" shapeId="0" xr:uid="{6BFE19A1-F57F-4A5D-B955-27B62EE685A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
Reply:
    HFCs are man-made fluorinated powerful greenhouse gases rapidly building up in the atmosphere. They are used as replacements for ozone-depleting substances (ODS) in air conditioning
Reply:
    HFCs are powerful GHGs which contribute to global warming</t>
      </text>
    </comment>
    <comment ref="F106" authorId="14" shapeId="0" xr:uid="{EB9B815A-3176-4E6B-9D53-789E3F639EC4}">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D114" authorId="15" shapeId="0" xr:uid="{2F076D5D-2AFE-408C-B72A-E312590A04E9}">
      <text>
        <t>[Threaded comment]
Your version of Excel allows you to read this threaded comment; however, any edits to it will get removed if the file is opened in a newer version of Excel. Learn more: https://go.microsoft.com/fwlink/?linkid=870924
Comment:
    e.g. legacy_waste</t>
      </text>
    </comment>
    <comment ref="D117" authorId="16" shapeId="0" xr:uid="{C3EC1E11-B1CD-4397-8AE2-3AA1507F4CCB}">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20" authorId="17" shapeId="0" xr:uid="{BEDB471D-B946-4E1D-BECA-3A1AEFF4C2CD}">
      <text>
        <t>[Threaded comment]
Your version of Excel allows you to read this threaded comment; however, any edits to it will get removed if the file is opened in a newer version of Excel. Learn more: https://go.microsoft.com/fwlink/?linkid=870924
Comment:
    HFO refrigerants are categorized as having zero ozone depletion potential (ODP) and low global warming potential (GWP) and so offer a more environmentally friendly alternative to CFCs, HCFCs, and HFCs.</t>
      </text>
    </comment>
    <comment ref="D121" authorId="18" shapeId="0" xr:uid="{4A3C2858-552C-4FA3-BC24-76AD7190FDFB}">
      <text>
        <t>[Threaded comment]
Your version of Excel allows you to read this threaded comment; however, any edits to it will get removed if the file is opened in a newer version of Excel. Learn more: https://go.microsoft.com/fwlink/?linkid=870924
Comment:
    Alternative cooling systems, e.g. heat pumps, district cooling</t>
      </text>
    </comment>
    <comment ref="J125" authorId="19" shapeId="0" xr:uid="{0036ABE5-FBAB-4D1E-93A6-920E14DEF495}">
      <text>
        <t>[Threaded comment]
Your version of Excel allows you to read this threaded comment; however, any edits to it will get removed if the file is opened in a newer version of Excel. Learn more: https://go.microsoft.com/fwlink/?linkid=870924
Comment:
    protected forests/ nature reserves</t>
      </text>
    </comment>
    <comment ref="F126" authorId="20" shapeId="0" xr:uid="{C9E38D76-D5B1-468D-A35E-64B751C4475B}">
      <text>
        <t>[Threaded comment]
Your version of Excel allows you to read this threaded comment; however, any edits to it will get removed if the file is opened in a newer version of Excel. Learn more: https://go.microsoft.com/fwlink/?linkid=870924
Comment:
    a field covered with grass or herbage and suitable for grazing by livestock</t>
      </text>
    </comment>
    <comment ref="G127" authorId="21" shapeId="0" xr:uid="{79ECCD60-D01C-4800-B0B1-F4BDFAE5E63A}">
      <text>
        <t>[Threaded comment]
Your version of Excel allows you to read this threaded comment; however, any edits to it will get removed if the file is opened in a newer version of Excel. Learn more: https://go.microsoft.com/fwlink/?linkid=870924
Comment:
    Marshes are defined as wetlands frequently or continually inundated with water, characterized by emergent soft-stemmed vegetation adapted to saturated soil conditions
Reply:
    Including salt march</t>
      </text>
    </comment>
    <comment ref="F129" authorId="22" shapeId="0" xr:uid="{8D5DF18C-8B44-4489-839B-2EAB42419753}">
      <text>
        <t>[Threaded comment]
Your version of Excel allows you to read this threaded comment; however, any edits to it will get removed if the file is opened in a newer version of Excel. Learn more: https://go.microsoft.com/fwlink/?linkid=870924
Comment:
    a mixed woodland-grassland ecosystem characterised by the trees being sufficiently widely spaced so that the canopy does not close.</t>
      </text>
    </comment>
    <comment ref="K129" authorId="23" shapeId="0" xr:uid="{E3AF2698-0E5F-41C8-A5DC-6288C231BD8C}">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F130" authorId="24" shapeId="0" xr:uid="{DC0AEDF0-E57F-46B4-A3F1-DB08A9B77BA2}">
      <text>
        <t>[Threaded comment]
Your version of Excel allows you to read this threaded comment; however, any edits to it will get removed if the file is opened in a newer version of Excel. Learn more: https://go.microsoft.com/fwlink/?linkid=870924
Comment:
    an ecoregion characterized by grassland plains without trees apart from those near rivers and lakes.</t>
      </text>
    </comment>
    <comment ref="J130" authorId="25" shapeId="0" xr:uid="{FE40D8DA-075D-4210-90CD-04BC07BABC64}">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K130" authorId="26" shapeId="0" xr:uid="{FC2A31BD-BDAE-47CB-B29A-8098CBD28E20}">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F131" authorId="27" shapeId="0" xr:uid="{BB193706-CB89-4488-95E0-F8C04F4D3B3E}">
      <text>
        <t>[Threaded comment]
Your version of Excel allows you to read this threaded comment; however, any edits to it will get removed if the file is opened in a newer version of Excel. Learn more: https://go.microsoft.com/fwlink/?linkid=870924
Comment:
    tropical and temperate areas with an aridity index of less than 0.65
Reply:
    zones where precipitation is balanced by evaporation from surfaces and by transpiration by plants.</t>
      </text>
    </comment>
    <comment ref="J131" authorId="28" shapeId="0" xr:uid="{3B035318-D235-4FA9-9EBF-D09019539FC6}">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E132" authorId="29" shapeId="0" xr:uid="{5DADA13F-230F-4E9F-A149-9AB0D617481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K132" authorId="30" shapeId="0" xr:uid="{0B8EB32A-F49D-42BA-BC78-913ED68859D4}">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E133" authorId="31" shapeId="0" xr:uid="{8E204C80-BE9E-4A91-8510-7CCA25D607B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J133" authorId="32" shapeId="0" xr:uid="{FDCDE98F-E5D6-4831-ABC9-E572788AAF4F}">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B135" authorId="33" shapeId="0" xr:uid="{B037A648-BB1A-4C28-A22C-FD8267FD9519}">
      <text>
        <t>[Threaded comment]
Your version of Excel allows you to read this threaded comment; however, any edits to it will get removed if the file is opened in a newer version of Excel. Learn more: https://go.microsoft.com/fwlink/?linkid=870924
Comment:
    the strategic task of setting the organisation's goals, direction, limitations and accountability frameworks
Reply:
    Institutional mechanisms</t>
      </text>
    </comment>
    <comment ref="F135" authorId="34" shapeId="0" xr:uid="{218E2C00-622E-4CE1-B21E-C22EBA0CE38D}">
      <text>
        <t>[Threaded comment]
Your version of Excel allows you to read this threaded comment; however, any edits to it will get removed if the file is opened in a newer version of Excel. Learn more: https://go.microsoft.com/fwlink/?linkid=870924
Comment:
    the allocation of resources and overseeing the day-to-day operations of the organisation</t>
      </text>
    </comment>
    <comment ref="G135" authorId="35" shapeId="0" xr:uid="{F9094FB3-8836-4D29-BE92-ED96121B066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C136" authorId="36" shapeId="0" xr:uid="{81FFBF7A-95F6-4031-8C50-46583ADE21CE}">
      <text>
        <t>[Threaded comment]
Your version of Excel allows you to read this threaded comment; however, any edits to it will get removed if the file is opened in a newer version of Excel. Learn more: https://go.microsoft.com/fwlink/?linkid=870924
Comment:
    legal framework</t>
      </text>
    </comment>
    <comment ref="D136" authorId="37" shapeId="0" xr:uid="{1CDC68A9-A1D9-4C2D-ABFA-6A62809F1558}">
      <text>
        <t>[Threaded comment]
Your version of Excel allows you to read this threaded comment; however, any edits to it will get removed if the file is opened in a newer version of Excel. Learn more: https://go.microsoft.com/fwlink/?linkid=870924
Comment:
    The practice of raising and managing capital to support land, water, and resource conservation</t>
      </text>
    </comment>
    <comment ref="F136" authorId="38" shapeId="0" xr:uid="{A4AB755E-E7D2-4534-B3EF-78539FB7D90C}">
      <text>
        <t>[Threaded comment]
Your version of Excel allows you to read this threaded comment; however, any edits to it will get removed if the file is opened in a newer version of Excel. Learn more: https://go.microsoft.com/fwlink/?linkid=870924
Comment:
    Landscape management</t>
      </text>
    </comment>
    <comment ref="G136" authorId="39" shapeId="0" xr:uid="{E9C9E3EA-3970-42EE-B508-6389E4D97FCA}">
      <text>
        <t>[Threaded comment]
Your version of Excel allows you to read this threaded comment; however, any edits to it will get removed if the file is opened in a newer version of Excel. Learn more: https://go.microsoft.com/fwlink/?linkid=870924
Comment:
    Improve income by increasing, stablizing and diversifying livelihoods, e.g. value-added products, agroforestry, link to new and local market</t>
      </text>
    </comment>
    <comment ref="C138" authorId="40" shapeId="0" xr:uid="{43206866-03F4-4D49-8503-47FB98CB37C0}">
      <text>
        <t>[Threaded comment]
Your version of Excel allows you to read this threaded comment; however, any edits to it will get removed if the file is opened in a newer version of Excel. Learn more: https://go.microsoft.com/fwlink/?linkid=870924
Comment:
    Including enforcement of policies, regulations, guidelines, and laws</t>
      </text>
    </comment>
    <comment ref="F138" authorId="41" shapeId="0" xr:uid="{E45E2BB8-A2DC-4649-A2DF-3B98186B83D7}">
      <text>
        <t>[Threaded comment]
Your version of Excel allows you to read this threaded comment; however, any edits to it will get removed if the file is opened in a newer version of Excel. Learn more: https://go.microsoft.com/fwlink/?linkid=870924
Comment:
    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
Reply:
    Regenerative agriculture</t>
      </text>
    </comment>
    <comment ref="G138" authorId="42" shapeId="0" xr:uid="{1F133AB0-846E-4A04-BAD2-AB5D89E0895A}">
      <text>
        <t>[Threaded comment]
Your version of Excel allows you to read this threaded comment; however, any edits to it will get removed if the file is opened in a newer version of Excel. Learn more: https://go.microsoft.com/fwlink/?linkid=870924
Comment:
    agriculture incorporating the cultivation and conservation of trees.</t>
      </text>
    </comment>
    <comment ref="F140" authorId="43" shapeId="0" xr:uid="{10E3AE06-97FC-428C-AE41-4736CD2CFBEE}">
      <text>
        <t>[Threaded comment]
Your version of Excel allows you to read this threaded comment; however, any edits to it will get removed if the file is opened in a newer version of Excel. Learn more: https://go.microsoft.com/fwlink/?linkid=870924
Comment:
    The High Carbon Stock (HCS) Approach is a methodology that distinguishes forest areas for protection from degraded lands with low carbon and biodiversity values that may be developed.</t>
      </text>
    </comment>
    <comment ref="G140" authorId="44" shapeId="0" xr:uid="{67494CE9-353C-423B-ABF5-311A67ED97E1}">
      <text>
        <t>[Threaded comment]
Your version of Excel allows you to read this threaded comment; however, any edits to it will get removed if the file is opened in a newer version of Excel. Learn more: https://go.microsoft.com/fwlink/?linkid=870924
Comment:
    E.g. agricultural expansion moratorium, land restoration, sustainable practices in productive landscape and high-carbon/high biodiversity value landscape, climate mitigation, sustainable use of water and energy, access to clean energy</t>
      </text>
    </comment>
    <comment ref="K140" authorId="45" shapeId="0" xr:uid="{D8A2B46D-4F85-4DAC-B620-966D5B8CE831}">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C141" authorId="46" shapeId="0" xr:uid="{8B6FF745-BCEC-4F17-81B0-8A75B8710F23}">
      <text>
        <t>[Threaded comment]
Your version of Excel allows you to read this threaded comment; however, any edits to it will get removed if the file is opened in a newer version of Excel. Learn more: https://go.microsoft.com/fwlink/?linkid=870924
Comment:
    (e.g. detecting trading rule violations)</t>
      </text>
    </comment>
    <comment ref="D141" authorId="47" shapeId="0" xr:uid="{543B8BDF-D924-46FF-B425-3921DE704C87}">
      <text>
        <t>[Threaded comment]
Your version of Excel allows you to read this threaded comment; however, any edits to it will get removed if the file is opened in a newer version of Excel. Learn more: https://go.microsoft.com/fwlink/?linkid=870924
Comment:
    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
      </text>
    </comment>
    <comment ref="I141" authorId="48" shapeId="0" xr:uid="{8CC43C5B-A1B6-447F-BE05-2C23839CF57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D142" authorId="49" shapeId="0" xr:uid="{DA8F9420-83A8-4423-B74D-1E37E650EA43}">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F142" authorId="50" shapeId="0" xr:uid="{6DFF5BD5-7525-4FBC-BAF4-C264FBF03B0C}">
      <text>
        <t>[Threaded comment]
Your version of Excel allows you to read this threaded comment; however, any edits to it will get removed if the file is opened in a newer version of Excel. Learn more: https://go.microsoft.com/fwlink/?linkid=870924
Comment:
    Including nutrient cycling</t>
      </text>
    </comment>
    <comment ref="D143" authorId="51" shapeId="0" xr:uid="{1B2884AB-B2F2-4C2C-BEB8-233100A64D8B}">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4" authorId="52" shapeId="0" xr:uid="{BB3D7BC3-6614-4AD1-8695-E5B6A12AA473}">
      <text>
        <t>[Threaded comment]
Your version of Excel allows you to read this threaded comment; however, any edits to it will get removed if the file is opened in a newer version of Excel. Learn more: https://go.microsoft.com/fwlink/?linkid=870924
Comment:
    Economy that aims at making issues of reducing environmental risks and ecological scarcities, and that aims for sustainable development without degrading the environment.</t>
      </text>
    </comment>
    <comment ref="E144" authorId="53" shapeId="0" xr:uid="{719A5EFD-5811-4C45-91A6-E14482EFD797}">
      <text>
        <t>[Threaded comment]
Your version of Excel allows you to read this threaded comment; however, any edits to it will get removed if the file is opened in a newer version of Excel. Learn more: https://go.microsoft.com/fwlink/?linkid=870924
Comment:
    Areal survey, satellie, drones and other new tech like drones for tracking species</t>
      </text>
    </comment>
    <comment ref="G144" authorId="54" shapeId="0" xr:uid="{8CA7CE57-A157-4032-B1ED-A82A4411311C}">
      <text>
        <t>[Threaded comment]
Your version of Excel allows you to read this threaded comment; however, any edits to it will get removed if the file is opened in a newer version of Excel. Learn more: https://go.microsoft.com/fwlink/?linkid=870924
Comment:
    Climate adaptation of food and agricultural commodity production systems, e.g. climate-proof farming, weather insurance</t>
      </text>
    </comment>
    <comment ref="G145" authorId="55" shapeId="0" xr:uid="{6AD763AC-16E6-4AF9-9BF1-BA6220644828}">
      <text>
        <t>[Threaded comment]
Your version of Excel allows you to read this threaded comment; however, any edits to it will get removed if the file is opened in a newer version of Excel. Learn more: https://go.microsoft.com/fwlink/?linkid=870924
Comment:
    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
      </text>
    </comment>
    <comment ref="D146" authorId="56" shapeId="0" xr:uid="{49D0FB7A-43FF-4CE1-A2BF-7C975632D3E6}">
      <text>
        <t>[Threaded comment]
Your version of Excel allows you to read this threaded comment; however, any edits to it will get removed if the file is opened in a newer version of Excel. Learn more: https://go.microsoft.com/fwlink/?linkid=870924
Comment:
    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
Reply:
    Reduce or remove the fossile fuel subsidy</t>
      </text>
    </comment>
    <comment ref="D147" authorId="57" shapeId="0" xr:uid="{FEA7EFE3-B223-436D-8B0C-95CE3648DA29}">
      <text>
        <t>[Threaded comment]
Your version of Excel allows you to read this threaded comment; however, any edits to it will get removed if the file is opened in a newer version of Excel. Learn more: https://go.microsoft.com/fwlink/?linkid=870924
Comment:
    Identifies and develops new market segments for current products</t>
      </text>
    </comment>
    <comment ref="E147" authorId="58" shapeId="0" xr:uid="{939E32C3-62A3-480C-998A-4BAF09D469F8}">
      <text>
        <t>[Threaded comment]
Your version of Excel allows you to read this threaded comment; however, any edits to it will get removed if the file is opened in a newer version of Excel. Learn more: https://go.microsoft.com/fwlink/?linkid=870924
Comment:
    The measurement, processing, and communication of financial and non financial information about economic entities such as businesses and corporations</t>
      </text>
    </comment>
    <comment ref="F147" authorId="59" shapeId="0" xr:uid="{A4C65EF4-4A36-40E4-ACE9-9D4F2FC53B18}">
      <text>
        <t>[Threaded comment]
Your version of Excel allows you to read this threaded comment; however, any edits to it will get removed if the file is opened in a newer version of Excel. Learn more: https://go.microsoft.com/fwlink/?linkid=870924
Comment:
    illegal wildlife trade
Reply:
    IWT</t>
      </text>
    </comment>
    <comment ref="H147" authorId="60" shapeId="0" xr:uid="{05F25545-02E1-4701-92E1-CDC1FA966036}">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8" authorId="61" shapeId="0" xr:uid="{BB13346C-A4B4-45FD-A3D3-243483F51392}">
      <text>
        <t>[Threaded comment]
Your version of Excel allows you to read this threaded comment; however, any edits to it will get removed if the file is opened in a newer version of Excel. Learn more: https://go.microsoft.com/fwlink/?linkid=870924
Comment:
    To investigate stocks for potential investment according to a predetermined set of criteria. For example, an investor may screen stocks according to the lowest price, the most market capitalization, the most favorable price-earnings ratio, or any number of other variables.</t>
      </text>
    </comment>
    <comment ref="G149" authorId="62" shapeId="0" xr:uid="{615440ED-6276-473A-B23B-2A408F45C990}">
      <text>
        <t>[Threaded comment]
Your version of Excel allows you to read this threaded comment; however, any edits to it will get removed if the file is opened in a newer version of Excel. Learn more: https://go.microsoft.com/fwlink/?linkid=870924
Comment:
    Nutrient and genetic diversity of crops, access and benefit sharing</t>
      </text>
    </comment>
    <comment ref="G150" authorId="63" shapeId="0" xr:uid="{178C867B-80C8-42A0-BA11-7F79DAA1F715}">
      <text>
        <t>[Threaded comment]
Your version of Excel allows you to read this threaded comment; however, any edits to it will get removed if the file is opened in a newer version of Excel. Learn more: https://go.microsoft.com/fwlink/?linkid=870924
Comment:
    Reduce food loss, food waste and agricultural waste and pollution</t>
      </text>
    </comment>
    <comment ref="B157" authorId="64" shapeId="0" xr:uid="{8D5C8EC9-8E74-4C9F-9E19-8FC4BBD157CC}">
      <text>
        <t>[Threaded comment]
Your version of Excel allows you to read this threaded comment; however, any edits to it will get removed if the file is opened in a newer version of Excel. Learn more: https://go.microsoft.com/fwlink/?linkid=870924
Comment:
    e.g. leading to behavior change
Reply:
    e.g. information dissemination</t>
      </text>
    </comment>
    <comment ref="D157" authorId="65" shapeId="0" xr:uid="{CDE60F79-C862-44A2-A6C1-88A334D9D413}">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species</t>
      </text>
    </comment>
    <comment ref="K157" authorId="66" shapeId="0" xr:uid="{A75F8D43-1293-4184-B73A-D91057F21C0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D158" authorId="67" shapeId="0" xr:uid="{08701E59-33DA-46A0-831A-C9C5F462860F}">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ecosystem</t>
      </text>
    </comment>
    <comment ref="K158" authorId="68" shapeId="0" xr:uid="{3727BEA5-FFB0-47DC-8FB8-62E75B5A3A2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B159" authorId="69" shapeId="0" xr:uid="{3F18A488-97C9-4EFB-A413-EB2A2664FD96}">
      <text>
        <t>[Threaded comment]
Your version of Excel allows you to read this threaded comment; however, any edits to it will get removed if the file is opened in a newer version of Excel. Learn more: https://go.microsoft.com/fwlink/?linkid=870924
Comment:
    including training, workshops</t>
      </text>
    </comment>
    <comment ref="B161" authorId="70" shapeId="0" xr:uid="{06CBF767-D756-4996-A0CD-5EFCB1AE059A}">
      <text>
        <t>[Threaded comment]
Your version of Excel allows you to read this threaded comment; however, any edits to it will get removed if the file is opened in a newer version of Excel. Learn more: https://go.microsoft.com/fwlink/?linkid=870924
Comment:
    e.g. Capacity building for protected area staffs</t>
      </text>
    </comment>
    <comment ref="B163" authorId="71" shapeId="0" xr:uid="{52FD4B7C-5B28-4092-AF39-62BF3CA98F8E}">
      <text>
        <t>[Threaded comment]
Your version of Excel allows you to read this threaded comment; however, any edits to it will get removed if the file is opened in a newer version of Excel. Learn more: https://go.microsoft.com/fwlink/?linkid=870924
Comment:
    e.g. learning from indigenous people</t>
      </text>
    </comment>
    <comment ref="H163" authorId="72" shapeId="0" xr:uid="{A4030A0D-8117-4645-B5B3-F4BC89008F93}">
      <text>
        <t>[Threaded comment]
Your version of Excel allows you to read this threaded comment; however, any edits to it will get removed if the file is opened in a newer version of Excel. Learn more: https://go.microsoft.com/fwlink/?linkid=870924
Comment:
    norms, regulations</t>
      </text>
    </comment>
    <comment ref="C169" authorId="73" shapeId="0" xr:uid="{F1D26CB1-395D-45C8-9EBA-6842410A4BF1}">
      <text>
        <t>[Threaded comment]
Your version of Excel allows you to read this threaded comment; however, any edits to it will get removed if the file is opened in a newer version of Excel. Learn more: https://go.microsoft.com/fwlink/?linkid=870924
Comment:
    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
      </text>
    </comment>
    <comment ref="D169" authorId="74" shapeId="0" xr:uid="{10ADC52B-7EF7-46EF-B41B-A7FB809D38A6}">
      <text>
        <t>[Threaded comment]
Your version of Excel allows you to read this threaded comment; however, any edits to it will get removed if the file is opened in a newer version of Excel. Learn more: https://go.microsoft.com/fwlink/?linkid=870924
Comment:
    Blue carbon refers to carbon dioxide removed from the atmosphere by the world's coastal ocean ecosystems, mostly mangroves, salt marshes, seagrasses and potentially macroalgae, through plant growth and the accumulation and burial of organic matter in the soil.</t>
      </text>
    </comment>
    <comment ref="C172" authorId="75" shapeId="0" xr:uid="{A3FDF322-AB5A-4DBB-AA18-4291732BA1FE}">
      <text>
        <t>[Threaded comment]
Your version of Excel allows you to read this threaded comment; however, any edits to it will get removed if the file is opened in a newer version of Excel. Learn more: https://go.microsoft.com/fwlink/?linkid=870924
Comment:
    e.g. small-scale infrastructure in tourism/protected areas, oceans for coral reefs, small-scale irrigation</t>
      </text>
    </comment>
    <comment ref="C174" authorId="76" shapeId="0" xr:uid="{8487B14A-C190-4D39-B693-8FF1206F7C2C}">
      <text>
        <t>[Threaded comment]
Your version of Excel allows you to read this threaded comment; however, any edits to it will get removed if the file is opened in a newer version of Excel. Learn more: https://go.microsoft.com/fwlink/?linkid=870924
Comment:
    To reduce releases of chemicals and their impact on environment as a whole</t>
      </text>
    </comment>
    <comment ref="C189" authorId="77" shapeId="0" xr:uid="{B54CB0A1-810A-4E9F-AD67-620A3D6188C5}">
      <text>
        <t>[Threaded comment]
Your version of Excel allows you to read this threaded comment; however, any edits to it will get removed if the file is opened in a newer version of Excel. Learn more: https://go.microsoft.com/fwlink/?linkid=870924
Comment:
    e.g. protect the forest which is originally used for timber</t>
      </text>
    </comment>
    <comment ref="F241" authorId="78" shapeId="0" xr:uid="{CF526663-880D-485A-826D-76DDB54ADC61}">
      <text>
        <t>[Threaded comment]
Your version of Excel allows you to read this threaded comment; however, any edits to it will get removed if the file is opened in a newer version of Excel. Learn more: https://go.microsoft.com/fwlink/?linkid=870924
Comment:
    The right tag: Conventions_protocols_plans/ Multilateral environment agreements</t>
      </text>
    </comment>
    <comment ref="E242" authorId="79" shapeId="0" xr:uid="{5FA62EFD-268C-47DD-9CE7-51FC07CEAA45}">
      <text>
        <t>[Threaded comment]
Your version of Excel allows you to read this threaded comment; however, any edits to it will get removed if the file is opened in a newer version of Excel. Learn more: https://go.microsoft.com/fwlink/?linkid=870924
Comment:
    Including sustainable agriculture</t>
      </text>
    </comment>
    <comment ref="E245" authorId="80" shapeId="0" xr:uid="{D35755AE-25A1-4493-B243-A42ECAD85F4E}">
      <text>
        <t>[Threaded comment]
Your version of Excel allows you to read this threaded comment; however, any edits to it will get removed if the file is opened in a newer version of Excel. Learn more: https://go.microsoft.com/fwlink/?linkid=870924
Comment:
    LULUCF, FOLU</t>
      </text>
    </comment>
    <comment ref="C248" authorId="81" shapeId="0" xr:uid="{EA0A313F-4739-4DCE-B169-C6D0B78D8600}">
      <text>
        <t>[Threaded comment]
Your version of Excel allows you to read this threaded comment; however, any edits to it will get removed if the file is opened in a newer version of Excel. Learn more: https://go.microsoft.com/fwlink/?linkid=870924
Comment:
    Understand and transform urban material flows, co-create and test regenerative solutions at business, governance, and citizen levels to create a resilient circular economy</t>
      </text>
    </comment>
    <comment ref="E248" authorId="82" shapeId="0" xr:uid="{377CBE42-3744-45F9-BC78-6B25A9720454}">
      <text>
        <t>[Threaded comment]
Your version of Excel allows you to read this threaded comment; however, any edits to it will get removed if the file is opened in a newer version of Excel. Learn more: https://go.microsoft.com/fwlink/?linkid=870924
Comment:
    Including chemicals</t>
      </text>
    </comment>
    <comment ref="B250" authorId="83" shapeId="0" xr:uid="{FADC3CA3-79D3-48FD-BB72-B45611174D64}">
      <text>
        <t>[Threaded comment]
Your version of Excel allows you to read this threaded comment; however, any edits to it will get removed if the file is opened in a newer version of Excel. Learn more: https://go.microsoft.com/fwlink/?linkid=870924
Comment:
    AGSM</t>
      </text>
    </comment>
    <comment ref="F250" authorId="84" shapeId="0" xr:uid="{E67DA634-0BC5-4C25-B123-CAB8D4EC7C03}">
      <text>
        <t>[Threaded comment]
Your version of Excel allows you to read this threaded comment; however, any edits to it will get removed if the file is opened in a newer version of Excel. Learn more: https://go.microsoft.com/fwlink/?linkid=870924
Comment:
    E.g. HFCs</t>
      </text>
    </comment>
    <comment ref="F255" authorId="85" shapeId="0" xr:uid="{22909790-1B64-4661-8D07-28A208F0199A}">
      <text>
        <t>[Threaded comment]
Your version of Excel allows you to read this threaded comment; however, any edits to it will get removed if the file is opened in a newer version of Excel. Learn more: https://go.microsoft.com/fwlink/?linkid=870924
Comment:
    Large marine ecosystem?</t>
      </text>
    </comment>
    <comment ref="E256" authorId="86" shapeId="0" xr:uid="{0513B4BE-EDF2-4025-8366-ECFA825071FC}">
      <text>
        <t>[Threaded comment]
Your version of Excel allows you to read this threaded comment; however, any edits to it will get removed if the file is opened in a newer version of Excel. Learn more: https://go.microsoft.com/fwlink/?linkid=870924
Comment:
    Include eco-tourism</t>
      </text>
    </comment>
    <comment ref="E259" authorId="87" shapeId="0" xr:uid="{01B8BC03-4CC2-4648-997C-5E8BA1B4A692}">
      <text>
        <t>[Threaded comment]
Your version of Excel allows you to read this threaded comment; however, any edits to it will get removed if the file is opened in a newer version of Excel. Learn more: https://go.microsoft.com/fwlink/?linkid=870924
Comment:
    E.g. hunting</t>
      </text>
    </comment>
    <comment ref="D262" authorId="88" shapeId="0" xr:uid="{EDDC15E4-4841-4048-BED1-BA6D970E7CF3}">
      <text>
        <t>[Threaded comment]
Your version of Excel allows you to read this threaded comment; however, any edits to it will get removed if the file is opened in a newer version of Excel. Learn more: https://go.microsoft.com/fwlink/?linkid=870924
Comment:
    Which risks the project helps to reduce</t>
      </text>
    </comment>
    <comment ref="B270" authorId="89" shapeId="0" xr:uid="{5CBEFEBF-74C0-4B29-A684-C32B8667D06E}">
      <text>
        <t>[Threaded comment]
Your version of Excel allows you to read this threaded comment; however, any edits to it will get removed if the file is opened in a newer version of Excel. Learn more: https://go.microsoft.com/fwlink/?linkid=870924
Comment:
    A cooperative arrangement between two or more public and private sectors, typically of a long-term nature</t>
      </text>
    </comment>
    <comment ref="B272" authorId="90" shapeId="0" xr:uid="{C6C2E26E-CB51-4A94-B546-53519AC43C5A}">
      <text>
        <t>[Threaded comment]
Your version of Excel allows you to read this threaded comment; however, any edits to it will get removed if the file is opened in a newer version of Excel. Learn more: https://go.microsoft.com/fwlink/?linkid=870924
Comment:
    sustainable management and use of nature for tackling socio-environmental challenges.</t>
      </text>
    </comment>
    <comment ref="B275" authorId="91" shapeId="0" xr:uid="{68CFB04D-C960-4E93-8EBA-0E00059E3977}">
      <text>
        <t>[Threaded comment]
Your version of Excel allows you to read this threaded comment; however, any edits to it will get removed if the file is opened in a newer version of Excel. Learn more: https://go.microsoft.com/fwlink/?linkid=870924
Comment:
    UNDP's target beneficiaries to ensure no one is left behind and reach furthest behind geographically, socio-economically and due to shocks and fragility (e.g. minorities, unemployed, people with HIVs, malarias or other fatal disease)</t>
      </text>
    </comment>
  </commentList>
</comments>
</file>

<file path=xl/sharedStrings.xml><?xml version="1.0" encoding="utf-8"?>
<sst xmlns="http://schemas.openxmlformats.org/spreadsheetml/2006/main" count="24711" uniqueCount="13188">
  <si>
    <t>Parent option</t>
  </si>
  <si>
    <t>Don't delete the cell which has function embedded</t>
  </si>
  <si>
    <t>Select up to 3; Can be under different categories (in which case you shall adjust the main strategy on the left column to find the corresponding drop-down menu). But remember to change the main strategy back to the most relevant one</t>
  </si>
  <si>
    <t>Select up to 3; Can be under different main tags, but remember to change back to main strategies in the end</t>
  </si>
  <si>
    <t>Can use color code to indicate the progress (yellow- have questions; blue - in process; green-complete; red-problematic data)</t>
  </si>
  <si>
    <t>PIMS #</t>
  </si>
  <si>
    <t>TITLE</t>
  </si>
  <si>
    <t>PROJECT DESCRIPTION</t>
  </si>
  <si>
    <t>LEADING COUNTRY</t>
  </si>
  <si>
    <t>PARTICIPATING COUNTRIES</t>
  </si>
  <si>
    <t>PROJECT OBJECTIVE</t>
  </si>
  <si>
    <t>PROJECT OBJECTIVE 2</t>
  </si>
  <si>
    <t>TECHNICAL TEAM</t>
  </si>
  <si>
    <t>Sectors</t>
  </si>
  <si>
    <t>SDG GOAL REF</t>
  </si>
  <si>
    <t>SDG Targets (Top three)</t>
  </si>
  <si>
    <t>SDG Goal Summary</t>
  </si>
  <si>
    <t>UNDP roles</t>
  </si>
  <si>
    <t>MAIN STRATEGY 1</t>
  </si>
  <si>
    <t>Sub- strategy 1</t>
  </si>
  <si>
    <t>MAIN STRATEGY 2</t>
  </si>
  <si>
    <t>Sub- strategy 2</t>
  </si>
  <si>
    <t>MAIN STRATEGY 3</t>
  </si>
  <si>
    <t>Sub- strategy 3</t>
  </si>
  <si>
    <t>Pathways</t>
  </si>
  <si>
    <t>Risk Reduction Target</t>
  </si>
  <si>
    <t>*Social Inclusion &amp; Engagement</t>
  </si>
  <si>
    <t>*Gender equality</t>
  </si>
  <si>
    <t>*Types of Private Sector</t>
  </si>
  <si>
    <t>*Hot Topics</t>
  </si>
  <si>
    <t>Other notes</t>
  </si>
  <si>
    <t>Outcome 1</t>
  </si>
  <si>
    <t>Output 1.1</t>
  </si>
  <si>
    <t>Output 1.2</t>
  </si>
  <si>
    <t>Output 1.3</t>
  </si>
  <si>
    <t>Output 1.4</t>
  </si>
  <si>
    <t>Output 1.5</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</si>
  <si>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</si>
  <si>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</si>
  <si>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</si>
  <si>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</si>
  <si>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</si>
  <si>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</si>
  <si>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</si>
  <si>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</si>
  <si>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</si>
  <si>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</si>
  <si>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</si>
  <si>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</si>
  <si>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</si>
  <si>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</si>
  <si>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</si>
  <si>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</si>
  <si>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</si>
  <si>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</si>
  <si>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</si>
  <si>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</si>
  <si>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</si>
  <si>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</si>
  <si>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Output 5.4 (No entry)</t>
  </si>
  <si>
    <t>Output 5.5 (No entry)</t>
  </si>
  <si>
    <t>Outcome 6 (No entry)</t>
  </si>
  <si>
    <t>Output 6.1</t>
  </si>
  <si>
    <t>Output 6.2</t>
  </si>
  <si>
    <t>Output 6.3</t>
  </si>
  <si>
    <t>Output 6.4 (No entry)</t>
  </si>
  <si>
    <t>Output 6.5 (No entry)</t>
  </si>
  <si>
    <t>Outcome 7 (No entry)</t>
  </si>
  <si>
    <t>Output 7.1</t>
  </si>
  <si>
    <t>Output 7.2 (No entry)</t>
  </si>
  <si>
    <t>Output 7.3 (No entry)</t>
  </si>
  <si>
    <t>Output 7.4 (No entry)</t>
  </si>
  <si>
    <t>Output 7.5 (No entry)</t>
  </si>
  <si>
    <t/>
  </si>
  <si>
    <t>Develop and test a model for co-management, between government, local communities and the private sector, and build an enabling environment for its replication throughout the Republic of Mauritius</t>
  </si>
  <si>
    <t>Environmental_Governance_Programme</t>
  </si>
  <si>
    <t>---PAGE​ (Parnership for Action on Green Economy)</t>
  </si>
  <si>
    <t>---Islands</t>
  </si>
  <si>
    <t>Implementation</t>
  </si>
  <si>
    <t>14.2 Sustainably manage, protect, restore marine, coastal ecosystems; 14.5 Conserve at least 10% coastal, marine areas; 17.17 Encourage, promote public, private, civil society partnerships</t>
  </si>
  <si>
    <t>Governance</t>
  </si>
  <si>
    <t>Institutional; Protected_Areas; Water Management</t>
  </si>
  <si>
    <t>Local Community; Private Sector</t>
  </si>
  <si>
    <t>SIDS</t>
  </si>
  <si>
    <t>Outcome 1: 
Enabling policy and institutional framework for the effective participation in and the sustainable co-management of MPAs in the Republic of Mauritius enhanced.</t>
  </si>
  <si>
    <t>Outcome 2: Innovative co-management arrangements for Marine Protected Areas (MPA) are developed and adapted at a representative demonstration site</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</si>
  <si>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</si>
  <si>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</si>
  <si>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Guinea</t>
  </si>
  <si>
    <t>Core areas of the Nimba Mountains Biosphere Reserve protected in a manner compatible with local sustainable development needs</t>
  </si>
  <si>
    <t>Ecosystems_and_Biodiversity_Programme</t>
  </si>
  <si>
    <t>Mainstreaming Biodiversity</t>
  </si>
  <si>
    <t xml:space="preserve">---Terrestrial Protected Areas; ---Key Biodiversity Area (KBA);---Montane forests; ---Savanna;---Heritage site; </t>
  </si>
  <si>
    <t>---Metals and Mining</t>
  </si>
  <si>
    <t>Terrestrial_ecosystems</t>
  </si>
  <si>
    <t>15.4 Conserve mountain ecosystems, including their biodiversity; 15.a Mobilize resources for biodiversity conservation, sustainable use; 11.4 Protect, safeguard the world’s cultural, natural heritage</t>
  </si>
  <si>
    <t>Institutional Mechanism and System Building</t>
  </si>
  <si>
    <t>Management_Operation</t>
  </si>
  <si>
    <t xml:space="preserve"> ---Conserved areas management; ---Wildlife and habitat conservation; Management effectiveness (METT)</t>
  </si>
  <si>
    <t>Livelihoods_FACS</t>
  </si>
  <si>
    <t>Alternative/Sustainable Livelihoods</t>
  </si>
  <si>
    <t>Enabling</t>
  </si>
  <si>
    <t>Mainstream; Alignment; Community engagement</t>
  </si>
  <si>
    <t>People pathway; Systems pathway</t>
  </si>
  <si>
    <t>Improve Resilience</t>
  </si>
  <si>
    <t>Local Community/CSOs</t>
  </si>
  <si>
    <t>Poverty reduction</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</si>
  <si>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</si>
  <si>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</si>
  <si>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</si>
  <si>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</si>
  <si>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</si>
  <si>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Community regulation and sustainable wetlands resource use established and strengthened within community-conservation areas hosting wetlands with important biodiversity</t>
  </si>
  <si>
    <t>Biodiversity in  wetlands is conserved within community conservation areas</t>
  </si>
  <si>
    <t>Wise use strategies for bio-diverse wetlands are implemented, without loss of biodiversity function</t>
  </si>
  <si>
    <t>Community conservation models for wetland biodiversity are integrated into national wetland planning process and national PA network</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</si>
  <si>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</si>
  <si>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</si>
  <si>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Jordan</t>
  </si>
  <si>
    <t>Conservation management objectives and actions for MSBs are mainstreamed effectively into the hunting, energy, agriculture, waste management and tourism sectors along the Rift Valley/Red Sea flyway, making this a safer route for soaring birds</t>
  </si>
  <si>
    <t>---Key Biodiversity Area (KBA); ------Important Bird and Biodiversity Areas (IBAs); ---Rift valley; ---Seas</t>
  </si>
  <si>
    <t>Agriculture; Tourism; Energy; Others</t>
  </si>
  <si>
    <t>15.5 Reduce habitat degradation, halt biodiversity loss, extinction; 15.9 Integrate ecosystem values into national planning; 15.a Mobilize resources for biodiversity conservation, sustainable use</t>
  </si>
  <si>
    <t>Mainstream; Alignment</t>
  </si>
  <si>
    <t>---Wildlife and habitat conservation; ------Wildlife corridors and habitat connectivity; Waste management</t>
  </si>
  <si>
    <t>Monitor_Inventory</t>
  </si>
  <si>
    <t>Impact assessment; Ecological monitoring</t>
  </si>
  <si>
    <t>Systems pathway; People pathway</t>
  </si>
  <si>
    <t>Reduce Exposure; Improve Resilience</t>
  </si>
  <si>
    <t>Local Community/CSOs; Private Sector</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</si>
  <si>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</si>
  <si>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</si>
  <si>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</si>
  <si>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</si>
  <si>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</si>
  <si>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South Africa</t>
  </si>
  <si>
    <t>Biodiversity conservation and socio- economic development on the Agulhas Plain are significantly enhanced through effective management and coordinated stakeholder involvement</t>
  </si>
  <si>
    <t>Strengthening conservation areas</t>
  </si>
  <si>
    <t>Wetlands; ---Key Biodiversity Area (KBA); ---Terrestrial Protected Areas; ------Productive Landscapes/Seascapes</t>
  </si>
  <si>
    <t>Tourism</t>
  </si>
  <si>
    <t xml:space="preserve">15.a Mobilize resources for biodiversity conservation, sustainable use; 15.1 Conserve, restore, sustainably use terrestrial, freshwater ecosystems; 15.5 Reduce habitat degradation, halt biodiversity loss, extinction; </t>
  </si>
  <si>
    <t>Institutional Mechanism and System Building; Innovative Approaches; Capacity Development / Technical Assistance; Support Functions;</t>
  </si>
  <si>
    <t>---Co-management</t>
  </si>
  <si>
    <t>---Conserved areas management; Awareness raising</t>
  </si>
  <si>
    <t>Public-private partnership</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</si>
  <si>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</si>
  <si>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</si>
  <si>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</si>
  <si>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</si>
  <si>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</si>
  <si>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</si>
  <si>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Nigeria</t>
  </si>
  <si>
    <t>To mainstream biodiversity management priorities into the Niger Delta oil and gas (O&amp;G) sector development policies and operations.</t>
  </si>
  <si>
    <t>---Rivers and river basins; ---Key Biodiversity Area (KBA)</t>
  </si>
  <si>
    <t>Oil, gas and fuels</t>
  </si>
  <si>
    <t>15.1 Conserve, restore, sustainably use terrestrial, freshwater ecosystems; 15.5 Reduce habitat degradation, halt biodiversity loss, extinction; 15.a Mobilize resources for biodiversity conservation, sustainable use</t>
  </si>
  <si>
    <t xml:space="preserve">---Co-management; Mainstream; Institutional framework; </t>
  </si>
  <si>
    <t xml:space="preserve">Ecosystem services conservation; ---Wildlife and habitat conservation; </t>
  </si>
  <si>
    <t>Finance_Economy</t>
  </si>
  <si>
    <t>Nature Finance; ---Conservation Trust Funds</t>
  </si>
  <si>
    <t>Poverty reduction; Nature-based solution</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</si>
  <si>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</si>
  <si>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</si>
  <si>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</si>
  <si>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</si>
  <si>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</si>
  <si>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</si>
  <si>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</si>
  <si>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</si>
  <si>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</si>
  <si>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</si>
  <si>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</si>
  <si>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Egypt</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</si>
  <si>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</si>
  <si>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---Rural</t>
  </si>
  <si>
    <t>Electricity</t>
  </si>
  <si>
    <t>Sci-tech pathway; Systems pathway</t>
  </si>
  <si>
    <t>Hazard Control/Mitigation; Improve Resilience</t>
  </si>
  <si>
    <t>Private Sector</t>
  </si>
  <si>
    <t>Capital providers</t>
  </si>
  <si>
    <t>Nature-based solution</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</si>
  <si>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</si>
  <si>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</si>
  <si>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</si>
  <si>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</si>
  <si>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Farmers' systems in the coffee/cattle-rearing zone of the Mérida Cordillera remain BD friendly.</t>
  </si>
  <si>
    <t>Producers in pilot area have the necessary capacities to carry out BD-friendly productive systems</t>
  </si>
  <si>
    <t>Enabling policy,  planning,  and regulatory frameworks  support BD-friendly productive systems in pilot municipalities</t>
  </si>
  <si>
    <t>Pilot municipalities operate as platforms for the interchange, dissemination and replication of experiences on best practices and lessons learnt</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</si>
  <si>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</si>
  <si>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</si>
  <si>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</si>
  <si>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</si>
  <si>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</si>
  <si>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</si>
  <si>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</si>
  <si>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Dominican Republic</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</si>
  <si>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</si>
  <si>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</si>
  <si>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</si>
  <si>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</si>
  <si>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</si>
  <si>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</si>
  <si>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</si>
  <si>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Brazil</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</si>
  <si>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</si>
  <si>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</si>
  <si>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</si>
  <si>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</si>
  <si>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</si>
  <si>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</si>
  <si>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</si>
  <si>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</si>
  <si>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To provide land users and managers with the enabling policy, institutional and capacity environment for effective adoption of SLM within the complexity of the cattle corridor production system.</t>
  </si>
  <si>
    <t>The policy, regulatory and institutional environment support sustainable land management in the cattle corridor (in particular policy and legislation for sustainable charcoal and tenure security strengthened):</t>
  </si>
  <si>
    <t>Knowledge based land use planning forms the basis for improving drylands sustainable economic development</t>
  </si>
  <si>
    <t>Local economic development strengthened through diversification and improved access to finance and insurance</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</si>
  <si>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</si>
  <si>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</si>
  <si>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</si>
  <si>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</si>
  <si>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</si>
  <si>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</si>
  <si>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</si>
  <si>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</si>
  <si>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</si>
  <si>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Labelling energy classes and MEPS adopted</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</si>
  <si>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</si>
  <si>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</si>
  <si>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</si>
  <si>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</si>
  <si>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</si>
  <si>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</si>
  <si>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</si>
  <si>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</si>
  <si>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</si>
  <si>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</si>
  <si>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MSC procedures implemented</t>
  </si>
  <si>
    <t>Replication of S&amp;L program for new set of products</t>
  </si>
  <si>
    <t>Implementation of Monitoring and Evaluation methodology for S&amp;L programs</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</si>
  <si>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</si>
  <si>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</si>
  <si>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India</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</si>
  <si>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</si>
  <si>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</si>
  <si>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</si>
  <si>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</si>
  <si>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</si>
  <si>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</si>
  <si>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</si>
  <si>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Cameroon</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</si>
  <si>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</si>
  <si>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</si>
  <si>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</si>
  <si>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</si>
  <si>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</si>
  <si>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</si>
  <si>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</si>
  <si>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</si>
  <si>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</si>
  <si>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</si>
  <si>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</si>
  <si>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</si>
  <si>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GLOBAL: Solar Water Heating Market Transformation and Strengthening Initiative</t>
  </si>
  <si>
    <t>The concrete target of the project will be to contribute to a substantial increase in global solar water heating capacity to approximately 500 ÔÇô 600 GWth in 2020 from the current, estimated global installed capacity of  92,7 GWth in 2003 (IEA). The project will aim to activate a number of GEF countries that today have no notable existing SWH market and will also support sustainable growth in those countries, in which the market has already taken off, among others, by addressing the quality control and certification issues. The effort will build up the SWH infrastructure, strengthen the supply chain, establish regulatory environments, and raise awareness in order to develop a sustainable market that eventually will see growth rates of 15-20 % by the time the project has ended.</t>
  </si>
  <si>
    <t>New York - GEF</t>
  </si>
  <si>
    <t>New York - GEF
Mexico
India
Albania
Chile
Algeria
Lebanon</t>
  </si>
  <si>
    <t>Global Project Objective: Acceleration of the global commercialization and market development of SWH in residential, private service sector, and public buildings and, when applicable, industrial applications.</t>
  </si>
  <si>
    <t>Global Outcome 1: Effective initiation and coordination of the country-specific support needs and improved access of national experts to state-of-the-art information, technical backstopping, training, and international experiences and lessons learnt.</t>
  </si>
  <si>
    <t>Global Outcome 2: The specific SWH market transformation targets of the first 6 participating countries reached by the end of the project, conducive to the overall global market transformation goals of the project.</t>
  </si>
  <si>
    <t>An enabling institutional, legal and regulatory framework to promote a sustainable SWH market.</t>
  </si>
  <si>
    <t>Enhanced awareness and capacity of the targeted end users and building sector professionals to consider and integrate SWH systems into different types of buildings (or into other promising new market segments/applications).</t>
  </si>
  <si>
    <t>Increased demand for SWH systems based on availability of attractive end user financing mechanisms and/or other delivery models.</t>
  </si>
  <si>
    <t>A certification and quality control scheme applicable for the respective national conditions adopted and enhanced capacity of the supply chain to offer good quality products and services promoting a sustainable SWH market.</t>
  </si>
  <si>
    <t>The provided support institutionalized and the results, experiences, and lesson learnt documented and disseminated (including monitoring, learning, evaluation, and other feedback for adaptive management).</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</si>
  <si>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</si>
  <si>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</si>
  <si>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</si>
  <si>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</si>
  <si>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</si>
  <si>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</si>
  <si>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Objective: To expand, and ensure effective management of, the protected area network to safeguard threatened biodiversity</t>
  </si>
  <si>
    <t>Outcome 1) Systemic framework for PA expansion improved</t>
  </si>
  <si>
    <t>Outcome 2) A institutional framework strengthened</t>
  </si>
  <si>
    <t>Outcome 3. Operational know-how in place to contain threats</t>
  </si>
  <si>
    <t>Theme 1 - Removal of obsolete POPs stocks and remediation of related POPs contamination in Mauritius</t>
  </si>
  <si>
    <t>Evaluation and Safeguarding</t>
  </si>
  <si>
    <t>Disposal of obsolete POPs</t>
  </si>
  <si>
    <t>Clean-up of POPs-contaminated Areas</t>
  </si>
  <si>
    <t>Institution of a "Responsible Care" Program</t>
  </si>
  <si>
    <t>Objective:  Theme 2 – To enhance the national ability to prevent or manage vector-borne diseases with reduced reliance on DDT</t>
  </si>
  <si>
    <t>Coordination, Monitoring and Evaluation of Cuba Country Pilot Partnership on Sustainable Land Management (CPP Project 5)</t>
  </si>
  <si>
    <t>Coordination of the Country Programme Partnership as a whole.</t>
  </si>
  <si>
    <t>Cuba</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</si>
  <si>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</si>
  <si>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</si>
  <si>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</si>
  <si>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</si>
  <si>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Project Objective: To overcome barriers to the provision of Renewable Energy (RE) services in integrated provincial renewable energy programmes in Thailand</t>
  </si>
  <si>
    <t>Outcome 1:  Strengthened institutional, organizational and social capacity results in planning, management and implementation of integrated RE programmes in MHS, Chiang Rai, Chiang Mai and Tak</t>
  </si>
  <si>
    <t>Outcome 2: Financially sustainable RE systems operational in MHS, Chiang Mai, Chiang Rai and Tak</t>
  </si>
  <si>
    <t>Outcome 3: Technical support is available locally for the development, management and maintenance of RE applications  in MHS, Chiang Rai, Chiang Mai and Tak</t>
  </si>
  <si>
    <t>Outcome 4: Policies facilitate up-scaling and replication of RE systems in Thailand</t>
  </si>
  <si>
    <t>Develop effective natural resource management and financing systems for community conservation areas</t>
  </si>
  <si>
    <t>National enabling environment for a community-based sustainable national system of protected areas (PAs) containing globally and nationally significant biodiversity</t>
  </si>
  <si>
    <t>Community-managed Conservation Areas identified and established in the Owen Stanley Range and New Britain</t>
  </si>
  <si>
    <t>Conservation Area Management Planning and Partnership Agreements with Communities</t>
  </si>
  <si>
    <t>Capacity development and support for implementation of CA Management Plans</t>
  </si>
  <si>
    <t>Objective: to develop adaptive capacity of subsistence farmers and rural communities to withstand climate change in Zambia</t>
  </si>
  <si>
    <t>Climate change risks integrated  into decision-making processes for agricultural management at the local, sub-national and national levels</t>
  </si>
  <si>
    <t>Agricultural productivity in the pilot sites made resilient to the anticipated impacts of climate change</t>
  </si>
  <si>
    <t>Outcome 3: National fiscal, regulatory and development policy revised to promote adaptation responses in the agricultural sector.</t>
  </si>
  <si>
    <t>Outcome 4. Lessons learned and knowledge management component established.</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</si>
  <si>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</si>
  <si>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</si>
  <si>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Bangladesh</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</si>
  <si>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</si>
  <si>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</si>
  <si>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</si>
  <si>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</si>
  <si>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</si>
  <si>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</si>
  <si>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</si>
  <si>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Malaysia</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</si>
  <si>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</si>
  <si>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</si>
  <si>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</si>
  <si>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</si>
  <si>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To promote the conservation and sustainable use of coastal and marine biodiversity in the Caribbean and Pacific regions through the design and implementation of a financially sustainable and well-managed SMPA.</t>
  </si>
  <si>
    <t>Consumption</t>
  </si>
  <si>
    <t>10.7 Facilitate orderly, safe, regular, responsible migration; 16.5 Substantially reduce corruption and bribery in all their forms; 12.6 Encourage companies to adopt sustainable practices, reporting</t>
  </si>
  <si>
    <t>The SMPA is established and supported by a legal, institutional, and operational framework.</t>
  </si>
  <si>
    <t>The SMPA is supported by a sustainable financial system.</t>
  </si>
  <si>
    <t>Enhanced institutional and individual capacity for SMPA management.</t>
  </si>
  <si>
    <t>Colombian and international communities are aware of and support the SMPA.</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</si>
  <si>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</si>
  <si>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</si>
  <si>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</si>
  <si>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</si>
  <si>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</si>
  <si>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</si>
  <si>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</si>
  <si>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</si>
  <si>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</si>
  <si>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</si>
  <si>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To strengthen the protection of vulnerable Guinean coastal communities and areas against the negative effects of climate change and climate variability</t>
  </si>
  <si>
    <t>Climate_Change_Adaptation_Programme</t>
  </si>
  <si>
    <t>Climate Resilient Integrated Water Resource and Coastal Management</t>
  </si>
  <si>
    <t>---Mangroves; ---Coasts</t>
  </si>
  <si>
    <t>Agriculture</t>
  </si>
  <si>
    <t>Oceans</t>
  </si>
  <si>
    <t>13.1 Strengthen resilience, adaptive capacity to climate-related hazards; 13.2 Integrate climate change into national policies, planning; 14.7 Increase economic benefits of marine resources to SIDS</t>
  </si>
  <si>
    <t>Management_Enforcement</t>
  </si>
  <si>
    <t xml:space="preserve">Institutional capacity building; Financial schemes; Alternative/Sustainable Livelihoods; Awareness raising; Demonstration sites; </t>
  </si>
  <si>
    <t>Financial intermediaries and market facilitators</t>
  </si>
  <si>
    <t>Nature-based solution; SIDS</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</si>
  <si>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</si>
  <si>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</si>
  <si>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</si>
  <si>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</si>
  <si>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Integrated Management of PCBs in Costa Rica</t>
  </si>
  <si>
    <t>Costa Rica</t>
  </si>
  <si>
    <t>Minimize risks of exposure from PCBs to people and the environment in Costa Rica.</t>
  </si>
  <si>
    <t>Chemicals_and_Waste_Programme</t>
  </si>
  <si>
    <t>Waste Management</t>
  </si>
  <si>
    <t>6.3 Reduce water pollution, minimizing hazardous chemical releases; 12.4 Achieve environmentally sound chemical, waste management; 12.5 Reduce waste generation through reduction, recycling, reuse</t>
  </si>
  <si>
    <t>Education_Capacity</t>
  </si>
  <si>
    <t>Capacity Building</t>
  </si>
  <si>
    <t>People pathway</t>
  </si>
  <si>
    <t>Reduce Exposure</t>
  </si>
  <si>
    <t>Stockholm Convention (POPs)</t>
  </si>
  <si>
    <t>Small and Medium-sized Enterprises; Large corporations</t>
  </si>
  <si>
    <t>Resilience to risks/shocks</t>
  </si>
  <si>
    <t>Strengthened Institutional Capacity in Costa Rica for the environmentally sound management of PCBs.</t>
  </si>
  <si>
    <t>Environmentally sound management and interim storage of PCBs,</t>
  </si>
  <si>
    <t>Impact assessment</t>
  </si>
  <si>
    <t>Environmentally sound destruction of PCBs and management of contaminated equipment.</t>
  </si>
  <si>
    <t>Awareness raising and communication.</t>
  </si>
  <si>
    <t>Monitoring, adaptive feedback, outreach and evaluation.</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</si>
  <si>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</si>
  <si>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</si>
  <si>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Ukraine</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</si>
  <si>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</si>
  <si>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</si>
  <si>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</si>
  <si>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</si>
  <si>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</si>
  <si>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</si>
  <si>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</si>
  <si>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Peru</t>
  </si>
  <si>
    <t>Ecosystem-based management in the HCLME is advanced through a coordinated framework that provides for  improved governance and the sustainable use of living marine resources and services</t>
  </si>
  <si>
    <t>Oceans_and_Water_Programme</t>
  </si>
  <si>
    <t>Climate Resilient Integrated Water Resource &amp; Coastal Area Management​</t>
  </si>
  <si>
    <t>Fisheries</t>
  </si>
  <si>
    <t>14.2 Sustainably manage, protect, restore marine, coastal ecosystems; 14.5 Conserve at least 10% coastal, marine areas; 14.4 Regulate harvesting, overfishing, illegal fishing</t>
  </si>
  <si>
    <t>Systems pathway</t>
  </si>
  <si>
    <t>National Action Plan; Strategic Action Programme</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</si>
  <si>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</si>
  <si>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</si>
  <si>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</si>
  <si>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</si>
  <si>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</si>
  <si>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</si>
  <si>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Algeria</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</si>
  <si>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</si>
  <si>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</si>
  <si>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</si>
  <si>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</si>
  <si>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</si>
  <si>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</si>
  <si>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</si>
  <si>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</si>
  <si>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</si>
  <si>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</si>
  <si>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</si>
  <si>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</si>
  <si>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Gabon</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</si>
  <si>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</si>
  <si>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</si>
  <si>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</si>
  <si>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Promotion of Jatropha Curcas as a Resource of Bioenergy in Burkina Faso</t>
  </si>
  <si>
    <t>The project aims to validate the potential of Greenhouse Gas reduction through the promotion of Jatropha Curcas oil as a substitute to Diesel in Burkina-Faso.</t>
  </si>
  <si>
    <t>Burkina Faso</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</si>
  <si>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</si>
  <si>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</si>
  <si>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</si>
  <si>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</si>
  <si>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</si>
  <si>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</si>
  <si>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</si>
  <si>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</si>
  <si>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</si>
  <si>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</si>
  <si>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</si>
  <si>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</si>
  <si>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</si>
  <si>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</si>
  <si>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No. of local financial institutions that apply the new financial support schemes to support BET projects by Year 4</t>
  </si>
  <si>
    <t>Enhanced capacities of policy makers, financial institutions, entrepreneurs, project developers, communities and end-users on the development of the local BET market</t>
  </si>
  <si>
    <t>Financial capacity</t>
  </si>
  <si>
    <t>No. of local men and women financial officers that are capable of evaluating biomass energy and other RE project proposals by EOP</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</si>
  <si>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</si>
  <si>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</si>
  <si>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</si>
  <si>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</si>
  <si>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</si>
  <si>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</si>
  <si>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</si>
  <si>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</si>
  <si>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</si>
  <si>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</si>
  <si>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</si>
  <si>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</si>
  <si>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</si>
  <si>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</si>
  <si>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</si>
  <si>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</si>
  <si>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Regional Centre - Istanbul</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</si>
  <si>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</si>
  <si>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</si>
  <si>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</si>
  <si>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</si>
  <si>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</si>
  <si>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</si>
  <si>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</si>
  <si>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</si>
  <si>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To remove barriers to an integrated approach to sustainable natural resource management, biodiversity conservation and low carbon development in rural areas of Senegal through the Ecovillage model.</t>
  </si>
  <si>
    <t>Improved governance framework and capacity for the effective incorporation of biodiversity conservation and low carbon, adaptive development into the National Ecovillage Strategy</t>
  </si>
  <si>
    <t>Integrated land use, natural resource management and biodiversity conservation provide social benefits in pilot Ecovillages and contribute to global BD benefits in CNRs and adjacent PAs</t>
  </si>
  <si>
    <t>Reduction in greenhouse gas emissions and increase in use of renewable and efficient energy alternatives in pilot Ecovillages</t>
  </si>
  <si>
    <t>Increased biocarbon sequestration in Ecovillage community-managed lands (terroirs villageois)</t>
  </si>
  <si>
    <t>Removal of Barriers to Solar PV Power Generation in Mauritius, Rodrigues and the Outer Islands</t>
  </si>
  <si>
    <t>Mauritius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</si>
  <si>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</si>
  <si>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</si>
  <si>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</si>
  <si>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</si>
  <si>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</si>
  <si>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</si>
  <si>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</si>
  <si>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</si>
  <si>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</si>
  <si>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</si>
  <si>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</si>
  <si>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</si>
  <si>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</si>
  <si>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</si>
  <si>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</si>
  <si>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</si>
  <si>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</si>
  <si>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</si>
  <si>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</si>
  <si>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</si>
  <si>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</si>
  <si>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</si>
  <si>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Development of energy efficient practices in building constructions in the commercial &amp; residential sectors in Senegal</t>
  </si>
  <si>
    <t>: Increased number of EE building projects employing new, innovative construction practices and building materials</t>
  </si>
  <si>
    <t>Approved and enforced EE building code ensures incorporation of EE features in Senegalese buildings</t>
  </si>
  <si>
    <t>Fully capable Senegalese national institutions in implementation and enforcement of EE building codes.</t>
  </si>
  <si>
    <t>Increased number of local building practitioners who are competent to comply with the EE building code in their building design and construction projects</t>
  </si>
  <si>
    <t>Integrated Water Resources Management in the Titicaca-Desaguadero-Poopó-Salar de Coipasa System (TDPS)</t>
  </si>
  <si>
    <t>To promote the conservation and sustainable use of water resources in the Titicaca - Desaguadero – Poopó - Salar de Coipasa (TDPS) transboundary system, through the updating the Global  Binational Master Plan .</t>
  </si>
  <si>
    <t>Protection of Transboundary Surface &amp; Groundwater Resources in a Changing Climate ​</t>
  </si>
  <si>
    <t>---Drinking Water</t>
  </si>
  <si>
    <t>6.5 Implement integrated water resources management; 17.14 Enhance policy coherence for sustainable development; 17.17 Encourage, promote public, private, civil society partnerships</t>
  </si>
  <si>
    <t>National plans; Institutional</t>
  </si>
  <si>
    <t>Multi-National Plans</t>
  </si>
  <si>
    <t>Increase the capacity of the decision-makers for water management</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</si>
  <si>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</si>
  <si>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</si>
  <si>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</si>
  <si>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</si>
  <si>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</si>
  <si>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Marine Protected Area System to Conserve Marine Key Biodiversity Areas</t>
  </si>
  <si>
    <t>Philippines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</si>
  <si>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</si>
  <si>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</si>
  <si>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</si>
  <si>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</si>
  <si>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</si>
  <si>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</si>
  <si>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China</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</si>
  <si>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</si>
  <si>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</si>
  <si>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</si>
  <si>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</si>
  <si>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</si>
  <si>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</si>
  <si>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Indonesia</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</si>
  <si>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</si>
  <si>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</si>
  <si>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</si>
  <si>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</si>
  <si>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Integrated Management of Transboundary Water Resources in River Basins Puyango-Tumbes, Chira and Catamayo-Zarumilla</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</si>
  <si>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</si>
  <si>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Ecuador</t>
  </si>
  <si>
    <t>Strengthening institutional, policy, legal and scientific-technical capacities to implement Integrated Transboundary Water Resources Management in Puyango-Tumbes, Catamayo- Chira and Zarumilla River Basins and Aquifers, integrating climate variability concerns</t>
  </si>
  <si>
    <t>---Aquifers</t>
  </si>
  <si>
    <t>Water_sanitation</t>
  </si>
  <si>
    <t>6.5 Implement integrated water resources management; 6.6 Protect, restore water-related ecosystems; 6.4 Increase water-use efficiency, sustainable water withdrawals</t>
  </si>
  <si>
    <t>Resource_Management</t>
  </si>
  <si>
    <t>Institutional Governance; Water Management; Capacity Building</t>
  </si>
  <si>
    <t>Strategic Action Programme</t>
  </si>
  <si>
    <t>Reduce the risk of water crisis or water conflict</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</si>
  <si>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</si>
  <si>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</si>
  <si>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</si>
  <si>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</si>
  <si>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</si>
  <si>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Armenia</t>
  </si>
  <si>
    <t>Sustainable land and forest management in the Northeastern Armenia secures continued flow of ecosystem services</t>
  </si>
  <si>
    <t>Ecosystem management and restoration</t>
  </si>
  <si>
    <t>---Dryland forests; ---Montane forests</t>
  </si>
  <si>
    <t>Forestry; Livestock</t>
  </si>
  <si>
    <t>15.2 Promote sustainable forest management, restoration, afforestation; 15.1 Conserve, restore, sustainably use terrestrial, freshwater ecosystems; 15.9 Integrate ecosystem values into national planning; 15.b Mobilize resources, incentives for sustainable forest management</t>
  </si>
  <si>
    <t>---Sustainable land management; ------Sustainable forest management; Ecosystem services conservation</t>
  </si>
  <si>
    <t>Inter-sectoral coordination; ---Co-management</t>
  </si>
  <si>
    <t>---Forest survey; ---Spatial monitoring</t>
  </si>
  <si>
    <t>Systems pathway; Sci-tech pathway</t>
  </si>
  <si>
    <t>Improve Resilience; Hazard Control/Mitigation</t>
  </si>
  <si>
    <t>Structural/system transformation</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</si>
  <si>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</si>
  <si>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</si>
  <si>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To promote an integrated approach to management of forests in Turkey, demonstrating multiple environmental benefits in high conservation value forests in the Mediterranean forest region</t>
  </si>
  <si>
    <t>Policy and institutional framework for integrated forest management within landscape</t>
  </si>
  <si>
    <t>Implementation of forest-based GHG mitigation and carbon sequestration tools within landscape</t>
  </si>
  <si>
    <t>Strengthening protection of high conservation value forests in Mediterranean landscape</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</si>
  <si>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</si>
  <si>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</si>
  <si>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Belarus</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</si>
  <si>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</si>
  <si>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</si>
  <si>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</si>
  <si>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</si>
  <si>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</si>
  <si>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</si>
  <si>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</si>
  <si>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Angola</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</si>
  <si>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</si>
  <si>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</si>
  <si>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</si>
  <si>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</si>
  <si>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</si>
  <si>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New York - GEF
Regional Centre - Istanbul</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</si>
  <si>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</si>
  <si>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</si>
  <si>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</si>
  <si>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</si>
  <si>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</si>
  <si>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</si>
  <si>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</si>
  <si>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Albania</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</si>
  <si>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</si>
  <si>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</si>
  <si>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</si>
  <si>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</si>
  <si>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</si>
  <si>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</si>
  <si>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</si>
  <si>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</si>
  <si>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Kenya</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</si>
  <si>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</si>
  <si>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</si>
  <si>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</si>
  <si>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</si>
  <si>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</si>
  <si>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</si>
  <si>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Uganda</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</si>
  <si>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</si>
  <si>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</si>
  <si>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</si>
  <si>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</si>
  <si>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</si>
  <si>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Malawi</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</si>
  <si>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</si>
  <si>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</si>
  <si>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</si>
  <si>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</si>
  <si>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</si>
  <si>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</si>
  <si>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</si>
  <si>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</si>
  <si>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Global environmental benefits secured through community-based biodiversity conservation initiatives and actions in selected priority sites in the Philippines</t>
  </si>
  <si>
    <t>Communities_Programme</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</si>
  <si>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</si>
  <si>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</si>
  <si>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</si>
  <si>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</si>
  <si>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</si>
  <si>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Community-based initiatives mainstream biodiversity conservation into forest and marine ecosystems management, and help maintain key wildlife corridors</t>
  </si>
  <si>
    <t>Flow of forest and agro-ecosystem services maintained for long-term sustainability of communities' livelihoods</t>
  </si>
  <si>
    <t>Communities' capacities in GEF Focal Areas strengthened and awareness and knowledge management enhanced.</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</si>
  <si>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</si>
  <si>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</si>
  <si>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Cabo Verde</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</si>
  <si>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</si>
  <si>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</si>
  <si>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</si>
  <si>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</si>
  <si>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</si>
  <si>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Seychelles</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</si>
  <si>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</si>
  <si>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</si>
  <si>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</si>
  <si>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</si>
  <si>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</si>
  <si>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Samoa</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</si>
  <si>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</si>
  <si>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</si>
  <si>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</si>
  <si>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Conservation of Critical Wetland Protected Areas and Linked Landscapes</t>
  </si>
  <si>
    <t>Viet Nam</t>
  </si>
  <si>
    <t>To establish new wetland protected areas and to create capacities for their effective management to mitigate existing and emerging threats from connected landscapes</t>
  </si>
  <si>
    <t>NBSAP</t>
  </si>
  <si>
    <t>New wetland PAs and relevant systemic capacities for their effective management established</t>
  </si>
  <si>
    <t>Integrity of wetland PAs are secured within the wider wetland connected landscapes</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</si>
  <si>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</si>
  <si>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</si>
  <si>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</si>
  <si>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</si>
  <si>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</si>
  <si>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</si>
  <si>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</si>
  <si>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</si>
  <si>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</si>
  <si>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</si>
  <si>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</si>
  <si>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</si>
  <si>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</si>
  <si>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</si>
  <si>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</si>
  <si>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</si>
  <si>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</si>
  <si>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</si>
  <si>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</si>
  <si>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</si>
  <si>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</si>
  <si>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</si>
  <si>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</si>
  <si>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</si>
  <si>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</si>
  <si>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</si>
  <si>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Kiribati</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</si>
  <si>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</si>
  <si>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</si>
  <si>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</si>
  <si>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</si>
  <si>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</si>
  <si>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Tuvalu</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</si>
  <si>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</si>
  <si>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</si>
  <si>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</si>
  <si>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</si>
  <si>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</si>
  <si>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</si>
  <si>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Chile</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</si>
  <si>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</si>
  <si>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</si>
  <si>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</si>
  <si>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</si>
  <si>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</si>
  <si>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National Biodiversity Project: Conservation of Iona National Park</t>
  </si>
  <si>
    <t>AngolaÔÇÖs protected area system was created during the colonial era (i.e. prior to 1975). It comprises 13 protected areas (6 national parks, 2 strict nature reserves, 1 regional park and 4 partial reserves), covering  ~6.6% (82,322 km2) of the national territory. Due to prolonged periods of instability in the country (1975-2002) and growing population needs, many of the conservation areas have been almost completely abandoned, without adequate funding, equipment or staff. AngolaÔÇÖs conservation areas are served by a weak administrative system, with extremely limited resources and capacity. The rationalisation and rehabilitation of the existing network of conservation areas, and the creation of new conservation areas, are considered important interventions required for the effective conservation of AngolaÔÇÖs globally significant biodiversity and national reconstruction efforts. 
The Project is designed as the first phase of a more comprehensive national program to rehabilitate, strengthen and expand AngolaÔÇÖs system of protected areas. For this phase of the national program, the project will focus outputs and activities - over a period of four years - at two levels of intervention. 
At a national level, the project will support the government in the establishment and operationalisation of the ÔÇÿDepartment of Conservation AreasÔÇÖ within the recently approved  Instituto Nacional de Biodiversidade e ├üreas de Conserva├º&amp;#227;o (INBAC). It will specifically support: (i) the preparation of a strategic business planning framework for the protected area system; (ii) the development of an organisational structure and functional staffing complement for the protected area system; (iii) an assessment of the current state (biodiversity, infrastructure, management, settlement, land use, etc.) of national parks and strict nature reserves; and (vi) the preparation of detailed implementation plans for the rehabilitation of these national parks and strict nature reserves. 
At a local level, the project will seek to assist the government to rehabilitate a single protected area - the largest National Park in Angola, Iona National Park (15,150 km2) - through: (i) the establishment, training, and equipping of a functional staff complement for the park; (ii) the renovation and construction of key park infrastructure (i.e. accommodation, offices, roads, water supply, waste management facilities, electrical supply, fencing, etc.); (iii) the development of a park management planning system; and (iv) the piloting of a cooperative governance framework for the park.</t>
  </si>
  <si>
    <t>Objective: Catalyze an improvement in the overall management of the protected areas network, through rehabilitating Iona National Park</t>
  </si>
  <si>
    <t>Outcome 1) Rehabilitation of Iona National Park</t>
  </si>
  <si>
    <t>Outcome 2) Strengthen institutional capacity to manage the protected areas network</t>
  </si>
  <si>
    <t>Biodiversity Conservation Objectives are Effectively Mainstreamed and Advanced into and through tourism sector development in Jordan</t>
  </si>
  <si>
    <t>Regulatory and enforcement framework in place to avoid, reduce, mitigate and offset adverse impacts of tourism on biodiversity</t>
  </si>
  <si>
    <t>Institutional capacities for planning, monitoring and enforcement strengthened in Jerash, Petra and Wadi Rum landscapes/development zones, so as to manage the impacts of tourism development on biodiversity within ecologically valuable and sensitive areas</t>
  </si>
  <si>
    <t>Improved management effectiveness particularly in revenue generation, tourism planning and management, and community relations in Dibeen, Shoubak and Wadi Rum Protected Areas</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</si>
  <si>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</si>
  <si>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</si>
  <si>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Serbia</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</si>
  <si>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</si>
  <si>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</si>
  <si>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</si>
  <si>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</si>
  <si>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</si>
  <si>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</si>
  <si>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</si>
  <si>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Sudan</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</si>
  <si>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</si>
  <si>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</si>
  <si>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</si>
  <si>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</si>
  <si>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</si>
  <si>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</si>
  <si>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Pakistan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</si>
  <si>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</si>
  <si>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</si>
  <si>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</si>
  <si>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</si>
  <si>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Improving Connectivity in Central Forest Spine (CFS) Landscape (IC-CFS)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</si>
  <si>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</si>
  <si>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</si>
  <si>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</si>
  <si>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</si>
  <si>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</si>
  <si>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</si>
  <si>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</si>
  <si>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</si>
  <si>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</si>
  <si>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</si>
  <si>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</si>
  <si>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</si>
  <si>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</si>
  <si>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</si>
  <si>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</si>
  <si>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</si>
  <si>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</si>
  <si>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</si>
  <si>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</si>
  <si>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</si>
  <si>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</si>
  <si>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</si>
  <si>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</si>
  <si>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</si>
  <si>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</si>
  <si>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</si>
  <si>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</si>
  <si>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</si>
  <si>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</si>
  <si>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</si>
  <si>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</si>
  <si>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</si>
  <si>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</si>
  <si>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</si>
  <si>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</si>
  <si>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</si>
  <si>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To prepare the Third National Communication and other new information required to meet obligations under the UNFCCC</t>
  </si>
  <si>
    <t>---Community-Based REDD</t>
  </si>
  <si>
    <t>Climate</t>
  </si>
  <si>
    <t>Hazard Control/Mitigation</t>
  </si>
  <si>
    <t>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</si>
  <si>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</si>
  <si>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</si>
  <si>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</si>
  <si>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</si>
  <si>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</si>
  <si>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</si>
  <si>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</si>
  <si>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</si>
  <si>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</si>
  <si>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</si>
  <si>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</si>
  <si>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</si>
  <si>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</si>
  <si>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</si>
  <si>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</si>
  <si>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</si>
  <si>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</si>
  <si>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</si>
  <si>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Implementation of Global and Regional Oceanic Fisheries Conventions and Related Instruments in the Pacific Small Island Developing States (SIDS)</t>
  </si>
  <si>
    <t>Fiji</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</si>
  <si>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</si>
  <si>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Protection of Transboundary Surface &amp; Groundwater Resources in a Changing Climate ​; Sustainable Management of Oceans in a Changing Climate​</t>
  </si>
  <si>
    <t>Marine</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</si>
  <si>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</si>
  <si>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</si>
  <si>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Livelihoods for women</t>
  </si>
  <si>
    <t>Regional Actions for Ecosystem- Based Management</t>
  </si>
  <si>
    <t>Sub-regional Actions for Ecosystem- Based Management</t>
  </si>
  <si>
    <t>National Actions for Ecosystem-Based Management</t>
  </si>
  <si>
    <t>Stakeholder Participation &amp; Knowledge Management</t>
  </si>
  <si>
    <t>Enhance the adaptive capacity of decision-makers in the public and private sector involved in water provision to plan for and respond to climate change risks on water resources.</t>
  </si>
  <si>
    <t>Critical public policies governing the management of water resources revised to incentivize climate smart investment by the private sector.</t>
  </si>
  <si>
    <t>Water supply infrastructure in Freetown and Puhejun, Kambia and Kono districts made resilient against climate change induced risks.</t>
  </si>
  <si>
    <t>To build capacity to manage the existing protected areas established for dolphin conservation and also expand their operational coverage (new protected areas and buffer areas) while still meeting the livelihood aspirations of local communities especially the fishers.</t>
  </si>
  <si>
    <t>Important aquatic ecosystems of the Sundarbans supporting the globally threatened species of cetaceans conserved</t>
  </si>
  <si>
    <t>Community-based ecosystems management systems in place to support aquatic biodiversity conservation.</t>
  </si>
  <si>
    <t>To strengthen management effectiveness of the Chobe-Kwando-Linyanti Matrix of PAs to respond to existing and emerging threats</t>
  </si>
  <si>
    <t>Collaborative Governance in PA and Buffer Zones Increasing Economic Growth and Removing Threats</t>
  </si>
  <si>
    <t>Core protected areas strengthened (financial sustainability and management effectiveness) to address existing and emerging threats to biodiversity</t>
  </si>
  <si>
    <t>Strengthening Management Effectiveness and Generating Multiple Environmental Benefits within and around Protected Areas in Zambia</t>
  </si>
  <si>
    <t>Zambia</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</si>
  <si>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</si>
  <si>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</si>
  <si>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</si>
  <si>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To reduce pressure on forest resources by facilitating the policy and capacity enabling environment for the uptake of improved practices within agriculture, livestock and forestry management in the community forest areas.</t>
  </si>
  <si>
    <t>Knowledge based land use planning and policy change hasten gazettement of eleven community forests (CFs) and mainstreaming of forest resources in productive policies</t>
  </si>
  <si>
    <t>Implementation of SFM technologies in selected CF hotspots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</si>
  <si>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</si>
  <si>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</si>
  <si>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Botswana</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</si>
  <si>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</si>
  <si>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</si>
  <si>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</si>
  <si>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</si>
  <si>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</si>
  <si>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Lesotho</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</si>
  <si>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</si>
  <si>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</si>
  <si>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</si>
  <si>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</si>
  <si>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</si>
  <si>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</si>
  <si>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Integrated Landscape Management for Improved Livelihoods and Ecosystem Resilience in Mount Elgon</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</si>
  <si>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</si>
  <si>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</si>
  <si>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</si>
  <si>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</si>
  <si>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Lebanon</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</si>
  <si>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</si>
  <si>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</si>
  <si>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</si>
  <si>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</si>
  <si>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To ensure that the biodiversity of Ethiopia is better protected from current and future threats by ensuring development and investment decisions do not impact negatively on biodiversity</t>
  </si>
  <si>
    <t>The enabling framework for mainstreaming incentives for biodiversity conservation into the CRGE at national  level strengthened</t>
  </si>
  <si>
    <t>Payments for biodiversity conservation and wider ecosystem services is piloted at selected sites</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</si>
  <si>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</si>
  <si>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</si>
  <si>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</si>
  <si>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</si>
  <si>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</si>
  <si>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</si>
  <si>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</si>
  <si>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</si>
  <si>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Mexico</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</si>
  <si>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</si>
  <si>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</si>
  <si>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</si>
  <si>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</si>
  <si>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</si>
  <si>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</si>
  <si>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Haiti</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</si>
  <si>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</si>
  <si>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</si>
  <si>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</si>
  <si>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</si>
  <si>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</si>
  <si>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</si>
  <si>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</si>
  <si>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</si>
  <si>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</si>
  <si>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</si>
  <si>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</si>
  <si>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</si>
  <si>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</si>
  <si>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</si>
  <si>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</si>
  <si>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</si>
  <si>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</si>
  <si>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</si>
  <si>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</si>
  <si>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</si>
  <si>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</si>
  <si>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Kazakhstan</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</si>
  <si>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</si>
  <si>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</si>
  <si>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</si>
  <si>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</si>
  <si>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</si>
  <si>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</si>
  <si>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</si>
  <si>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</si>
  <si>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</si>
  <si>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</si>
  <si>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</si>
  <si>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</si>
  <si>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</si>
  <si>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</si>
  <si>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</si>
  <si>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</si>
  <si>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</si>
  <si>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</si>
  <si>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</si>
  <si>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</si>
  <si>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</si>
  <si>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</si>
  <si>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</si>
  <si>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</si>
  <si>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</si>
  <si>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</si>
  <si>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</si>
  <si>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</si>
  <si>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</si>
  <si>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</si>
  <si>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</si>
  <si>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</si>
  <si>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</si>
  <si>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</si>
  <si>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Congo</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</si>
  <si>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</si>
  <si>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</si>
  <si>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</si>
  <si>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</si>
  <si>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</si>
  <si>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</si>
  <si>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</si>
  <si>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To minimize impacts on health and the global environment through sound chemicals management and reduction of POPs releases and exposure to POPs from e-waste and pesticides management operations in Mexico</t>
  </si>
  <si>
    <t>Materials and Manufacturing</t>
  </si>
  <si>
    <t>12.5 Reduce waste generation through reduction, recycling, reuse; 12.6 Encourage companies to adopt sustainable practices, reporting; 12.4 Achieve environmentally sound chemical, waste management;</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</si>
  <si>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</si>
  <si>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Large corporations; Small and Medium-sized Enterprises</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</si>
  <si>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</si>
  <si>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</si>
  <si>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</si>
  <si>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</si>
  <si>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</si>
  <si>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Promotion of mini &amp; micro-hydro power plants in Congo DR</t>
  </si>
  <si>
    <t>To promote investment in mini and micro hydropower (MHP)-based mini-grids for rural electrification in the Democratic Republic of Congo</t>
  </si>
  <si>
    <t>Dem. Rep. of the Congo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</si>
  <si>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</si>
  <si>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</si>
  <si>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</si>
  <si>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</si>
  <si>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</si>
  <si>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</si>
  <si>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Tunisia</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</si>
  <si>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</si>
  <si>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</si>
  <si>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</si>
  <si>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</si>
  <si>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To strengthen the adaptive capacity to reduce vulnerability of rural communities in responding to droughts and floods in Northern Namibia, with a special focus on women and children.</t>
  </si>
  <si>
    <t>Strengthened capacity of Smallholder farms to implement climate resilient agricultural practices.</t>
  </si>
  <si>
    <t>Small scale agricultural infrastructure introducing to reduce vulnerability to floods and droughts e.g. through restoration of wells and harvesting of floodwater for food security.</t>
  </si>
  <si>
    <t>Mainstream climate change into national agricultural strategy/sector policy, including adjustments to budgets for replication and up-scaling.</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</si>
  <si>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</si>
  <si>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</si>
  <si>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</si>
  <si>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</si>
  <si>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</si>
  <si>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</si>
  <si>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To safeguard globally significant biodiversity in vulnerable ecosystems by building capacity to prevent, detect, control and manage IAS in Mexico</t>
  </si>
  <si>
    <t>National IAS management framework</t>
  </si>
  <si>
    <t>Integrated IAS management to protect vulnerable globally significant ecosystems</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</si>
  <si>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</si>
  <si>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</si>
  <si>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</si>
  <si>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</si>
  <si>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</si>
  <si>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</si>
  <si>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</si>
  <si>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</si>
  <si>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Land and Natural Resource Use Management, Regulation, Compliance Monitoring and Enforcement</t>
  </si>
  <si>
    <t>Conservation and Sustainable use of Biodiversity on Private and Communal Land</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</si>
  <si>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</si>
  <si>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</si>
  <si>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Colombia</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</si>
  <si>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</si>
  <si>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</si>
  <si>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</si>
  <si>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</si>
  <si>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</si>
  <si>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</si>
  <si>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</si>
  <si>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</si>
  <si>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</si>
  <si>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</si>
  <si>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</si>
  <si>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To integrate and institutionalize inter-ministerial decision-making for MEA implementation.</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</si>
  <si>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</si>
  <si>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</si>
  <si>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Honduras</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</si>
  <si>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</si>
  <si>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</si>
  <si>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</si>
  <si>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</si>
  <si>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</si>
  <si>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</si>
  <si>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</si>
  <si>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</si>
  <si>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</si>
  <si>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</si>
  <si>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</si>
  <si>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</si>
  <si>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</si>
  <si>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</si>
  <si>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</si>
  <si>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</si>
  <si>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</si>
  <si>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</si>
  <si>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</si>
  <si>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</si>
  <si>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</si>
  <si>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</si>
  <si>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</si>
  <si>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</si>
  <si>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</si>
  <si>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</si>
  <si>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</si>
  <si>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</si>
  <si>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</si>
  <si>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</si>
  <si>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</si>
  <si>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</si>
  <si>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</si>
  <si>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</si>
  <si>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</si>
  <si>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</si>
  <si>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</si>
  <si>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</si>
  <si>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Thailand</t>
  </si>
  <si>
    <t>Promotion of sustainable urban systems management in Khon Kaen, Nakorn Ratchasima, Samui and Klaeng to achieve low carbon growth</t>
  </si>
  <si>
    <t>Small and Medium-sized Enterprises</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</si>
  <si>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</si>
  <si>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</si>
  <si>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</si>
  <si>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</si>
  <si>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</si>
  <si>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</si>
  <si>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</si>
  <si>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</si>
  <si>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</si>
  <si>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Improving IWRM Knowledge based Management and governance of the Niger Basin and the Iullemeden Taoudeni Tanezrouft Aquifer System (ITTAS)</t>
  </si>
  <si>
    <t>Niger</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</si>
  <si>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</si>
  <si>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</si>
  <si>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</si>
  <si>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</si>
  <si>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</si>
  <si>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</si>
  <si>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</si>
  <si>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</si>
  <si>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Eritrea</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</si>
  <si>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</si>
  <si>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</si>
  <si>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</si>
  <si>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</si>
  <si>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</si>
  <si>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</si>
  <si>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</si>
  <si>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</si>
  <si>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</si>
  <si>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</si>
  <si>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</si>
  <si>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</si>
  <si>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Argentina</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</si>
  <si>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</si>
  <si>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</si>
  <si>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</si>
  <si>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</si>
  <si>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</si>
  <si>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</si>
  <si>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Uruguay</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</si>
  <si>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</si>
  <si>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</si>
  <si>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</si>
  <si>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</si>
  <si>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</si>
  <si>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Turkey</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</si>
  <si>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</si>
  <si>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</si>
  <si>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</si>
  <si>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</si>
  <si>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</si>
  <si>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</si>
  <si>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</si>
  <si>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</si>
  <si>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</si>
  <si>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</si>
  <si>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</si>
  <si>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</si>
  <si>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</si>
  <si>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</si>
  <si>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</si>
  <si>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</si>
  <si>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</si>
  <si>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</si>
  <si>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</si>
  <si>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</si>
  <si>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Paraguay</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</si>
  <si>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</si>
  <si>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</si>
  <si>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</si>
  <si>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</si>
  <si>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Conserving habitats for globally important flora and fauna in production landscapes</t>
  </si>
  <si>
    <t>This project will support Thailand to undertake conservation actions for globally important biodiversity hotspots that are currently outside the national system of protected areas. Many such areas exist, whose incorporation into the national PA system may be unfeasible to be managed effectively by the PA authorities ÔÇô either because they are small and disparately located in the landscape or because they overlap significantly with private lands.  The approach of providing them with nationally recognized legal protection other than PA can ensure that their special values are legally recognized and respected both nationally and locally ÔÇô and that their values are effectively considered in landuse and local development planning. Such designation can also act as incentive for spurring local conservation actions. This project approach is consistent with the GEF BD-SO2: Mainstream Biodiversity Conservation and Sustainable Use; and the Outcomes 2.1: Increase in sustainably managed landscapes and seascapes that integrate biodiversity conservation. Specifically, the project will be linked to Outputs 2. National and sub-national land-use plans (number) that incorporate biodiversity and ecosystem services valuation and 3. Certified production Landscapes and seascapes (hectares).</t>
  </si>
  <si>
    <t>To mainstream globally important biodiversity species conservation into production sectors through improved management of critical habitats.</t>
  </si>
  <si>
    <t>Enabling framework and capacity to manage ES in productive landscapes strengthened</t>
  </si>
  <si>
    <t>Critical Habitat management demonstrated for three Endangered Species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</si>
  <si>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</si>
  <si>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</si>
  <si>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</si>
  <si>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</si>
  <si>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</si>
  <si>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Mauritius Ecovillage:  Mainstreaming Biodiversity into Tourism Sector Development in sensitive Coastal Ecosystems</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</si>
  <si>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</si>
  <si>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</si>
  <si>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</si>
  <si>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</si>
  <si>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</si>
  <si>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</si>
  <si>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Liberia</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</si>
  <si>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</si>
  <si>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</si>
  <si>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</si>
  <si>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</si>
  <si>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</si>
  <si>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</si>
  <si>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 Africa</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</si>
  <si>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</si>
  <si>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</si>
  <si>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</si>
  <si>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</si>
  <si>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</si>
  <si>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</si>
  <si>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</si>
  <si>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</si>
  <si>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</si>
  <si>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</si>
  <si>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</si>
  <si>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</si>
  <si>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</si>
  <si>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</si>
  <si>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</si>
  <si>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Vanuatu</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</si>
  <si>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</si>
  <si>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</si>
  <si>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</si>
  <si>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</si>
  <si>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</si>
  <si>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Implementing Integrated Land, Water &amp; Wastewater Management in Caribbean SIDS</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</si>
  <si>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</si>
  <si>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</si>
  <si>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</si>
  <si>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</si>
  <si>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</si>
  <si>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</si>
  <si>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</si>
  <si>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</si>
  <si>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</si>
  <si>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</si>
  <si>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</si>
  <si>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</si>
  <si>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</si>
  <si>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</si>
  <si>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</si>
  <si>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</si>
  <si>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</si>
  <si>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</si>
  <si>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</si>
  <si>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</si>
  <si>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Jamaica</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</si>
  <si>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</si>
  <si>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</si>
  <si>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</si>
  <si>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</si>
  <si>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</si>
  <si>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</si>
  <si>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Mali</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</si>
  <si>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</si>
  <si>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</si>
  <si>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</si>
  <si>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</si>
  <si>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</si>
  <si>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</si>
  <si>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</si>
  <si>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Sierra Leone</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</si>
  <si>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</si>
  <si>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</si>
  <si>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</si>
  <si>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</si>
  <si>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</si>
  <si>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</si>
  <si>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</si>
  <si>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</si>
  <si>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</si>
  <si>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</si>
  <si>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</si>
  <si>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</si>
  <si>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</si>
  <si>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</si>
  <si>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</si>
  <si>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</si>
  <si>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</si>
  <si>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</si>
  <si>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</si>
  <si>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</si>
  <si>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</si>
  <si>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</si>
  <si>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</si>
  <si>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</si>
  <si>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Burundi</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</si>
  <si>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</si>
  <si>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</si>
  <si>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</si>
  <si>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</si>
  <si>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Enhancing adaptive capacity and resilience to climate change in the agriculture sector in Comoros</t>
  </si>
  <si>
    <t>Comoros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</si>
  <si>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</si>
  <si>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</si>
  <si>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</si>
  <si>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</si>
  <si>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</si>
  <si>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</si>
  <si>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Eswatini</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</si>
  <si>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</si>
  <si>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</si>
  <si>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</si>
  <si>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</si>
  <si>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</si>
  <si>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</si>
  <si>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</si>
  <si>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</si>
  <si>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</si>
  <si>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</si>
  <si>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</si>
  <si>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</si>
  <si>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Turkmenistan</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</si>
  <si>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</si>
  <si>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</si>
  <si>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</si>
  <si>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</si>
  <si>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</si>
  <si>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</si>
  <si>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</si>
  <si>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</si>
  <si>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</si>
  <si>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</si>
  <si>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</si>
  <si>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</si>
  <si>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</si>
  <si>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</si>
  <si>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</si>
  <si>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</si>
  <si>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</si>
  <si>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</si>
  <si>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</si>
  <si>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</si>
  <si>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</si>
  <si>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</si>
  <si>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</si>
  <si>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</si>
  <si>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</si>
  <si>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</si>
  <si>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</si>
  <si>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</si>
  <si>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</si>
  <si>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</si>
  <si>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</si>
  <si>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</si>
  <si>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Promoting the application of the Nagoya Protocol through the development of nature-based products, benefit-sharing and biodiversity conservation in Costa Rica</t>
  </si>
  <si>
    <t>This project seeks the promotion of the sustainable use of the genetic and biochemical resources through research and development and a strengthened national ABS framework. Costa Rica must increase its capacity to add value to genetic resources by developing scientific practices and procedures that facilitate the flow of these resources from their natural habitat to the market. This process must be legitimized by a strengthened national ABS framework that incorporates Nagoya Protocol obligations, including benefit-sharing agreements that socialize the value of genetic resources and compensate relevant stakeholders.</t>
  </si>
  <si>
    <t>To implement the Nagoya Protocol on ABS through the development of   nature-based  crop-protection products and the strengthening of the capacity of the national authority</t>
  </si>
  <si>
    <t>Proof of concept for nature-based crop protection agents applied in  two crops of economic importance to Costa Rica.</t>
  </si>
  <si>
    <t>Optimizing, scaling up and licensing  crop protection agents</t>
  </si>
  <si>
    <t>Sharing benefits derived from genetic resources</t>
  </si>
  <si>
    <t>Increasing national capacity to ratify and implement the Nagoya Protocol</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</si>
  <si>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</si>
  <si>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</si>
  <si>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Senegal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</si>
  <si>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</si>
  <si>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</si>
  <si>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</si>
  <si>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</si>
  <si>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</si>
  <si>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</si>
  <si>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</si>
  <si>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</si>
  <si>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</si>
  <si>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</si>
  <si>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</si>
  <si>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Dominica</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</si>
  <si>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</si>
  <si>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</si>
  <si>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</si>
  <si>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</si>
  <si>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</si>
  <si>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</si>
  <si>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</si>
  <si>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Benin</t>
  </si>
  <si>
    <t>Strengthen capacities in order to reduce risks of economic losses due to climate changes</t>
  </si>
  <si>
    <t xml:space="preserve">Integrate adaptation in enlarged frameworks at the national scale and in vulnerable areas </t>
  </si>
  <si>
    <t>Reduce vulnerability in the Benin energy sector</t>
  </si>
  <si>
    <t>Integrated Sustainable Transport in the City of Batumi and the Ajara Region</t>
  </si>
  <si>
    <t>The objective of this Project is to promote sustainable transport in the City of Batumi and Region of Achara in Georgia.</t>
  </si>
  <si>
    <t>Georgia</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</si>
  <si>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</si>
  <si>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</si>
  <si>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</si>
  <si>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</si>
  <si>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</si>
  <si>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</si>
  <si>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</si>
  <si>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</si>
  <si>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</si>
  <si>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</si>
  <si>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</si>
  <si>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</si>
  <si>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</si>
  <si>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</si>
  <si>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</si>
  <si>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</si>
  <si>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</si>
  <si>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</si>
  <si>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</si>
  <si>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</si>
  <si>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</si>
  <si>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</si>
  <si>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</si>
  <si>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</si>
  <si>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</si>
  <si>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</si>
  <si>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</si>
  <si>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</si>
  <si>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Gambia</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</si>
  <si>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</si>
  <si>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</si>
  <si>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</si>
  <si>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</si>
  <si>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</si>
  <si>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</si>
  <si>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</si>
  <si>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</si>
  <si>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</si>
  <si>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</si>
  <si>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</si>
  <si>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</si>
  <si>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</si>
  <si>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</si>
  <si>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</si>
  <si>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</si>
  <si>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</si>
  <si>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</si>
  <si>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</si>
  <si>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</si>
  <si>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</si>
  <si>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</si>
  <si>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</si>
  <si>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</si>
  <si>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</si>
  <si>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</si>
  <si>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</si>
  <si>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Publication, dissemination and submission to the UNFCCC of the 3NC Report</t>
  </si>
  <si>
    <t>Submission of the Biennial Update Report to the UNFCCC</t>
  </si>
  <si>
    <t>To safeguard biodiversity in the Chocó biogeographic region from the direct impacts of gold, silver and platinum mining and indirect impacts of mining [population growth and development of agriculture, forestry, fisheries and other sectors]</t>
  </si>
  <si>
    <t>The Policy, legal and planning framework in the mining sector addresses the direct threats to biodiversity from mining operations.</t>
  </si>
  <si>
    <t>Protection of biodiversity in areas highly vulnerable to the indirect effects of mining.</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</si>
  <si>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</si>
  <si>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</si>
  <si>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</si>
  <si>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</si>
  <si>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</si>
  <si>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</si>
  <si>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</si>
  <si>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</si>
  <si>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</si>
  <si>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</si>
  <si>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</si>
  <si>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</si>
  <si>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</si>
  <si>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</si>
  <si>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</si>
  <si>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CCCD: Mainstreaming global environmental priorities into national policies and programmes</t>
  </si>
  <si>
    <t>Palau</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</si>
  <si>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</si>
  <si>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</si>
  <si>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</si>
  <si>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</si>
  <si>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</si>
  <si>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</si>
  <si>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</si>
  <si>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</si>
  <si>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</si>
  <si>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</si>
  <si>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</si>
  <si>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Energy Efficiency Improvement in the Honduran Hotel Industry</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</si>
  <si>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</si>
  <si>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</si>
  <si>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</si>
  <si>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</si>
  <si>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</si>
  <si>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</si>
  <si>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</si>
  <si>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</si>
  <si>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</si>
  <si>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</si>
  <si>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</si>
  <si>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</si>
  <si>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</si>
  <si>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</si>
  <si>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</si>
  <si>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</si>
  <si>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</si>
  <si>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</si>
  <si>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</si>
  <si>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</si>
  <si>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</si>
  <si>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</si>
  <si>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</si>
  <si>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Morocco</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</si>
  <si>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</si>
  <si>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</si>
  <si>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</si>
  <si>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</si>
  <si>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</si>
  <si>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</si>
  <si>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</si>
  <si>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</si>
  <si>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</si>
  <si>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</si>
  <si>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</si>
  <si>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</si>
  <si>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</si>
  <si>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</si>
  <si>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Grenada</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</si>
  <si>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</si>
  <si>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</si>
  <si>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</si>
  <si>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</si>
  <si>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</si>
  <si>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St. Kitts and Nevis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</si>
  <si>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</si>
  <si>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</si>
  <si>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</si>
  <si>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</si>
  <si>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</si>
  <si>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</si>
  <si>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</si>
  <si>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</si>
  <si>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the resilience of rural livelihood options for Afghan communities in Panjshir, Balkh, Uruzgan and Herat Provinces to manage climate change-induced disaster risks</t>
  </si>
  <si>
    <t>Climate change risk and variability integrated into local planning and budgeting processes</t>
  </si>
  <si>
    <t>Rural income and livelihood opportunities for vulnerable communities enhanced and diversified</t>
  </si>
  <si>
    <t>Productive infrastructure improvements</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</si>
  <si>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</si>
  <si>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</si>
  <si>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</si>
  <si>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</si>
  <si>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</si>
  <si>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</si>
  <si>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</si>
  <si>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</si>
  <si>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</si>
  <si>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</si>
  <si>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</si>
  <si>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</si>
  <si>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</si>
  <si>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</si>
  <si>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</si>
  <si>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</si>
  <si>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</si>
  <si>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</si>
  <si>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</si>
  <si>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</si>
  <si>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</si>
  <si>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</si>
  <si>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</si>
  <si>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</si>
  <si>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</si>
  <si>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</si>
  <si>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</si>
  <si>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</si>
  <si>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</si>
  <si>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</si>
  <si>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</si>
  <si>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</si>
  <si>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</si>
  <si>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</si>
  <si>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</si>
  <si>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</si>
  <si>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</si>
  <si>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</si>
  <si>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</si>
  <si>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Iraq</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</si>
  <si>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</si>
  <si>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</si>
  <si>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</si>
  <si>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</si>
  <si>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</si>
  <si>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</si>
  <si>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Azerbaijan</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</si>
  <si>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</si>
  <si>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</si>
  <si>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</si>
  <si>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</si>
  <si>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</si>
  <si>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Strengthening Capacities of Rural Aqueduct Associations' (ASADAS) to address climate change risks in water stressed communities of Northern Costa Rica</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</si>
  <si>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</si>
  <si>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</si>
  <si>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</si>
  <si>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</si>
  <si>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</si>
  <si>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</si>
  <si>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</si>
  <si>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Equatorial Guinea</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</si>
  <si>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</si>
  <si>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</si>
  <si>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</si>
  <si>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</si>
  <si>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</si>
  <si>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Reduce GHG emissions from Montenegro’s tourism sector and maintain the overall tourism sector related GHG emissions at the 2013 level or lower despite the rapidly growing number of visitors</t>
  </si>
  <si>
    <t>Legal and regulatory framework supporting low carbon tourism and low carbon spatial development, including increased certification of both existing and new tourist accommodation facilities and related services by internationally recognized environmental certification scheme(s)</t>
  </si>
  <si>
    <t>Improved low carbon and carbon neutral transport infrastructure to support tourism sector related public and non-motorized transport.</t>
  </si>
  <si>
    <t>Pilot investments to support low carbon tourism development implemented, followed up by the establishment of  a sustainable financing mechanism to support climate change mitigation and adaptation actions in the  tourism sector</t>
  </si>
  <si>
    <t>GHG emission monitoring system and increased public awareness about the carbon footprint of the tourism sector, its GHG reduction potential and measures.</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</si>
  <si>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</si>
  <si>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</si>
  <si>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</si>
  <si>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</si>
  <si>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</si>
  <si>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</si>
  <si>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</si>
  <si>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</si>
  <si>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</si>
  <si>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</si>
  <si>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</si>
  <si>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</si>
  <si>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</si>
  <si>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</si>
  <si>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</si>
  <si>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</si>
  <si>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</si>
  <si>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</si>
  <si>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</si>
  <si>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</si>
  <si>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</si>
  <si>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</si>
  <si>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</si>
  <si>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</si>
  <si>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Strengthening Sustainability of Protected Area Management in Myanmar</t>
  </si>
  <si>
    <t>The proposed project is consistent with the Goals of GEF Biodiversity Objective 1: Improve Sustainability of Protected Area Systems (BD1).  Especially the project will contribute to Outcome 1.1: Improved management effectiveness of existing and new protected areas through increased capacity and standardized practice to improve management and planning especially linked to local community participation and financial planning, while at the national level increased overall coverage of the protected areas systems with the capacity to manage the PA system through strengthened technical capacity. It will also contribute to Outcome 1.2: Increased revenue for the protected area system by identifying opportunities for sustaining financial support to the protected areas network and clear policy framework for funds to be used for PA management.  The project will also contribute to the implementation of the Programme of Work on Protected Areas (PoWPA) as submitted to the CBD secretariat in January 2012, in particular: Priority Action 1: Developing Management plans for PAs, Priority Action 2: Promoting community participatory PAs management; and Priority Action 3: Ensuring sustainable financial mechanisms for PAs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The project will directly support the 2012 Myanmar National Biodiversity Strategy and Action Plan (MNBSAP).  More specifically, it directly supports implementation of three Strategic Directions in the MNBSAP. 
&amp;#61656;	Direction 1: Strengthen conservation of Priority Sites including four priorities for intervention: Intervention 1.1 Review and support the expansion of the national protected area system to address gaps in coverage of globally threatened species and Key Biodiversity Areas; Intervention 1.2 Strengthen protected area management at Priority Sites; Intervention 1.3 Pilot alternative approaches to formal protected area management at Priority Sites; and Intervention 1.4 Support strengthening of the legal framework for protected area management and species conservation.  
&amp;#61656;	Direction 2: Mainstream biodiversity into other policy sectors including three priorities for intervention: Intervention 2.1 Integrate biodiversity into decision-making processes for land-use and development interventions in the Priority Corridors, Intervention 2.4 Forge partnerships between biodiversity conservation and rural development initiatives, maximize synergies and mitigate risks; and Intervention 2.5. Cooperate with other concerned departments to raise awareness of the trade-off between biodiversity conservation and sustainable development; and 
&amp;#61656;	Direction 4: Support local NGOs and academic institutions to engage in biodiversity conservation including Intervention 4.3 Support the development of conservation curricula at local academic institutions.
In addition the project will support activities in two five-year action plans from the MNBSAP. In the Five-year Action Plan toward sustainable nature conservation and wildlife management the project will conduct activities that support the following actions in whole or in part:
&amp;#61656;	the increase to 10 percent of the total area of the country gazetted as PAs by addressing gaps in coverage of globally threatened species and Key Biodiversity Areas and ensuring that all notified protected areas are well managed and looked after (In-situ Conservation). 
&amp;#61656;	Notify the proposed 7 protected areas as soon as possible. 
&amp;#61656;	Establish wardensÔÇÖ offices at remaining notified protected areas.  
&amp;#61656;	Conduct status surveys of priority species, studying their distribution and link results to conservation management. 
&amp;#61656;	Strengthen conservation and management of biological diversity and promote sustainable use of biological resources in line with the Convention on Biological Diversity and national policies. 
&amp;#61656;	Promote local communities participation in biodiversity conservation. 
&amp;#61656;	Support the development of conservation curricula at the basic education. 
&amp;#61656;	Commission a systematic study for improving the legal system for effective environmental management and biodiversity conservation.	
In the Five-year Action Plan toward sustainable management of land resources the project will conduct activities that support the following actions in whole or in part: 
&amp;#61656;	Adopt a well-defined or clear-cut land use policy aiming at sustainable development and ensuring environmental sustainability.
&amp;#61656;	Formulate an integrated land use plan that takes into consideration national priorities and goals based on scientifically categorized different land uses. 
&amp;#61656;	Review to strengthen policies concerning land resources management and to avoid conflicts due to jurisdictional overlapping. 
In addition, the high priority conservation corridor identified for the project overlaps with MyanmarÔÇÖs Tiger Conservation Landscapes (TCL). Project activities will also address all components of the Myanmar National Tiger Recovery Plan as submitted to the Global Tiger Initiative in June 2010. These activities include: 
&amp;#61656;	Landscapes with appropriate extensions and corridors legally protected; 
&amp;#61656;	Improved management especially concerning law enforcement in source landscapes; 
&amp;#61656;	Monitoring ongoing in source landscapes; and 
&amp;#61656;	Improved national and trans-boundary cooperation</t>
  </si>
  <si>
    <t>Myanmar</t>
  </si>
  <si>
    <t>Strengthen the terrestrial system of national protected areas for biodiversity conservation through enhanced representation, management effectiveness, monitoring, enforcement and financing</t>
  </si>
  <si>
    <t>Enhanced systemic, institutional and financial frameworks for PA expansion and management</t>
  </si>
  <si>
    <t>Strengthened management and threat reduction in the target PAs and buffer zones</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</si>
  <si>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</si>
  <si>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</si>
  <si>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</si>
  <si>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</si>
  <si>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</si>
  <si>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</si>
  <si>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</si>
  <si>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</si>
  <si>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</si>
  <si>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Sri Lanka</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</si>
  <si>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</si>
  <si>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</si>
  <si>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</si>
  <si>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</si>
  <si>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</si>
  <si>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</si>
  <si>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</si>
  <si>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</si>
  <si>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</si>
  <si>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</si>
  <si>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</si>
  <si>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</si>
  <si>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</si>
  <si>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</si>
  <si>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</si>
  <si>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</si>
  <si>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</si>
  <si>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Cambodia</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</si>
  <si>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</si>
  <si>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</si>
  <si>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</si>
  <si>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</si>
  <si>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</si>
  <si>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</si>
  <si>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</si>
  <si>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</si>
  <si>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</si>
  <si>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</si>
  <si>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</si>
  <si>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Guinea-Bissau</t>
  </si>
  <si>
    <t>Strengthening financial sustainability and management effectiveness of the national PA system in Guinea-Bissau</t>
  </si>
  <si>
    <t>Strengthening the financial framework of the national PA system</t>
  </si>
  <si>
    <t>PA and buffer zone management in Cantanhez NP</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</si>
  <si>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</si>
  <si>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</si>
  <si>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</si>
  <si>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</si>
  <si>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</si>
  <si>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</si>
  <si>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</si>
  <si>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</si>
  <si>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</si>
  <si>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</si>
  <si>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</si>
  <si>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</si>
  <si>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</si>
  <si>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</si>
  <si>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</si>
  <si>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</si>
  <si>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</si>
  <si>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</si>
  <si>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</si>
  <si>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</si>
  <si>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</si>
  <si>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</si>
  <si>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</si>
  <si>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</si>
  <si>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</si>
  <si>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</si>
  <si>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Barbados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</si>
  <si>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</si>
  <si>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</si>
  <si>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</si>
  <si>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</si>
  <si>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</si>
  <si>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</si>
  <si>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</si>
  <si>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</si>
  <si>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</si>
  <si>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</si>
  <si>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</si>
  <si>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</si>
  <si>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</si>
  <si>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</si>
  <si>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</si>
  <si>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</si>
  <si>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</si>
  <si>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</si>
  <si>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</si>
  <si>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</si>
  <si>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Djibouti</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</si>
  <si>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</si>
  <si>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</si>
  <si>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</si>
  <si>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</si>
  <si>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</si>
  <si>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</si>
  <si>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</si>
  <si>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</si>
  <si>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</si>
  <si>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</si>
  <si>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</si>
  <si>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</si>
  <si>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</si>
  <si>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</si>
  <si>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</si>
  <si>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</si>
  <si>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</si>
  <si>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</si>
  <si>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</si>
  <si>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</si>
  <si>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</si>
  <si>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</si>
  <si>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</si>
  <si>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</si>
  <si>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</si>
  <si>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Ethiopia</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</si>
  <si>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</si>
  <si>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</si>
  <si>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</si>
  <si>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</si>
  <si>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</si>
  <si>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Transforming the Global maritime Transport Industry towards a Low carbon Future through Improved Energy Efficiency</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</si>
  <si>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</si>
  <si>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</si>
  <si>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</si>
  <si>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</si>
  <si>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</si>
  <si>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</si>
  <si>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</si>
  <si>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</si>
  <si>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</si>
  <si>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</si>
  <si>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</si>
  <si>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</si>
  <si>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</si>
  <si>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</si>
  <si>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</si>
  <si>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Nauru R2R</t>
  </si>
  <si>
    <t>Nauru</t>
  </si>
  <si>
    <t>Fiji
Nauru</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</si>
  <si>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</si>
  <si>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</si>
  <si>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</si>
  <si>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</si>
  <si>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</si>
  <si>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</si>
  <si>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</si>
  <si>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</si>
  <si>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</si>
  <si>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</si>
  <si>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</si>
  <si>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</si>
  <si>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</si>
  <si>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</si>
  <si>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</si>
  <si>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</si>
  <si>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</si>
  <si>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</si>
  <si>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</si>
  <si>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</si>
  <si>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</si>
  <si>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</si>
  <si>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</si>
  <si>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</si>
  <si>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</si>
  <si>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</si>
  <si>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</si>
  <si>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</si>
  <si>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</si>
  <si>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</si>
  <si>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</si>
  <si>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</si>
  <si>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</si>
  <si>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</si>
  <si>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</si>
  <si>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</si>
  <si>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</si>
  <si>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</si>
  <si>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</si>
  <si>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Madagascar</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</si>
  <si>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</si>
  <si>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</si>
  <si>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</si>
  <si>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</si>
  <si>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</si>
  <si>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</si>
  <si>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</si>
  <si>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</si>
  <si>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</si>
  <si>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</si>
  <si>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</si>
  <si>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</si>
  <si>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</si>
  <si>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</si>
  <si>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Appropriate Mitigation Actions in Energy Generation and End-Use Sectors in Sri Lanka</t>
  </si>
  <si>
    <t>Sri Lanka is highly dependent on imported oil to meet its energy needs with 49% of the primary energy supply coming from imported fuel, where 12% of the total government budget is used for electricity generation alone. This is leading to a heavy reliance on imported fossil fuels and increased GHG emissions. The National Energy Policy of Sri Lanka seeks to diversify supply mix with renewable energy resources whilst seeking to reduce energy demand through demand side management. The Renewable Energy Resources Development Plan seeks to achieve 20% from renewable energy resources by 2020 and 30% by 2030 as part of the national strategy to reduce GHG emissions through appropriate mitigation actions (NAMA). Energy Management Plan (EnMAP) seeks to achieve energy savings from the promotion of EE measures. Often the GHG savings and the cost-benefits of these low carbon interventions are not systematically quantified and their benefits remain obscure and done on ad-hoc basis. It is difficult for sub-national entities to assess the impact of their NAMA interventions at the sectors and sub-sectors level.
In order to fill these gaps, the development of a robust, transparent and functional NAMA framework along with clear inventory and MRV system with supporting governance and oversight (NAMA Secretariat, NAMA Coordinating Entity, NAMA Implementing Entity, MRV Committee, and NAMA Registry) is needed. Such framework will systematically quantify GHG savings and benefits of the mitigation interventions using a bottom up approach to aggregate from the provincial and sub-sector levels to the national and sectors level. Furthermore, such a transparent framework will open up opportunity to access regional and international climate funding. In order to achieve this, the project will support appropriate climate change mitigation actions in the energy generation and end-use sectors as part of the initiatives to achieve the voluntary GHG mitigation targets of Sri Lanka
To test and verify the framework, this project will seek to overcome the regulatory, institutional, technical, financial and social barriers for the scaling up of RE and EE NAMA through the dissemination of 1,000 bio-digesters, 1,300 high efficiency motors in tea factories, and 205 solar PV net metering systems with battery storage. Furthermore, the project will: 
1.	Develop a robust provincial inventory system that could be updated periodically and aggregated at the national level using web-based EnerGIS database management system
2.	Develop a decision making tools such as MACC tools for analyzing and prioritizing a pipeline of bankable NAMA that could be implemented
3.	Leverage public, private and CSOs resources through the NAMA Implementing Entity for the implementation of bankable RE and EE NAMAs based on viable and cost effective business models to incentivize value chain actors to reduce supply risks and create demand and
4.	Develop a robust and transparent MRV system that are accurate, reliable and credible and avoid double accounting.
During the implementation, in addition to GEF fund of USD 1,790,411 and UNDP fund of USD 250,000; the project will be supported by in-kind contribution and parallel activities from the government (SLSEA, MERE) to an amount of USD 3,400,000 and USD 230,000 and from private sector with an amount of USD 22,000,000. Thus, total resource for project implementation is USD 27,670,411.</t>
  </si>
  <si>
    <t>Support appropriate climate change mitigation actions in the energy generation and end-use sectors as part of the initiatives to achieve the voluntary GHG mitigation targets of Sri Lanka</t>
  </si>
  <si>
    <t>Established and regular update of renewable energy utilization baseline &amp; energy intensity reference baselines for the energy generation and end-use sectors</t>
  </si>
  <si>
    <t>Prioritized Nationally Appropriate Mitigation Actions (NAMAs) in the energy generation and end-use sectors are identified and designed</t>
  </si>
  <si>
    <t>Identified private and public sector entities implemented prioritized appropriate mitigation actions for the achievement of Sri Lanka voluntary mitigation target</t>
  </si>
  <si>
    <t>Accurate measurement and accounting of actual GHG emission reduction from mitigation actions in the energy generation and end-use sectors</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</si>
  <si>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</si>
  <si>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</si>
  <si>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</si>
  <si>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</si>
  <si>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</si>
  <si>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</si>
  <si>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Flood hazard and climate risk management to secure lives and assets in Mali</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</si>
  <si>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</si>
  <si>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</si>
  <si>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</si>
  <si>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</si>
  <si>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</si>
  <si>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</si>
  <si>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</si>
  <si>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</si>
  <si>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</si>
  <si>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</si>
  <si>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</si>
  <si>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</si>
  <si>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</si>
  <si>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</si>
  <si>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</si>
  <si>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</si>
  <si>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</si>
  <si>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</si>
  <si>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</si>
  <si>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</si>
  <si>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</si>
  <si>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</si>
  <si>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</si>
  <si>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</si>
  <si>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</si>
  <si>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</si>
  <si>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</si>
  <si>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</si>
  <si>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</si>
  <si>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</si>
  <si>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</si>
  <si>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</si>
  <si>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</si>
  <si>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</si>
  <si>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</si>
  <si>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</si>
  <si>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</si>
  <si>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</si>
  <si>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</si>
  <si>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</si>
  <si>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</si>
  <si>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</si>
  <si>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</si>
  <si>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</si>
  <si>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</si>
  <si>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</si>
  <si>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</si>
  <si>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</si>
  <si>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</si>
  <si>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</si>
  <si>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</si>
  <si>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</si>
  <si>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</si>
  <si>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El Salvador</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</si>
  <si>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</si>
  <si>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</si>
  <si>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</si>
  <si>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</si>
  <si>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</si>
  <si>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Niue</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</si>
  <si>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</si>
  <si>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</si>
  <si>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</si>
  <si>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R2R Strengthening the Management Effectiveness of the National System of Protected Areas</t>
  </si>
  <si>
    <t>Papua New Guinea</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</si>
  <si>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</si>
  <si>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</si>
  <si>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</si>
  <si>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</si>
  <si>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</si>
  <si>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</si>
  <si>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</si>
  <si>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</si>
  <si>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</si>
  <si>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</si>
  <si>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</si>
  <si>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</si>
  <si>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</si>
  <si>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</si>
  <si>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</si>
  <si>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</si>
  <si>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</si>
  <si>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</si>
  <si>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</si>
  <si>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</si>
  <si>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</si>
  <si>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</si>
  <si>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</si>
  <si>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</si>
  <si>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</si>
  <si>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</si>
  <si>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</si>
  <si>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</si>
  <si>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</si>
  <si>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</si>
  <si>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</si>
  <si>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</si>
  <si>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</si>
  <si>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</si>
  <si>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</si>
  <si>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</si>
  <si>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</si>
  <si>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</si>
  <si>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</si>
  <si>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</si>
  <si>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</si>
  <si>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</si>
  <si>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</si>
  <si>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</si>
  <si>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</si>
  <si>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</si>
  <si>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</si>
  <si>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</si>
  <si>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</si>
  <si>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</si>
  <si>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</si>
  <si>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</si>
  <si>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</si>
  <si>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</si>
  <si>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</si>
  <si>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</si>
  <si>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</si>
  <si>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</si>
  <si>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</si>
  <si>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</si>
  <si>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</si>
  <si>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</si>
  <si>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</si>
  <si>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</si>
  <si>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</si>
  <si>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</si>
  <si>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</si>
  <si>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</si>
  <si>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</si>
  <si>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</si>
  <si>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</si>
  <si>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</si>
  <si>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</si>
  <si>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</si>
  <si>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</si>
  <si>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</si>
  <si>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</si>
  <si>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</si>
  <si>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</si>
  <si>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</si>
  <si>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To reduce negative impacts of mining on rangelands in the western mountain and steppe region by incorporating mitigation hierarchy and offset for land degradation into the landscape level planning and management</t>
  </si>
  <si>
    <t>Land degradation mitigation and offset framework operationalised, through eco-regional land use planning and capacity development</t>
  </si>
  <si>
    <t>Land degradation mitigation and offsets applied through SLM within selected landscapes</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</si>
  <si>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</si>
  <si>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</si>
  <si>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</si>
  <si>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</si>
  <si>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</si>
  <si>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</si>
  <si>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Capacity Building for the Ratification and Implementation of the Nagoya Protocol on Access and Benefit Sharing in Vietnam ABS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</si>
  <si>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</si>
  <si>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</si>
  <si>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</si>
  <si>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</si>
  <si>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</si>
  <si>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</si>
  <si>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</si>
  <si>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</si>
  <si>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</si>
  <si>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</si>
  <si>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</si>
  <si>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</si>
  <si>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</si>
  <si>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</si>
  <si>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</si>
  <si>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</si>
  <si>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</si>
  <si>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</si>
  <si>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</si>
  <si>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</si>
  <si>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</si>
  <si>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</si>
  <si>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</si>
  <si>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</si>
  <si>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Namibia</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</si>
  <si>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</si>
  <si>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</si>
  <si>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</si>
  <si>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</si>
  <si>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</si>
  <si>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</si>
  <si>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</si>
  <si>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</si>
  <si>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</si>
  <si>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</si>
  <si>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</si>
  <si>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</si>
  <si>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</si>
  <si>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</si>
  <si>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</si>
  <si>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</si>
  <si>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</si>
  <si>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Mongolia</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</si>
  <si>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</si>
  <si>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</si>
  <si>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</si>
  <si>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</si>
  <si>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</si>
  <si>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</si>
  <si>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</si>
  <si>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</si>
  <si>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</si>
  <si>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</si>
  <si>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</si>
  <si>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</si>
  <si>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</si>
  <si>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</si>
  <si>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</si>
  <si>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Promoting the use of electric water pumps for irrigation in Sudan</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</si>
  <si>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</si>
  <si>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</si>
  <si>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</si>
  <si>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</si>
  <si>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</si>
  <si>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</si>
  <si>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Regional - Europe and CIS</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</si>
  <si>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</si>
  <si>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</si>
  <si>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</si>
  <si>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</si>
  <si>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</si>
  <si>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</si>
  <si>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</si>
  <si>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</si>
  <si>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</si>
  <si>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</si>
  <si>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</si>
  <si>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</si>
  <si>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</si>
  <si>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</si>
  <si>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</si>
  <si>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</si>
  <si>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</si>
  <si>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</si>
  <si>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</si>
  <si>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</si>
  <si>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Guyana</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</si>
  <si>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</si>
  <si>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</si>
  <si>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</si>
  <si>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</si>
  <si>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</si>
  <si>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</si>
  <si>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Regional Centre - Istanbul
New York - GEF</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</si>
  <si>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</si>
  <si>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</si>
  <si>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</si>
  <si>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</si>
  <si>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</si>
  <si>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</si>
  <si>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</si>
  <si>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</si>
  <si>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</si>
  <si>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</si>
  <si>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</si>
  <si>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</si>
  <si>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</si>
  <si>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</si>
  <si>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</si>
  <si>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</si>
  <si>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</si>
  <si>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</si>
  <si>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</si>
  <si>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</si>
  <si>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</si>
  <si>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</si>
  <si>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</si>
  <si>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</si>
  <si>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</si>
  <si>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</si>
  <si>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</si>
  <si>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</si>
  <si>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</si>
  <si>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</si>
  <si>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</si>
  <si>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</si>
  <si>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</si>
  <si>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</si>
  <si>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</si>
  <si>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</si>
  <si>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</si>
  <si>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</si>
  <si>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</si>
  <si>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</si>
  <si>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</si>
  <si>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</si>
  <si>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</si>
  <si>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</si>
  <si>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Mauritania</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</si>
  <si>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</si>
  <si>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</si>
  <si>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</si>
  <si>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</si>
  <si>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</si>
  <si>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</si>
  <si>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</si>
  <si>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</si>
  <si>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</si>
  <si>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</si>
  <si>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</si>
  <si>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</si>
  <si>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</si>
  <si>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</si>
  <si>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</si>
  <si>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</si>
  <si>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</si>
  <si>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</si>
  <si>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</si>
  <si>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</si>
  <si>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</si>
  <si>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</si>
  <si>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</si>
  <si>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</si>
  <si>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</si>
  <si>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</si>
  <si>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</si>
  <si>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</si>
  <si>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</si>
  <si>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</si>
  <si>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</si>
  <si>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</si>
  <si>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</si>
  <si>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</si>
  <si>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</si>
  <si>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</si>
  <si>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</si>
  <si>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</si>
  <si>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</si>
  <si>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</si>
  <si>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</si>
  <si>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</si>
  <si>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</si>
  <si>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</si>
  <si>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</si>
  <si>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</si>
  <si>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</si>
  <si>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</si>
  <si>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</si>
  <si>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</si>
  <si>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</si>
  <si>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</si>
  <si>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</si>
  <si>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</si>
  <si>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</si>
  <si>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</si>
  <si>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</si>
  <si>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</si>
  <si>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</si>
  <si>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</si>
  <si>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</si>
  <si>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</si>
  <si>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</si>
  <si>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</si>
  <si>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</si>
  <si>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</si>
  <si>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</si>
  <si>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</si>
  <si>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</si>
  <si>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</si>
  <si>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</si>
  <si>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</si>
  <si>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</si>
  <si>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</si>
  <si>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</si>
  <si>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</si>
  <si>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</si>
  <si>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</si>
  <si>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</si>
  <si>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</si>
  <si>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</si>
  <si>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</si>
  <si>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</si>
  <si>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</si>
  <si>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</si>
  <si>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</si>
  <si>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</si>
  <si>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</si>
  <si>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</si>
  <si>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</si>
  <si>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</si>
  <si>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</si>
  <si>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</si>
  <si>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</si>
  <si>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</si>
  <si>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</si>
  <si>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</si>
  <si>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</si>
  <si>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</si>
  <si>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</si>
  <si>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</si>
  <si>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</si>
  <si>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</si>
  <si>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</si>
  <si>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</si>
  <si>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Combatting illegal and unsustainable trade in endangered species in Indonesia</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</si>
  <si>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</si>
  <si>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</si>
  <si>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</si>
  <si>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</si>
  <si>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</si>
  <si>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</si>
  <si>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</si>
  <si>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Uzbekistan</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</si>
  <si>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</si>
  <si>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</si>
  <si>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</si>
  <si>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</si>
  <si>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</si>
  <si>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Adapting Afghan Communities to Climate Induced Disaster Risks</t>
  </si>
  <si>
    <t>Afghanistan</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</si>
  <si>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</si>
  <si>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</si>
  <si>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</si>
  <si>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</si>
  <si>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</si>
  <si>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Project Title: Expanding the Ongoing Support to Least Developed Countries (LDCs) with country-driven processes to advance National Adaptation Plans (NAPs)</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</si>
  <si>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</si>
  <si>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</si>
  <si>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</si>
  <si>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</si>
  <si>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</si>
  <si>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</si>
  <si>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</si>
  <si>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</si>
  <si>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</si>
  <si>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</si>
  <si>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</si>
  <si>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Kyrgyzstan</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</si>
  <si>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</si>
  <si>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</si>
  <si>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</si>
  <si>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</si>
  <si>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</si>
  <si>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</si>
  <si>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</si>
  <si>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</si>
  <si>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</si>
  <si>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</si>
  <si>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</si>
  <si>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</si>
  <si>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</si>
  <si>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</si>
  <si>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</si>
  <si>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</si>
  <si>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</si>
  <si>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</si>
  <si>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</si>
  <si>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</si>
  <si>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</si>
  <si>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</si>
  <si>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</si>
  <si>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</si>
  <si>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</si>
  <si>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</si>
  <si>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</si>
  <si>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</si>
  <si>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</si>
  <si>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</si>
  <si>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</si>
  <si>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</si>
  <si>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Tajikistan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</si>
  <si>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</si>
  <si>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</si>
  <si>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</si>
  <si>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</si>
  <si>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</si>
  <si>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</si>
  <si>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</si>
  <si>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</si>
  <si>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</si>
  <si>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</si>
  <si>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</si>
  <si>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</si>
  <si>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</si>
  <si>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Regional - Asia and Pacific</t>
  </si>
  <si>
    <t>To enhance sustainable development of the Arafura-Timor Seas (ATS) region to protect biodiversity and improve the quality of life of its inhabitants through conservation and sustainable management of marine-coastal ecosystems (as indicated in the SAP)</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</si>
  <si>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</si>
  <si>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</si>
  <si>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</si>
  <si>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</si>
  <si>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</si>
  <si>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</si>
  <si>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</si>
  <si>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</si>
  <si>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</si>
  <si>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</si>
  <si>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</si>
  <si>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</si>
  <si>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</si>
  <si>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</si>
  <si>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</si>
  <si>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</si>
  <si>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</si>
  <si>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</si>
  <si>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</si>
  <si>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</si>
  <si>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</si>
  <si>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</si>
  <si>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</si>
  <si>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</si>
  <si>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</si>
  <si>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</si>
  <si>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</si>
  <si>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</si>
  <si>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</si>
  <si>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</si>
  <si>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</si>
  <si>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</si>
  <si>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</si>
  <si>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</si>
  <si>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</si>
  <si>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</si>
  <si>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</si>
  <si>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</si>
  <si>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</si>
  <si>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</si>
  <si>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</si>
  <si>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</si>
  <si>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</si>
  <si>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</si>
  <si>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</si>
  <si>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</si>
  <si>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Mozambique</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</si>
  <si>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</si>
  <si>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</si>
  <si>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</si>
  <si>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</si>
  <si>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</si>
  <si>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</si>
  <si>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</si>
  <si>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</si>
  <si>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</si>
  <si>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</si>
  <si>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</si>
  <si>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</si>
  <si>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</si>
  <si>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</si>
  <si>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</si>
  <si>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</si>
  <si>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</si>
  <si>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</si>
  <si>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</si>
  <si>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</si>
  <si>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</si>
  <si>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</si>
  <si>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</si>
  <si>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</si>
  <si>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</si>
  <si>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</si>
  <si>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</si>
  <si>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</si>
  <si>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</si>
  <si>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</si>
  <si>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</si>
  <si>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</si>
  <si>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</si>
  <si>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</si>
  <si>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</si>
  <si>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</si>
  <si>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</si>
  <si>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</si>
  <si>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</si>
  <si>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</si>
  <si>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</si>
  <si>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</si>
  <si>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</si>
  <si>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</si>
  <si>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</si>
  <si>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</si>
  <si>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</si>
  <si>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</si>
  <si>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</si>
  <si>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</si>
  <si>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</si>
  <si>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</si>
  <si>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</si>
  <si>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</si>
  <si>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</si>
  <si>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</si>
  <si>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</si>
  <si>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</si>
  <si>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</si>
  <si>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</si>
  <si>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</si>
  <si>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</si>
  <si>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</si>
  <si>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Kosovo</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</si>
  <si>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</si>
  <si>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</si>
  <si>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</si>
  <si>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</si>
  <si>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</si>
  <si>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</si>
  <si>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Restoring degraded forest landscapes and promoting community-based, sustainable and integrated natural resource management in the Rora Habab Plateau</t>
  </si>
  <si>
    <t>To promote landscape restoration and mainstream sustainable land management, forestry and biodiversity conservation into land-use planning and agricultural production practices in the Rora Habab Plateau, Nafka Sub-Zoba of the Northern Red Sea Region of Eritrea</t>
  </si>
  <si>
    <t>To accelerate the transition of Caribbean island economies from heavy dependence on fossil fuels to a diverse platform of RE/EE</t>
  </si>
  <si>
    <t>Island-wide de-risked enabling environment for low GHG  development through innovative policy tools</t>
  </si>
  <si>
    <t>Strengthened island capacity for integrated low GHG technical and operational planning and coordination</t>
  </si>
  <si>
    <t>Catalyzed island funding for low GHG technology deployment</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</si>
  <si>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</si>
  <si>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</si>
  <si>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</si>
  <si>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</si>
  <si>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</si>
  <si>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</si>
  <si>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</si>
  <si>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</si>
  <si>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</si>
  <si>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</si>
  <si>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</si>
  <si>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</si>
  <si>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</si>
  <si>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</si>
  <si>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Ethiopian Urban NAMA: Creating Opportunities for Municipalities to Produce and Operationalise Solid waste Transformation (COMPOST)</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</si>
  <si>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</si>
  <si>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</si>
  <si>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</si>
  <si>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</si>
  <si>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</si>
  <si>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 xml:space="preserve">To reduce vulnerability and build resilience of local communities and socio-economic sectors to the threats of climate change in Liberia’s coastal County of Montserrado </t>
  </si>
  <si>
    <t xml:space="preserve">Outcome 1 – Capacity of the climate change secretariat enhanced to drive policy coordination in the coastal county of Montserrado to plan and respond to climate change.. </t>
  </si>
  <si>
    <t>Outcome 2 – At the sites of Hotel Africa and Kru Town, sustainable and affordable measures to protect coastal areas against climate change impacts are demonstrated.</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</si>
  <si>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</si>
  <si>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</si>
  <si>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</si>
  <si>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</si>
  <si>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</si>
  <si>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</si>
  <si>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</si>
  <si>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</si>
  <si>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</si>
  <si>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</si>
  <si>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</si>
  <si>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</si>
  <si>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</si>
  <si>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</si>
  <si>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</si>
  <si>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</si>
  <si>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</si>
  <si>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</si>
  <si>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</si>
  <si>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</si>
  <si>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</si>
  <si>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</si>
  <si>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</si>
  <si>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</si>
  <si>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</si>
  <si>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</si>
  <si>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</si>
  <si>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</si>
  <si>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</si>
  <si>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</si>
  <si>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</si>
  <si>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</si>
  <si>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</si>
  <si>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</si>
  <si>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Montenegro</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</si>
  <si>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</si>
  <si>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</si>
  <si>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</si>
  <si>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</si>
  <si>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</si>
  <si>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Bhutan Sustainable Low-emission Urban Transport Systems</t>
  </si>
  <si>
    <t>Promotion of low emission public transport  (e.g. hybrid and electric) systems as the preferred choice for urban mobility in Bhutan</t>
  </si>
  <si>
    <t>Bhutan</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</si>
  <si>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</si>
  <si>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</si>
  <si>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</si>
  <si>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</si>
  <si>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</si>
  <si>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</si>
  <si>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</si>
  <si>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</si>
  <si>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</si>
  <si>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</si>
  <si>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</si>
  <si>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</si>
  <si>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</si>
  <si>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</si>
  <si>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</si>
  <si>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</si>
  <si>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Fostering Sustainability and Resilience for Food Security in Karamoja Sub region</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</si>
  <si>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</si>
  <si>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</si>
  <si>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</si>
  <si>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</si>
  <si>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</si>
  <si>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</si>
  <si>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</si>
  <si>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</si>
  <si>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</si>
  <si>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</si>
  <si>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</si>
  <si>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</si>
  <si>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</si>
  <si>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</si>
  <si>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</si>
  <si>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</si>
  <si>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</si>
  <si>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</si>
  <si>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</si>
  <si>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</si>
  <si>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</si>
  <si>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</si>
  <si>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</si>
  <si>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</si>
  <si>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</si>
  <si>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</si>
  <si>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</si>
  <si>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</si>
  <si>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</si>
  <si>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</si>
  <si>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</si>
  <si>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</si>
  <si>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</si>
  <si>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</si>
  <si>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</si>
  <si>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</si>
  <si>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</si>
  <si>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</si>
  <si>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</si>
  <si>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</si>
  <si>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</si>
  <si>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</si>
  <si>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</si>
  <si>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</si>
  <si>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</si>
  <si>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</si>
  <si>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</si>
  <si>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</si>
  <si>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</si>
  <si>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</si>
  <si>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</si>
  <si>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</si>
  <si>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</si>
  <si>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Enhanced Management and Enforcement of Ethiopia’s Protected Area Estate</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</si>
  <si>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</si>
  <si>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</si>
  <si>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</si>
  <si>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</si>
  <si>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</si>
  <si>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</si>
  <si>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</si>
  <si>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</si>
  <si>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</si>
  <si>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</si>
  <si>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</si>
  <si>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</si>
  <si>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</si>
  <si>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</si>
  <si>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</si>
  <si>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</si>
  <si>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</si>
  <si>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</si>
  <si>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</si>
  <si>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</si>
  <si>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</si>
  <si>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</si>
  <si>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</si>
  <si>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</si>
  <si>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</si>
  <si>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</si>
  <si>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</si>
  <si>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</si>
  <si>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</si>
  <si>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</si>
  <si>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</si>
  <si>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</si>
  <si>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</si>
  <si>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</si>
  <si>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</si>
  <si>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</si>
  <si>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</si>
  <si>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</si>
  <si>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</si>
  <si>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</si>
  <si>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</si>
  <si>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</si>
  <si>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</si>
  <si>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Suriname</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</si>
  <si>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</si>
  <si>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</si>
  <si>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</si>
  <si>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</si>
  <si>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</si>
  <si>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Sustainable Productive Landscapes in the Peruvian Amazon (Amazonia Programme submitted by WB)</t>
  </si>
  <si>
    <t>Generation of multiple global environmental benefits through the application of an integrated approach to the management of Amazonian landscapes</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</si>
  <si>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</si>
  <si>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</si>
  <si>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</si>
  <si>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</si>
  <si>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</si>
  <si>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</si>
  <si>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</si>
  <si>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</si>
  <si>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</si>
  <si>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</si>
  <si>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</si>
  <si>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</si>
  <si>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</si>
  <si>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</si>
  <si>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</si>
  <si>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</si>
  <si>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</si>
  <si>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</si>
  <si>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</si>
  <si>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</si>
  <si>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</si>
  <si>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</si>
  <si>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</si>
  <si>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</si>
  <si>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</si>
  <si>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</si>
  <si>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</si>
  <si>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</si>
  <si>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</si>
  <si>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</si>
  <si>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Reduction and elimination of POPs and other chemical releases through implementation of environmentally sound management of E-Waste, medical waste and priority U-POPs release sources associated with general waste management activities</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</si>
  <si>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</si>
  <si>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</si>
  <si>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</si>
  <si>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</si>
  <si>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</si>
  <si>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</si>
  <si>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</si>
  <si>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</si>
  <si>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</si>
  <si>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</si>
  <si>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</si>
  <si>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</si>
  <si>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</si>
  <si>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</si>
  <si>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</si>
  <si>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</si>
  <si>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</si>
  <si>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</si>
  <si>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</si>
  <si>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Central African Republic</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</si>
  <si>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</si>
  <si>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</si>
  <si>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</si>
  <si>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</si>
  <si>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</si>
  <si>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</si>
  <si>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</si>
  <si>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</si>
  <si>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</si>
  <si>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</si>
  <si>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</si>
  <si>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</si>
  <si>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</si>
  <si>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</si>
  <si>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</si>
  <si>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</si>
  <si>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</si>
  <si>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</si>
  <si>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</si>
  <si>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</si>
  <si>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Marshall Islands</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</si>
  <si>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</si>
  <si>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</si>
  <si>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</si>
  <si>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</si>
  <si>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</si>
  <si>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</si>
  <si>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</si>
  <si>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</si>
  <si>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</si>
  <si>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</si>
  <si>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</si>
  <si>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</si>
  <si>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</si>
  <si>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</si>
  <si>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</si>
  <si>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</si>
  <si>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</si>
  <si>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</si>
  <si>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</si>
  <si>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</si>
  <si>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</si>
  <si>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</si>
  <si>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</si>
  <si>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</si>
  <si>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</si>
  <si>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</si>
  <si>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Maldives</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</si>
  <si>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</si>
  <si>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</si>
  <si>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</si>
  <si>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</si>
  <si>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</si>
  <si>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</si>
  <si>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</si>
  <si>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</si>
  <si>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</si>
  <si>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</si>
  <si>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</si>
  <si>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</si>
  <si>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</si>
  <si>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</si>
  <si>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</si>
  <si>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</si>
  <si>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</si>
  <si>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</si>
  <si>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</si>
  <si>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</si>
  <si>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</si>
  <si>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</si>
  <si>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</si>
  <si>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</si>
  <si>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</si>
  <si>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</si>
  <si>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</si>
  <si>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</si>
  <si>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</si>
  <si>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</si>
  <si>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</si>
  <si>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</si>
  <si>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</si>
  <si>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</si>
  <si>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</si>
  <si>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</si>
  <si>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Integrated Environmental Management of the Bi-National Río Motagua Watershed</t>
  </si>
  <si>
    <t>Guatemala</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</si>
  <si>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</si>
  <si>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</si>
  <si>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</si>
  <si>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</si>
  <si>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</si>
  <si>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</si>
  <si>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</si>
  <si>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</si>
  <si>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</si>
  <si>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</si>
  <si>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</si>
  <si>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</si>
  <si>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</si>
  <si>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</si>
  <si>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</si>
  <si>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</si>
  <si>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Enhancing adaptive capacities of coastal communities, especially women, to cope with climate change induced salinity</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</si>
  <si>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</si>
  <si>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</si>
  <si>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</si>
  <si>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</si>
  <si>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</si>
  <si>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</si>
  <si>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</si>
  <si>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</si>
  <si>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</si>
  <si>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</si>
  <si>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</si>
  <si>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</si>
  <si>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</si>
  <si>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</si>
  <si>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</si>
  <si>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</si>
  <si>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</si>
  <si>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</si>
  <si>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</si>
  <si>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</si>
  <si>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</si>
  <si>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</si>
  <si>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</si>
  <si>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</si>
  <si>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</si>
  <si>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</si>
  <si>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</si>
  <si>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</si>
  <si>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</si>
  <si>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</si>
  <si>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</si>
  <si>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</si>
  <si>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Addressing Invasive Alien Species threats at key marine biodiversity areas</t>
  </si>
  <si>
    <t>To ensure resilience of marine and coastal ecosystems through strengthened capacities and investment in prevention, detection, control and management of Invasive Alien Species</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</si>
  <si>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</si>
  <si>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</si>
  <si>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</si>
  <si>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</si>
  <si>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</si>
  <si>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</si>
  <si>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</si>
  <si>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</si>
  <si>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</si>
  <si>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</si>
  <si>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</si>
  <si>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</si>
  <si>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</si>
  <si>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</si>
  <si>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Ensuring climate resilient water supplies in the Comoros islands</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</si>
  <si>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</si>
  <si>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</si>
  <si>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</si>
  <si>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</si>
  <si>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</si>
  <si>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</si>
  <si>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</si>
  <si>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</si>
  <si>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</si>
  <si>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</si>
  <si>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</si>
  <si>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</si>
  <si>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</si>
  <si>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</si>
  <si>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</si>
  <si>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</si>
  <si>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Scaling up climate resilient water management practices for vulnerable communities in La Mojana</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</si>
  <si>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</si>
  <si>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</si>
  <si>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</si>
  <si>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</si>
  <si>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</si>
  <si>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</si>
  <si>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</si>
  <si>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</si>
  <si>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</si>
  <si>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</si>
  <si>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</si>
  <si>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Supporting Climate Resilience and Transformational Change in the Agriculture Sector in Bhutan</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</si>
  <si>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</si>
  <si>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</si>
  <si>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</si>
  <si>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</si>
  <si>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</si>
  <si>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</si>
  <si>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Regional - Africa
Uganda</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</si>
  <si>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</si>
  <si>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</si>
  <si>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</si>
  <si>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</si>
  <si>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</si>
  <si>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</si>
  <si>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</si>
  <si>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</si>
  <si>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</si>
  <si>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</si>
  <si>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</si>
  <si>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</si>
  <si>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</si>
  <si>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</si>
  <si>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</si>
  <si>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</si>
  <si>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</si>
  <si>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</si>
  <si>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</si>
  <si>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</si>
  <si>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</si>
  <si>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</si>
  <si>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</si>
  <si>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</si>
  <si>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</si>
  <si>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</si>
  <si>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Contribute to an integrated management and protection of fragile lomas ecosystems in the Province  of Lima.</t>
  </si>
  <si>
    <t>Conservation of lomas ecosystems</t>
  </si>
  <si>
    <t>Land use management tools</t>
  </si>
  <si>
    <t>Economic diversification and low impact land use</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</si>
  <si>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</si>
  <si>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</si>
  <si>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</si>
  <si>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</si>
  <si>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</si>
  <si>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</si>
  <si>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</si>
  <si>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Strengthening climate resilience of agricultural livelihoods in Agro-Ecological Regions I and II in Zambia</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</si>
  <si>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</si>
  <si>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</si>
  <si>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</si>
  <si>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</si>
  <si>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</si>
  <si>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</si>
  <si>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</si>
  <si>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</si>
  <si>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</si>
  <si>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</si>
  <si>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</si>
  <si>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</si>
  <si>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Project objective</t>
  </si>
  <si>
    <t>Enhanced capacities to mainstream, develop, and apply policies and legislative frameworks for the cost-effective implementation of the three Rio Conventions</t>
  </si>
  <si>
    <t xml:space="preserve">Decentralization of global environment governance   </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</si>
  <si>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</si>
  <si>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</si>
  <si>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</si>
  <si>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</si>
  <si>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</si>
  <si>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</si>
  <si>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</si>
  <si>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</si>
  <si>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Safeguarding rural communities and their physical assets from climate induced disasters in Timor Leste</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</si>
  <si>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</si>
  <si>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</si>
  <si>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</si>
  <si>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Eliminating POPs through Sound Management of Chemicals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</si>
  <si>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</si>
  <si>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</si>
  <si>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</si>
  <si>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</si>
  <si>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</si>
  <si>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</si>
  <si>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</si>
  <si>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</si>
  <si>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</si>
  <si>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</si>
  <si>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Barrier Removal for Achieving the National Energy Road Map Targets of Vanuatu (BRANTV)</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</si>
  <si>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</si>
  <si>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</si>
  <si>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</si>
  <si>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</si>
  <si>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</si>
  <si>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</si>
  <si>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</si>
  <si>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</si>
  <si>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</si>
  <si>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</si>
  <si>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</si>
  <si>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</si>
  <si>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</si>
  <si>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</si>
  <si>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</si>
  <si>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</si>
  <si>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</si>
  <si>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</si>
  <si>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</si>
  <si>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Enhancing Climate Resilience of India' s Coastal Communities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</si>
  <si>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</si>
  <si>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</si>
  <si>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</si>
  <si>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Complete HCFC Phase-out in Tajikistan through Promotion of zero ODS low GWP Energy Efficient Technologies</t>
  </si>
  <si>
    <t>draft</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</si>
  <si>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</si>
  <si>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</si>
  <si>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</si>
  <si>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</si>
  <si>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</si>
  <si>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</si>
  <si>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</si>
  <si>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</si>
  <si>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</si>
  <si>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</si>
  <si>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</si>
  <si>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</si>
  <si>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</si>
  <si>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</si>
  <si>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</si>
  <si>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</si>
  <si>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</si>
  <si>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</si>
  <si>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</si>
  <si>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</si>
  <si>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</si>
  <si>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</si>
  <si>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</si>
  <si>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6NR - 2 Technical Support to Eligible Parties to Produce the Sixth National Report to the CBD 17 countries</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</si>
  <si>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</si>
  <si>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6NR - 3 Technical Support to Eligible Parties to Produce the Sixth National Report to the CBD - Mixed Regions</t>
  </si>
  <si>
    <t>(Global) Technical Support to Eligible Parties to Produce the Sixth National Report to the CBD (6NR LAC#2) 15 countries</t>
  </si>
  <si>
    <t>Enhancing financial sustainability of the Protected Area system in Georgia focusing on areas with globally important biodiversity</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</si>
  <si>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</si>
  <si>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</si>
  <si>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</si>
  <si>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</si>
  <si>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Capacity Building for Emissions Trading and strengthened MRV in the Republic of Belarus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</si>
  <si>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</si>
  <si>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</si>
  <si>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</si>
  <si>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</si>
  <si>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</si>
  <si>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</si>
  <si>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To develop a distinctive approach and accelerate the deployment of rural electrification utilizing renewable minigrids</t>
  </si>
  <si>
    <t xml:space="preserve">Design scaling mechanisms for minigrids funded by GEF-7 replenishment </t>
  </si>
  <si>
    <t>Minigrid summit</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</si>
  <si>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</si>
  <si>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</si>
  <si>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</si>
  <si>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</si>
  <si>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</si>
  <si>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Strengthening the Stewardship of an Ecologically and Biologically Significant High Seas Area - The Sargasso Sea</t>
  </si>
  <si>
    <t>The intended purpose of the proposed Project, supported by GEF through UNDP implementation, would be to fulfil the mandate of the Hamilton Declaration by strengthening and supporting the role of the Commission through a more focused and effective governance and stewardship regime for the long-term conservation and sustainable use of the Sargasso Sea, consistent with the UNCLOS and its implementation agreements and following an Ecosystem-Based Approach.</t>
  </si>
  <si>
    <t>Haiti
Bahamas
Dominican Republic
Morocco
New York - GEF
Algeria</t>
  </si>
  <si>
    <t>Mainstreaming climate change and ecosystem-based approaches into the sustainable management of the Living Marine Resources of the WCPFC</t>
  </si>
  <si>
    <t>Implementing the 2019 Strategic Action Programme for the Sustainable Management of Living Oceanic Resources by the Pacific SIDS to address the primary and emerging</t>
  </si>
  <si>
    <t>Kiribati
Vanuatu
Marshall Islands
Tonga
Palau
Niue
Fiji
Papua New Guinea
Cook Islands
Solomon Islands
Tuvalu
Micronesia
Nauru
Samoa</t>
  </si>
  <si>
    <t>GEF IW:LEARN 5: Supporting Portfolio Coordination Within and Beyond the International Waters Focal Area, particularly in Small Island Developing States, Through Knowledge Sharing, Information Management, Partnership Building and Programmatic Guidance Services</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</si>
  <si>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</si>
  <si>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Adaptation to Climate Change in the Coastal Zone in Vanuatu – Phase II (VCAP II)</t>
  </si>
  <si>
    <t>To improve the resilience of the vulnerable areas and communities therein to the impacts of climate change through integrated approaches in order to sustain livelihoods, food production and preserve and improve the quality of life by building on the lessons learned from the first phase project</t>
  </si>
  <si>
    <t>Towards the transboundary Integrated Water Resource Management (IWRM) of the Sixaola River Basin shared by Costa Rica and Panama</t>
  </si>
  <si>
    <t>Updating the existing Strategic Plan for Territorial Development 2017-2021 to include relevant information critical to fight transboundary pollution, restoring selected river ecosystems and disaster risk management. Updating of the TDA and formulation/adoption of the SAP, which would be very specific to the water resources and the selected river basin(s). This component would be the TDA/SAP component.</t>
  </si>
  <si>
    <t>Costa Rica
Regional - LAC
Panama</t>
  </si>
  <si>
    <t>Towards joint integrated, ecosystem-based management of the Pacific Central American Coastal Large Marine Ecosystem (PACA).</t>
  </si>
  <si>
    <t>To promote ecosystem-based management of the Pacific-Central American Large Marine Ecosystem through the strengthening of regional governance.</t>
  </si>
  <si>
    <t>Regional - LAC
Mexico</t>
  </si>
  <si>
    <t>Integrated transboundary River Basin Management in the Limpopo Basin Project</t>
  </si>
  <si>
    <t>Supporting the Limpopo River Commission and its member states to implement their strategic action programme for the sustainable management of the shared water resources and the improvement of the livelihood of communities in the basin. The project objective is to promote sustainable development in the Limpopo River basin through the basin-wide cooperation and the evidence-based joint management and planning by basin countries, coordinated by the LIMCOM with strong stakeholder engagement throughout the implementation of its Integrated Water Resources Management (IWRM) Plan and the development of the Strategic Action Programme for the Limpopo River Basin (LRB).</t>
  </si>
  <si>
    <t>Botswana
Mozambique
Regional - Africa
South Africa
Zimbabwe
Regional Center - Addis Ababa</t>
  </si>
  <si>
    <t>Managing Coastal Aquifers in Selected Pacific SIDS</t>
  </si>
  <si>
    <t>To improve understanding, use, management and protection of coastal aquifers towards enhanced water security, including in the context of a changing climate.</t>
  </si>
  <si>
    <t>Strengthening of the enabling environment, ecosystem-based management and governance to support implementation of the Strategic Action Programme of the Guinea Current Large Marine Ecosystem</t>
  </si>
  <si>
    <t>Project Objective:  To strengthen the regional governance and ecosystem-based management of the GCLME through assisting the counties to build capacity for SAP implementation measures related to transboundary fisheries, biodiversity conservation and pollution reduction</t>
  </si>
  <si>
    <t>Ghana</t>
  </si>
  <si>
    <t>Ghana
Regional - Africa</t>
  </si>
  <si>
    <t>Fostering multi-country cooperation over conjunctive surface and groundwater management in the Bug and Neman Transboundary River Basins and the underlying aquifer systems</t>
  </si>
  <si>
    <t>Regional - Europe and CIS
Belarus
Ukraine</t>
  </si>
  <si>
    <t>Implementation of the SAP of the Dinaric Karst Aquifer System: improving groundwater governance and sustainability of related ecosystems</t>
  </si>
  <si>
    <t>Project Objective:  Implement agreed priority actions to strengthen multi-country cooperation and national and regional groundwater governance frameworks and institutional capacity for the sustainable management of the Dinaric Karst Aquifer System and its ecological resources.</t>
  </si>
  <si>
    <t>Regional - Europe and CIS
Montenegro
Albania
Bosnia &amp; Herzegovina
Regional Centre - Istanbul</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</si>
  <si>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</si>
  <si>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</si>
  <si>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</si>
  <si>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</si>
  <si>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</si>
  <si>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</si>
  <si>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</si>
  <si>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Regional - LAC</t>
  </si>
  <si>
    <t>ASEAN IWRM: Reducing Pollution and Preserving Environmental Flows in the East Asian Seas through the Implementation of Integrated River Basin Management in ASEAN Countries</t>
  </si>
  <si>
    <t>To improve governance and management responsiveness and capacities in integrated water resources management, pollution load reduction from nutrients and other land-based activities, protection and conservation of freshwater environmental flows, and alleviation of climate vulnerability through demonstrations, planning, and strengthening of integrated river basin management in selected countries in the East Asian Seas.</t>
  </si>
  <si>
    <t>Bangkok Regional Hub</t>
  </si>
  <si>
    <t>Myanmar
Philippines
Lao PDR
Malaysia
Regional - Asia and Pacific
Indonesia
Bangkok Regional Hub
Cambodia
Viet Nam</t>
  </si>
  <si>
    <t>Strengthening the reslilience of Central Asian countries by enabling regional cooperation to assess high altitude glacio-nival systems to develop integrated methods for sustainable development and adaptation to climate change.</t>
  </si>
  <si>
    <t>Project Objective:  Strengthening the adaptation capacity of Central Asian countries to climate change impacts on glacio-nival systems through assessment, promotion of regional cooperation, and stakeholder engagement.</t>
  </si>
  <si>
    <t>Regional Centre - Istanbul
Turkmenistan
Regional - Europe and CIS
Uzbekistan
Tajikistan
Kazakhstan</t>
  </si>
  <si>
    <t>Support to the Orange-Senqu River Strategic Action Programme Implementation</t>
  </si>
  <si>
    <t>Enabling countries of the transboundary Syr Darya Basin to make sustainable use of their groundwater potential and subsurface space with consideration to climate variability and change.</t>
  </si>
  <si>
    <t>The main objective of the project is to strengthen the capacity of the project countries in the joint assessment, monitoring, protection and sustainable exploitation of their groundwater resources, national and transboundary, and promote the conjunctive management of surface and groundwater. It is expected that better integrating the huge groundwater resources present in the basinÔÇÖs subsurface into water resources management planning and practices will enhance overall sustainability in the Basin and help mitigate the impacts of increased climatic variability.</t>
  </si>
  <si>
    <t>Uzbekistan
Kazakhstan
Kyrgyzstan
Tajikistan</t>
  </si>
  <si>
    <t>Improving Lake Chad Management through Building Climate Change Resilience and Reducing Ecosystem stress through Implementation of the SAP</t>
  </si>
  <si>
    <t>Chad</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</si>
  <si>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</si>
  <si>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</si>
  <si>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Regional - Arab States</t>
  </si>
  <si>
    <t>Territorial Approach to Climate Change in the Mbale region of Uganda</t>
  </si>
  <si>
    <t>Climate change is one of the greatest challenges facing the worldÔÇÖs environment, society and economy today. Its impacts can already be seen across the globe. Uganda is highly vulnerable to the effects of climate change. This project will assist the Mbale region of Uganda, encompassing the three districts of Mbale, Manafwa and Bududa, to realize low carbon and climate change resilient development.  Towards this objective, the project will assist the Mbale region to develop their Integrated Territorial Climate Plan (ITCP), to fully integrate climate change adaptation and mitigation strategies into their regional development planning; develop a policy and investment plan that will identify appropriate regulatory and financial instruments for the implementation of the actions that have been selected by the ITCP and assist the region to access, combine and sequence a variety of financial resources needed to implement the ITCP.  The project will also assist the region to address priorities identified in the Uganda NAPA.  Mbale will serve as a pilot region for scaling up to other regions within Uganda for this holistic, territorial approach to addressing climate change. Outputs envisaged include:
ÔÇó	Partnership, coordination and participation platform for climate change planning and programming established;
ÔÇó	Capacity built to integrate climate change issues into regional development plans and actions;
ÔÇó	Integrated Territorial Climate Plan (ITCP) for the Mbale region formulated;
ÔÇó	Climate change policy and investment package formulated, i.e., a portfolio of CC adaptation and mitigation policy and investment projects to be implemented by combining and sequencing different financial opportunities; and
ÔÇó	Lessons learned &amp; best practices produced and disseminated within and beyond Uganda.
This is a pilot project for the UNDP-UNEP Global Initiative, ÔÇ£Down to Earth: Territorial Approach to Climate Change</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</si>
  <si>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</si>
  <si>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</si>
  <si>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Strengthening Community-managed Protected Areas for Conserving Biodiversity and Improving Local Livelihoods in Pakistan</t>
  </si>
  <si>
    <t>Partnerships and Innovative Financing to Mainstream Biodiversity and Sustainable Land Management in the Wet and Intermediate Climatic Zones</t>
  </si>
  <si>
    <t>tba</t>
  </si>
  <si>
    <t>Securing Long-Term Sustainability of Multi-functional Landscapes in Critical River Basins of the Philippines</t>
  </si>
  <si>
    <t>To secure long-term multifunctionality of river basin landscapes by creating an enabling environment for implementing the National Land Degradation Neutrality target and mainstreaming biodiversity-friendly agricultural practices  through national policy framework and strengthening technical capacity on integrated landscape management and sustainable land management.</t>
  </si>
  <si>
    <t>Protecting priority coastal and marine ecosystems to conserve globally significant Endangered, Threatened, and Protected marine wildlife in southern Mindanao, Philippines</t>
  </si>
  <si>
    <t>Strengthen management effectiveness and address underrepresentation of Marine Conservation Areas designed to conserve ETP marine wildlife and sustain ecosystem services for human well-being.</t>
  </si>
  <si>
    <t>Improved Management Effectiveness of Gashaka-Gumti and Yankari matrix of Protected Areas to conserve threatened wildlife species, build a wildlife economy and enhance community benefits</t>
  </si>
  <si>
    <t>Restoration of Degraded Natural Forests and  Soil Erosion Management Improvement in Erosion-Prone Regions of China</t>
  </si>
  <si>
    <t>To mainstream Sustainable Forest Landscape Restoration (FLR) and Land Degradation Neutrality (LDN) for improving flows of ecosystems services of Degraded Natural Forest Use Land (NFUL) in soil erosion-prone regions of China, based on a multi-level governance and landscape approach</t>
  </si>
  <si>
    <t>Conservation and sustainable management of lakes, wetlands, and riparian corridors as pillars of a resilient and land degradation neutral Aral basin landscape supporting sustainable livelihoods</t>
  </si>
  <si>
    <t>To enhance the resilience and sustainability of landscapes and livelihoods in the Aral basin, and progress toward LDN, through integrated management of lake, wetland, and riparian ecosystems, with engagement of private sector and local communities.</t>
  </si>
  <si>
    <t>Conservation and Sustainable Management of Land Resources and High Nature Value Ecosystems in the Aral Sea Basin for Multiple Benefits</t>
  </si>
  <si>
    <t>To restore and improve the use of land and water resources in Turkmenistan’s Amu Darya watershed to enhance the sustainability and resilience of livelihoods and globally significant ecosystems.</t>
  </si>
  <si>
    <t>Biodiversity Mainstreaming into Sectoral Policies and Practices and Strengthened Protection of Biodiversity Hot-Spots in Montenegro</t>
  </si>
  <si>
    <t>Project Objective: “To ensure strengthened capacities for protection of the internationally recognized biodiversity hot-spots of Montenegro and mainstream biodiversity conservation and sustainable use objectives into the land use planning framework and sectoral practices around the KBAs”. Project Components: 1. Protection of valuable and/or vulnerable biodiversity within the KBAs and biodiversity buffer zones. 2. BD mainstreaming into sectoral policies and practices</t>
  </si>
  <si>
    <t>Building institutional and local capacities to reduce wildlife crime  and to enhance protection of iconic wildlife in Malaysia</t>
  </si>
  <si>
    <t>Enhancing integrated sustainable management to safeguard Samoa's natural resources</t>
  </si>
  <si>
    <t>To equip and empower local communities to safeguard Samoa’s indigenous species, natural ecosystems and food production systems from Invasive Alien Species (IAS) and unsustainable land use practices.</t>
  </si>
  <si>
    <t>Conservation and Sustainable Management of High-Value Arid Ecosystems in the Lower Amu Darya Basin</t>
  </si>
  <si>
    <t>Project Objective:  Secure high value arid ecosystem biodiversity and associated ecosystem services, while ensuring resilient and sustainable livelihoods in Tajikistan’s lower Amu Darya landscape. Component 1: High value arid ecosystems of Key Biodiversity Areas are integrated in sustainable land use. Component 2: High value arid ecosystems of Key Biodiversity Areas are secured.</t>
  </si>
  <si>
    <t>Conservation of Wetland Biodiversity and Sustainable Management of Freshwater Ecosystems in the Western Dvina/Daugava Transboundary River Basin</t>
  </si>
  <si>
    <t>To achieve improved status of biodiversity and bioresources for the key wetland areas within the Western Dvina freshwater basin</t>
  </si>
  <si>
    <t>Mainstreaming biodiversity-based tourism in Thailand to support sustainable tourism development</t>
  </si>
  <si>
    <t>Improved Financial Sustainability and Strengthened Resilience of Protected Areas Through Development of Sustainable Recreation and Partnership With Private Sector</t>
  </si>
  <si>
    <t>Project objective is to achieve practical PA management improvement and better biodiversity status through strengthened resilience of key biodiversity values to climate change and increased revenues from sustainable recreation.  Project components are; 1) Strengthening resilience of targeted PAs to climate change threats. 2) Improving financial sustainability of targeted PAs through sustainable tourism development.</t>
  </si>
  <si>
    <t>Sustainable drylands management in Northern Togo</t>
  </si>
  <si>
    <t>Togo</t>
  </si>
  <si>
    <t>Scaling up Cocoa-based Food Systems, Land use and Restoration/Transformative Innovations in Cote d'Ivoire (SCOLUR-CI)</t>
  </si>
  <si>
    <t>Cote d'Ivoire</t>
  </si>
  <si>
    <t>Enhancing jaguar corridors and strongholds through improved management and threat reduction GWP</t>
  </si>
  <si>
    <t>To secure jaguar corridors and strengthen the management of jaguar conservation units through reduction of current and emerging threats, development of sustainable wildlife economy and enhanced regional cooperation.</t>
  </si>
  <si>
    <t>Belize</t>
  </si>
  <si>
    <t>Belize
Belize (under SLV10)</t>
  </si>
  <si>
    <t>Promotion of sustainable food systems and improved ecosystems services in Northern Kazakhstan Landscape</t>
  </si>
  <si>
    <t>To trigger wide-scale adoption of efficient land management technologies and conservation approaches and promote green value chains to change the trajectory from cropland, pasture, forest and wetland degradation in Northern Kazakhstan Landscape to sustainable management for multiple benefits.</t>
  </si>
  <si>
    <t>Promoting sustainable livestock management and ecosystem conservation in Northern Ukraine</t>
  </si>
  <si>
    <t>To promote sustainable livestock management in Northern Ukraine landscape.</t>
  </si>
  <si>
    <t>Establishing systems for sustainable integrated land-use planning across New-Britain Island in Papua New Guinea</t>
  </si>
  <si>
    <t>Strengthening Sustainability in Commodity and Food-crop Value Chains, Land Restoration and Land Use Governance Through Integrated Landscape Management for Multiple Benefits in Indonesia</t>
  </si>
  <si>
    <t>Food Systems, Land Use and Restoration Impact Program: Deforestation-free Commodity Supply Chains in Peruvian Amazon</t>
  </si>
  <si>
    <t>Improve commodity value chains to avoid deforestation / degradation in important economic-ecological jurisdictions threatened by increasing production without socio-environmental criteria, in addition to recovering degraded areas using a landscape approach.</t>
  </si>
  <si>
    <t>Integrated Landscape Management of Heart of Borneo landscapes in Sabah and Sarawak</t>
  </si>
  <si>
    <t>Catalyzing Optimum Management of Natural Heritage for Sustainability of Ecosystem, Resources and Viability of Endangered Wildlife Species (CONSERVE)</t>
  </si>
  <si>
    <t>Promoting sustainable landscapes in the Motagua River Watershed</t>
  </si>
  <si>
    <t>Promoting sustainable food systems, restoring degraded ecosystems, and reducing deforestation in the Motagua River Watershed (MRW)</t>
  </si>
  <si>
    <t>Sustainable Management of Conservation Areas and Improved Livelihoods to Combat Wildlife Trafficking in Madagascar</t>
  </si>
  <si>
    <t>Strengthening conservation and resilience of globally-significant wild cat landscapes through a focus on small cat and leopard conservation</t>
  </si>
  <si>
    <t>Global significance of wild cat conservation in India: The maintenance of ecosystem structures and functions are largely dependent on intact populations of keystone species, that in many ecosystems include wild cats. As apex predators, many of the wild cats are particularly prone to environmental degradation and as a result, several species show alarming conservation status. India is at the crossroads of the Indo-Malayan, Ethiopian and the Palearctic global biogeographical realms and thus home to high biological diversity.  Of the 41 wild cat species found across the world, 15 are native to India.(Pocock 1939; Nowell and Jackson 1996; Sunquist and Sunquist 2002) The cat diversity in India is characterized by colonisation events as a consequence of the diversity of habitats that India offers. Of the 18 morphologically determined cat genera, 11 occur in India and of the 8 molecularly determined lineages, 7 occur in IndiaJohnson et al 2006) ). The eco-regions within India that are hotspots for cat diversity are the scrub and open forest of the semi-arid and arid regions in western India (Gujarat and Rajasthan) and the vast elevational gradient and associated forest types of the north-eastern region, each have 9 species. Cat diversity in these zones are distinct and adapted to the varied climatic conditions of the regions. Large cats like the Tiger and Leopard occur across both these landscapes while the Lion occurs only in the western landscape. The small cats are unique to each of these eco-regions. For example, the drier open forest of western India holds Jungle Cat, Caracal, Asiatic Wild Cat, Rusty-spotted Cat, Fishing Cat, whereas the sub-tropical and temperate forests in north-eastern India have Leopard Cat, Marbled Cat, Golden Cat and Clouded Leopard; and Pallas’s Cat in the higher-elevations - the Himalayan foothills connect these two regions.  While Tiger Reserves provide a safe refuge to a number of small cat species, considerable part of their geographical distribution occur outside the Protected Area network, making it imperative to include conservation at a landscape level. Those areas outside PAs are most vulnerable to habitat degradation and fragmentation adding to the existing issues of human wildlife conflict, poaching and climate change impacts. While some of the wild cat species do not figure prominently as conservation priority, they provide crucial economic and ecosystem services such as pest control and disease control which has not as yet been measured. It is imperative to study these aspects to inform conservation policies especially outside PAs eg. In the Reserve Forests and human dominated landscapes including community forests, private farmlands/crop-fields, wetlands and scrubland areas. This makes wild cat conservation in India a global priority. The in-situ conservation strategy for small cats in India needs to be structured as an initiative which is complementary to ongoing conservation schemes of the government, supported by the centre and state. Thus, managerial actions need to form a supplement of tiger conservation plan of tiger reserves and management plan of other protected areas (national park/sanctuary/conservation reserve/community reserve).
In addition to the flagship conservation programmes on large cat species (Project Tiger and Project Snow Leopard, including GEF6 funded SECURE Himalaya project), the remaining native cat species are equally important keystone species and their conservation is essential to underpin the integrity of large cat conservation efforts as well as maintenance of large natural ecosystems in the country. In India, wild cat species that share habitats with flagship large cat species comprise of the large cat species “common” Leopard - Panthera pardus (Vulnerable) and small cat species including, but not limited to the Leopard Cat - Prionailurus bengalensis (Least Concern), Fishing Cat - Prionailurus viverrinus (Vulnerable), Rusty-Spotted Cat - Prionailurus rubiginosus (Near Threatened, close to Vulnerable), Clouded Leopard - Neofelis nebulosa (Vulnerable), Marbled Cat - Pardofelis marmorata (Near Threatened, close to Vulnerable), Asiatic Golden Cat - Catopuma temminckii (Near Threatened), Caracal – Caracal caracal (Least Concern), and Jungle Cat - Felis chaus (Least Concern, close to Near Threatened) , .  These species received disproportionately low attention and their conservation status is still inadequately understood. Although some of these species have been listed under the Least Concern category by IUCN, status of some of those species in India are much more threatened2. The IUCN Redlist itself states that less than 15 caracals are in the Kutch region of Gujarat and less than 50 caracals in Rajasthan. Caracal is thought to be endangered in India3. Similarly, leopard in India is threatened with large scale poaching and human wildlife conflict. An earlier study by TRAFFIC India stated that four leopards are illegally killed in India every week pushing them from the current Vulnerable status to Endangered4. Even the Least Concern (LC) species such as Leopard Cat and Jungle Cat are reported to have declining populations especially outside PAs.  In National legislation for wildlife in India, “The Wildlife (Protection) Act, 1972”, has listed fifteen species of cats (which includes four species of big cats in Schedule I which is accorded the topmost protection).
The habitats of small cats include different forest types, dry woodlands, scrublands, swamps and marshland which is covered in these two eco-regions. However, clustered hotspots, which overlap with key large cat habitats can be identified, i.e. in the western region, the Gir landscape for Asiatic Lions as well as Ranthambore and Sariska Tiger Reserves and the wild cat habitats surrounding those; whereas in the North-east, the Kaziranga and Manas Tiger Reserves and Karbi Anglong landscape (the larger Brahmaputra landscape). The IUCN Redlist also states declining population for all small cat species and increasing threats to their habitats and recommends protection, research and monitoring to mitigate threats. Conservation of small cats that this project is proposing, will bring focus on areas outside the PA network. It is envisaged that those areas will get better protection and in turn the ecosystem services that they provide will be strengthened.    
Food security and rodent control: Small cats prey on rodent in and around agriculture fields, and perform an important ecosystem service of biological control of potential pests. This is particularly important for farmers, as presence of small cats in agriculture landscapes could help in reducing economic loss by preying on rodent pests. As awareness about the harmful impacts of chemical rodenticides grows and organic farming is increasingly promoted, natural biological control would help add value to farming sector. Mukherjee et al. (2004) have estimated that each Jungle Cat eats approximately 1500 rodents while each Caracal eats around 3000 rodents annually, with potential economic benefits to farmers 5. Therefore, maintaining a mosaic of forest habitats and agriculture landscapes that holds small cat populations could help maximise farmers income and increase their resilience.</t>
  </si>
  <si>
    <t>Mainstreaming Biodiversity Management into the Tourism Sector in Bhutan</t>
  </si>
  <si>
    <t>Prioritizing biodiversity conservation and nature-based solutions as pillars of Seychelles’ Blue Economy'</t>
  </si>
  <si>
    <t>Integrating Landscape Considerations in Wildlife Conservation, with Emphasis On Jaguars</t>
  </si>
  <si>
    <t>Jaguars and associated wildlife and habitats are conserved in critical landscapes across Ecuador, with demonstration lessons learned, incorporated into national strategies and shared widely, particularly among jaguar range countries</t>
  </si>
  <si>
    <t>Preventing forest loss, promoting restoration and integrating sustainability into Ethiopia’s coffee supply chains and food systems</t>
  </si>
  <si>
    <t>Integrated approach to the pro-active management of human wildlife conflict and wildlife crime in hotspot landscapes</t>
  </si>
  <si>
    <t>Strengthening management of protected and productive landscapes in the Surinamese Amazon</t>
  </si>
  <si>
    <t>Securing equitable management of Suriname’s protected and productive landscapes through integrated approaches that deliver mutually supportive conservation and sustainable livelihood benefits</t>
  </si>
  <si>
    <t>Living Paramos</t>
  </si>
  <si>
    <t>To conserve páramo ecosystems through the promotion of sustainable systems for biodiversity conservation, ecosystem and agro-biodiversity services, and socio-environmental conflict management within the páramo complexes of Pisba, Santurbán, and Puracé, in accordance with the provisions of the Páramos Law approved in 2018.</t>
  </si>
  <si>
    <t>Recovering goods and services of degraded ecosystems in Honduras – (RECOVER Honduras)</t>
  </si>
  <si>
    <t>Implementing the National Framework on Access and Benefit Sharing of Genetic Resources and Associated Traditional Knowledge in the Philippines</t>
  </si>
  <si>
    <t>Biodiversity Protection through Effective Management of the National Network of Protected Areas.</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</si>
  <si>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</si>
  <si>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</si>
  <si>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</si>
  <si>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</si>
  <si>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Validation of SLM Models at Landscape Scale</t>
  </si>
  <si>
    <t>This project will focus overwhelmingly on up scaling and validating at landscape level the models of integrated SLM demonstrated at local level in the previous 3 projects. As needed, the project may also further strengthen landscape level planning processes and mechanisms established in Project 1.  
In the Cauto River Basin intervention area, the project will focus on replicating (and scaling-up to landscape level) best practices from Project 3 for sustainable land management in dry forest regions. It will combine actions directed at agricultural ecosystems and dry forests, and will also the sustainable management of micro- or sub-catchments combining hydrological and forest resources. 
In the Guantánamo intervention area, the project will develop, test and validate sustainable land management practices from Projects 1-2, including soil management and irrigation management, on agricultural lands at landscape level. The project will place strong emphasis on social factors, relating landscape level up-scaling to the important social considerations in this catchment, namely the expansion of important urban areas.</t>
  </si>
  <si>
    <t>Mainstreaming biodiversity conservation criteria in sectoral and intersectoral public policies and programs to safeguard threatened wildlife in Argentina</t>
  </si>
  <si>
    <t>To mainstream conservation criteria in sectoral and intersectoral public policies and contribute to their effective implementation to safeguard threatened wildlife.</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</si>
  <si>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</si>
  <si>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</si>
  <si>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</si>
  <si>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Kabobo-Luama Protected Area Landscape Management</t>
  </si>
  <si>
    <t>The project objective is to strengthen the management of the Kabobo-Luama protected area landscape for conservation of globally significant biodiversity and for local sustainable development</t>
  </si>
  <si>
    <t>Strengthening the protected area network for migratory bird conservation along the East Asian-Australasian Flyway (EAAF) in China</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</si>
  <si>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</si>
  <si>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</si>
  <si>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Integrated Watershed Management for improved agro-pastoral livelihoods in the Sepabala sub-catchment</t>
  </si>
  <si>
    <t>Creation of Marine Protected Areas in Angola</t>
  </si>
  <si>
    <t>Integrated management of production landscapes to deliver multiple global environmental benefits</t>
  </si>
  <si>
    <t>The project will add value to existing baseline investments by enabling a policy, financial, and institutional environment that will be conducive to the delivery of global and national benefits through sustainable management of production landscapes. The project will invest in strengthened governance and financial structure for the conservation of biodiversity and ecosystem services through SLM/water management in production landscapes, and the ability of the MNR and the Ministry of Agriculture, Fisheries, Forestry, the Environment, and Sustainable Development (MAFFESD) to implement strategies for conservation and SLM/water management in production landscapes</t>
  </si>
  <si>
    <t>Belize (under SLV10)
Belize</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</si>
  <si>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</si>
  <si>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</si>
  <si>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</si>
  <si>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</si>
  <si>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Panama</t>
  </si>
  <si>
    <t>Integrated and Sustainable Management of PONASI Protected Area Landscape</t>
  </si>
  <si>
    <t>The PONASI Complex is classified as an Important Bird Area (IBA), and work is under way to designate the area as a Ramsar site.  The Complex harbours at least 39 species of mammals, including antelopes such as roan antelope, elephants, waterbuck, oribi, reedbuck and Buffon's kob, lions, buffalos, warthogs, crocodiles, hyenas and primates such as red monkeys, baboons and grivets. It also has at least 275 species of birds, including hornbills, hawks and herons.</t>
  </si>
  <si>
    <t>Sustainable management of water resources, rangelands and agro-pastoral perimeters in the Cheikhetti Wadi watershed of Djibouti</t>
  </si>
  <si>
    <t>Develop an integrated model for the restoration of agropastoral ecosystem services in the Cheikhetti Wadi watershed to reduce land and water degradation, improve self-sufficiency in basic living needs of vulnerable rural communities and create conditions to enable its replication</t>
  </si>
  <si>
    <t>Generating Responsible Demand for Reduced-Deforestation Commodities</t>
  </si>
  <si>
    <t>Increase demand for sustainable beef production in the Chaco region</t>
  </si>
  <si>
    <t>Promoting conservation, sustainable utilization and fair and equitable benefit-sharing from Lesotho's Medicinal Plants for improved livelihoods</t>
  </si>
  <si>
    <t>Sustainable Forest and Forest Land Management in Viet Nam’s Ba River basin landscape</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</si>
  <si>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</si>
  <si>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</si>
  <si>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</si>
  <si>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</si>
  <si>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</si>
  <si>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</si>
  <si>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St Vincent&amp;Grenadines</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</si>
  <si>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</si>
  <si>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</si>
  <si>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</si>
  <si>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</si>
  <si>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</si>
  <si>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</si>
  <si>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</si>
  <si>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</si>
  <si>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</si>
  <si>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Economic Instruments and Tools to Support the Conservation of Biodiversity, the Payment of Ecosystem Services and Sustainable Development</t>
  </si>
  <si>
    <t>Improve national financing of biodiversity through the design, implementation and optimization of market-based economic instruments that strengthen public finances and facilitate the economic contribution of the private sector to the maintenance of the country's natural capital</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</si>
  <si>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</si>
  <si>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</si>
  <si>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</si>
  <si>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</si>
  <si>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</si>
  <si>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</si>
  <si>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</si>
  <si>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</si>
  <si>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</si>
  <si>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Sustainable management of wooded production landscapes in order to generate multiple environmental and social benefits</t>
  </si>
  <si>
    <t>The generation of multiple environmental and social benefits through the integrated and sustainable management of wooded production landscapes in the Massif du Nord with globally significant biodiversity</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</si>
  <si>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</si>
  <si>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</si>
  <si>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</si>
  <si>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</si>
  <si>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</si>
  <si>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</si>
  <si>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</si>
  <si>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</si>
  <si>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</si>
  <si>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</si>
  <si>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</si>
  <si>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</si>
  <si>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</si>
  <si>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Zimbabwe</t>
  </si>
  <si>
    <t>Strengthening the PA system in the Qilian Mountains-Qinghai Lake Landscape (CPAR3)</t>
  </si>
  <si>
    <t>Enhancing conservation of globally significant biodiversity through protected area system strengthening in Gansu (China-Protected Areas System Reform - CPAR2)</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</si>
  <si>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</si>
  <si>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</si>
  <si>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Safeguarding Zanzibars Forest and Coastal Habitats for Multiple Benefits</t>
  </si>
  <si>
    <t>Strengthening Fiji’s network of Locally Managed Marine Areas (LMMAs) to support globally significant marine biodiversity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</si>
  <si>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</si>
  <si>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</si>
  <si>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</si>
  <si>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</si>
  <si>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</si>
  <si>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</si>
  <si>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Sustainable and Integrated landscape management of the Western Area Peninsula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</si>
  <si>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</si>
  <si>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</si>
  <si>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</si>
  <si>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</si>
  <si>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</si>
  <si>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</si>
  <si>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</si>
  <si>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</si>
  <si>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</si>
  <si>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</si>
  <si>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</si>
  <si>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</si>
  <si>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</si>
  <si>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</si>
  <si>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</si>
  <si>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</si>
  <si>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</si>
  <si>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</si>
  <si>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</si>
  <si>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</si>
  <si>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Support to GEF Eligible CBD Parties for carrying out 2010 Biodiversity Targets National  Assessments - Phases I and II</t>
  </si>
  <si>
    <t>With focus on the 2010 Biodiversity Commitments at the country level, this global umbrella project financed by the Global Environment Facility (GEF) was designed in two phases, each approved by the GEF as a Medium Size Project (MSP). The objective is to enable GEF eligible CBD parties to assess progress towards the achievement of the 2010 Biodiversity Targets at national level through a country-wide, stakeholder consultation process and to appropriately report and communicate on it. The projectÔÇÖs Phase I was approved in November 2007 and Phase II in October 2008 within the GEFÔÇÖs Enabling Activities window and it is implemented through a partnership between UNDP and UNEP. Both phases of the project were designed to reach out with funding and technical support a maximum of 90 interested countries among those eligible within the GEF Biodiversity Focal Area (BD). Of these, 42 are slated to receive funding in Phase I and up to 48 in Phase II. The assessment of progress towards the 2010 Target is to be based on the provisional framework for goals and targets adopted by the CBD COP decision VIII/15 and the guidelines for the fourth national report of the CBD, which the CBD Secretariat requested to be used in connection with the national assessments. The partnership and umbrella approach are aimed at reducing transaction costs of individual country requests, providing the GEF Secretariat, UNDP and UNEP an opportunity for managing biodiversity Enabling Activities in a more strategic manner and in close collaboration with the CBD Secretariat and other key global actors. Activities at the country level will include data gathering ÔÇô building, wherever possible, on existing data and processes ÔÇô stakeholder consultations, as well as reporting and communicating on 2010 Targets. Extensive guidance will be available both with regards to the 2010 assessment process, but also to the reporting and communication of results. Using the Clearing House Mechanism (CHM) of the CBD as well as a project webpage within the CBD website and an intranet being established by the project, information exchange and networking on relevant themes will be developed and constantly updated, permitting also on-line status reporting in real-time to the CBD, the GEF, countries, interested partners, organizations and individuals. Countries will use the CBD guidelines for the fourth national reports, but other products from country level activities may also be envisaged.</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</si>
  <si>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</si>
  <si>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</si>
  <si>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</si>
  <si>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</si>
  <si>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Strengthening Socotra's Policy and Regulatory Framework for Mainstreaming Biodiversity</t>
  </si>
  <si>
    <t>In response to fast-growing development on the island, the GEF/UNDP project in Socotra has established a holistic approach for the conservation and sustainable management of terrestrial and marine biodiversity.  It has created the enabling environment in Yemen  for the declaration of the island as protected area and also as UNESCO MAB site.  The project undertook the largest inventory of biological diversity ever done for the archipelago and series of community-based activities aiming at enhancing local and national capacities through training, awareness raising, formulation of conservation zoning plans, conservation trust fund, eco-tourism plan, and initiation of a local NGO in environment.Tourism on the island is picking up at an incredible speed.  It was never envisioned at such scale during the early days of project development.  According to the project, three rural type hotels are now established in Hadibu, few more are planned, and the number of tourists has increased by approximately 300% since the new Yemeni flights started two jets a week.  This uncontrolled tourism is having a great impact on the people and the fragile ecosystem of the island, even in the most remote areas.</t>
  </si>
  <si>
    <t>Yemen</t>
  </si>
  <si>
    <t>Sustainable Development of the Protected Area System of Ethiopia</t>
  </si>
  <si>
    <t>This GEF Biodiversity Project aims at strengthening capacities to manage the Ethiopian Protected Area estate, in order to improve the sustainability of the protected area system. The project has been designed to addresses the relatively weak sectoral situation at the moment - whereby the protected area system is under resourced and marginalized from the national development agenda. Past donor support to the protected areas system has tended to be piece meal, focusing on individual protected areas rather than the enabling environment.  There has been an acceleration in the rate of habitat loss over the past decades, leading, in turn, to population declines of threatened flora and fauna. The current Protected Area System provides an inadequate bulwark against these pressures.  Set against this backdrop, there have nonetheless been a number of positive developments in Ethiopia in recent years, which have created an enabling environment for the interventions planned under the project. This is manifest in the generally more supportive attitude of the Government to the wildlife sector, evidenced by the approval of national policies and preparation of the draft proclamation (law) for wildlife. There is the beginning of public- private sector partnerships to manage protected areas (e.g., African Parks) and stronger institutional linkages with production sectors (e.g., to watershed conservation and tourism). New structures have been established at the regional level (e.g., Amhara Protected Areas Authority), which is allowing for a greater level of devolution of management authoritiesÔÇöallowing management to respond to the situation on the ground.  Finally and most importantly, protected areas are being adopted in the PASDEP indicator matrix ÔÇô implying their designation by Government as a high priority for development. The project builds on these gains. A suite of interventions will be spearheaded over a period of eight-years, divided into two stages: the first stage focusing on the national system in terms of capacity building/ training and integrating the protected area system into mainstream development. Associated WB led investments in the tourism sector and critical watershed management offer entry points for such integration.  On-ground protected area management models will be piloted at two ÔÇô three major protected area landscapes with funding from co-financiers, and will feed into national capacity building processes. The second stage of interventions, beginning in year 5 will consolidate the capacity gains, implement the PA business plan, and spearhead the replication of good protected area management practices.</t>
  </si>
  <si>
    <t>Global Opportunities for Long-term Development of artisanal and small-scale gold mining ASGM) Sector Plus - GEF GOLD + Suriname</t>
  </si>
  <si>
    <t xml:space="preserve">Suriname’s gold deposits are part of the Guiana Shield, a geologic formation spanning 415,000 km2 across Venezuela, the Guianas, and Brazil . Artisanal and Small-scale Gold Mining (ASGM) represents a major economic sector for Suriname, accounting for approximately two thirds of national gold exports . ASGM employs between 20,000-40,000  miners, some of which are registered , with substantial economic benefits for transport, equipment fabrication, and service sectors near mine operations . Suriname’s ASGM labour force is dominated by Brazilian (Garimpeiros) and Surinamese Maroons (tribal peoples of African descent) who are underrepresented among legal concession title holders . ASGM sites are either part of formal concessions, titled to multinational companies, Suriname firms, or individuals; or encroach upon Indigenous  or Maroon land claims . Formal and customary title holders solicit fees, usually for 10-12.5% of miner earnings, while large-scale mining (LSM) operations struggle for peaceful coexistence. 
Despite the sector’s importance, Suriname lacks adequate legal, environmental and social frameworks and the majority of ASGM is informal or illegal. Consequently, operations are driving land degradation, deforestation, and pollution of inland waters  where mercury releases and poor tailings management, endanger human and ecosystem health.  According to Suriname’s draft mercury inventory (GEF ID 9349) primary mining and processing of gold ores represent the largest source of releases to land (44.57 Kg), water (23.83 Kg), and air (16.87 Kg), accounting for 97%  of annual mercury releases13. Data on mercury content in raw ore, mercury flows and mass balances, both in ASGM and LSGM operations however is uncertain, creating discrepancies in Hg-Au ratios13. Despite data gaps, it appears that small-scale and artisanal gold miners use large volumes of water and mercury, where it is estimated that each kilogram of gold recovered discharges between 1-3 kilos of Hg into the environment . In recent years, small-scale surface and underground gold mining, including mechanized excavation, hydraulic monitoring and river dredging (Skalian) techniques degrade land, forests, and aquatic ecosystems , while mercury pollution from ASGM is further aggravated by the lack of tailings management facilities. As a result, increased mobility of Hg-contaminated sediments enhances mercury exposure risks for downstream communities, industries and wildlife in the interior13. 
Suriname is well positioned to support the systems transformation designed under the GOLD+ programme, which plans to pilot innovative formalization strategies in a holistic, multi-sectoral and integrated ways, including the landscape approach, while emphasizing ASM-LSM coexistence and/or ‘tributer’ systems. The government of Suriname has tested different strategies to organize small-scale gold miners , including ASM zones. Multinational mining companies, including Newmont and IAMGOLD, have provided financial support to the GEF-funded project (GEF ID 9288) on environmental management in the gold mining sector, with complimentary outcomes to amplify formalization, financial inclusion and business models proposed under this project. Without cohesive strategies to reconcile land-use conflicts, enhance financial access and promote technology transfer, mercury pollution will continue unabated endangering vulnerable populations, fisheries and wildlife, and through drainage of major waterways into the Atlantic Ocean generate global impact. In Suriname, structural ASM zones and ASM-LSM coexistence are urgently needed to reduce mercury use and improve mining livelihoods, with the aim of balancing land-use between sectors to reduce pollution hazards, while promoting sustainable land, forest and water management, thus enabling global environmental benefits. The GOLD+ project in Suriname aims for the reduction of 6 MT of mercury over a four year period in alignment with draft mercury inventories and National Action Plan (NAP) on ASGM. 
</t>
  </si>
  <si>
    <t xml:space="preserve">To reduce the use of mercury and increase incomes in the ASGM sector in the participating countries through a holistic, multisectoral integrated formalization approach, and increasing access to finance leading to adoption of sustainable mercury free technologies and access to traceable gold supply chains.        </t>
  </si>
  <si>
    <t>---Mining site</t>
  </si>
  <si>
    <t>12.6 Encourage companies to adopt sustainable practices, reporting; 12.4 Achieve environmentally sound chemical, waste management; 6.3 Reduce water pollution, minimizing hazardous chemical releases</t>
  </si>
  <si>
    <t>Technology_Innovation</t>
  </si>
  <si>
    <t>Inter-sectoral coordination; Commodity supply chain; Community capacity building; Technical capacity building; Education/Courses; Pollution control; Best Available Techniques &amp; Best Environmental Practices (BAT &amp; BEP)</t>
  </si>
  <si>
    <t>People pathway; Sci-tech pathway</t>
  </si>
  <si>
    <t>National Action Plan</t>
  </si>
  <si>
    <t>Local Community/CSOs; Indigenous</t>
  </si>
  <si>
    <t>Women's access to and control over resources; Livelihoods for women</t>
  </si>
  <si>
    <t>Individuals/Entrepreneurs; Large corporations; Small and Medium-sized Enterprises</t>
  </si>
  <si>
    <t>A higher degree of formalization in the sector through multisectoral, integrated approaches and capacity building of formalization actors</t>
  </si>
  <si>
    <t>1.1. Opportunities and constraints for peaceful ASM-LSM coexistence institutionalized by the Government of Suriname.</t>
  </si>
  <si>
    <t>1.2. Government capacity strengthened to assess, plan, and implement sustainable mercury-free interventions in ASGM zones.</t>
  </si>
  <si>
    <t xml:space="preserve">1.3. Landscape approach to advance formalization through peaceful ASM-LSM coexistence zones and tributer systems. </t>
  </si>
  <si>
    <t xml:space="preserve">1.4. Civil Society Organization (CSO) capacity strengthened to engage Maroon and Indigenous groups and facilitate ASGM formalization. </t>
  </si>
  <si>
    <t>Improved income for ASGM miners through the attainment of better gold prices facilitated by transparent and responsible supply chains</t>
  </si>
  <si>
    <t xml:space="preserve">2.1. Opportunities created for ASGM sector with financial institutions to procure/retrofit equipment and invest in business skills for men and women. </t>
  </si>
  <si>
    <t>2.2. Proof of concept for technology-assisted mineral supply chain due diligence developed and tested in target regions.</t>
  </si>
  <si>
    <t>Reduced mercury use in ASGM enabled by the increased uptake of mercury-free technologies by miners</t>
  </si>
  <si>
    <t xml:space="preserve">3.1. National and district government institutions strengthened to support sustainable mercury reductions and invest in mining organizations.  </t>
  </si>
  <si>
    <t xml:space="preserve">3.2. Assay lab, processing plant and training center(s) established to promote resource efficient gold mining in ASM-LSM zones/areas, with clear provisions for sound tailings and waste management.  </t>
  </si>
  <si>
    <t xml:space="preserve">3.3. Accredited ASGM-specific education programs scaled up to professionalize mining operations in cooperation with the University of Applied Sciences and Technology/ school of Geology &amp; Mining Technology (UNASAT/SGMT).  </t>
  </si>
  <si>
    <t xml:space="preserve">Knowledge sharing and communication strategies targeted at all ASGM stakeholders to support and increase formalization and mercury reduction </t>
  </si>
  <si>
    <r>
      <t xml:space="preserve">4.1. </t>
    </r>
    <r>
      <rPr>
        <sz val="9"/>
        <color rgb="FF262626"/>
        <rFont val="Calibri"/>
        <family val="2"/>
        <scheme val="minor"/>
      </rPr>
      <t>M&amp;E and adaptive management applied to capture lessons learned, emphasizing prospecting, sustainable mercury-free gold methods, and sound tailings management</t>
    </r>
  </si>
  <si>
    <r>
      <t xml:space="preserve">4.2. Miner, investment and CSO focused communication strategies </t>
    </r>
    <r>
      <rPr>
        <sz val="9"/>
        <color theme="1"/>
        <rFont val="Calibri"/>
        <family val="2"/>
      </rPr>
      <t>explored, tested, deployed and scaled up.</t>
    </r>
  </si>
  <si>
    <t>Global Opportunities for Long-term Development of artisanal and small-scale gold mining ASGM) Sector Plus - GEF GOLD + Honduras</t>
  </si>
  <si>
    <t>This is part of the GOLD+ programme led by CI.</t>
  </si>
  <si>
    <t>Formalizing mercury-free supply chains in Ghana’s Artisanal and Small-scale Gold Mining sector</t>
  </si>
  <si>
    <t>To reduce the use of mercury and increase incomes in the ASGM sector in the participating countries through a holistic, multisectoral integrated formalization approach, and increasing access to finance leading to adoption of sustainable mercury-free technologies and access to traceable gold supply chains.</t>
  </si>
  <si>
    <t>Reduce the impact and release of mercury and POPs in Vietnam through lifecycle approach and green labeling</t>
  </si>
  <si>
    <t>The objective of the project is to protect human health, environment and promote sustainable production and consumption through the reduction of the use of POPs, new POPs and mercury and the release of POPs, U-POPs and mercury throughout the entire lifecycle in key industrial sectors supported by EcoLabel system, Green Financing and Procurement mechanisms</t>
  </si>
  <si>
    <t>Supporting a Green Economy - Decoupling Hazardous Waste Generation from Economic Growth</t>
  </si>
  <si>
    <t>The project aims to support the Government of Rwanda and its private and public sector in decoupling hazardous waste generation and harmful releases from economic growth by enhancing the introduction of the 4R approach (Reuse, Reduce, Recycle and Recovery) in priority industries and economic sectors, while at the same time enhancing private sector led national waste treatment capacity to ensure the sound management of wastes, generate income, create jobs and protect human health and the environment.</t>
  </si>
  <si>
    <t>Rwanda</t>
  </si>
  <si>
    <t>Environmentally sound destruction of PCBs in Brazil</t>
  </si>
  <si>
    <t>Project objective	To minimize the risk of Persistent Organic Pollutants (PCBs) and exposure of human beings and the environment in compliance of Stockholm Convention, in an environmentally sustainable market approach, in Brazil.</t>
  </si>
  <si>
    <t>Implementing Sustainable Low and Non-Chemical Development in SIDS (ISLANDS): Indian Ocean component</t>
  </si>
  <si>
    <t>To support Indian Ocean SIDS to enter into a safe chemical development pathway through strengthening their ability to control the flow of chemicals, products, materials into their territories and to unlock resources for long term management of chemicals and waste including integrated chemicals and waste management.</t>
  </si>
  <si>
    <t>Regional - Europe and CIS
Seychelles
Mauritius
Comoros
Regional Centre - Istanbul
Maldives</t>
  </si>
  <si>
    <t>Strengthening national capacity to manage industrial POPs within the framework of national and international guidelines on chemical substances and hazardous waste management</t>
  </si>
  <si>
    <t>Project Objective:  To reduce the releases of industrial POPs and other Hazardous Chemicals, such as PCB, SCCP, PFOS and Brominated POPs, in an integral approach to promote compliance of Stockholm Conventions, in Colombia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</si>
  <si>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</si>
  <si>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</si>
  <si>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Demonstration of production phase-out of mercury-containing medical thermometers and sphygmomanometers and promoting the application of mercury-free alternatives in medical facilities in China</t>
  </si>
  <si>
    <t>Project objective is to establish the enabling environment to accelerate the transfer to the production of mercury-free medical devices, and to lay the foundation for market acceptance and growth for mercury-free devices in medical facilities, in order to meet associated phase-out deadlines under the Minamata Convention on Mercury.</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</si>
  <si>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</si>
  <si>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</si>
  <si>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HCFC Phase-out in Kazakhstan through Promotion of zero ODS low GWP Energy Efficient Technologies</t>
  </si>
  <si>
    <t>Completion of the phase out of HCFCs consumption with support of low GWP technologies in Belarus</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</si>
  <si>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</si>
  <si>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</si>
  <si>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</si>
  <si>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</si>
  <si>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</si>
  <si>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</si>
  <si>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</si>
  <si>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</si>
  <si>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</si>
  <si>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</si>
  <si>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</si>
  <si>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</si>
  <si>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</si>
  <si>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</si>
  <si>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</si>
  <si>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</si>
  <si>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National child project under the GEF Africa Minigrids Program</t>
  </si>
  <si>
    <t>Project Objective:  Supporting access to clean energy by increasing the financial viability and promoting scaled-up commercial investment in minigrids in Malawi.</t>
  </si>
  <si>
    <t>New York - GEF
Malawi</t>
  </si>
  <si>
    <t>National child project under the GEF African Minigrid Program</t>
  </si>
  <si>
    <t>New York - GEF
Burkina Faso</t>
  </si>
  <si>
    <t>Promoting Carbon Reduction through Energy Efficiency Techniques in Baghdad City</t>
  </si>
  <si>
    <t>The proposed GEF funded project is designed to put in place a robust EE approach in Iraq. The project interventions will provide the enabling environment that facilitates the transfer and diffusion of mitigation technologies that provide market and job opportunities. The core technology to be supported will be the energy efficiency technologies for the building sector including thermal insulation. The project will demonstrate the energy savings and environmental benefits from applying EE technologies on public and residential buildings.
-	Component 1: Enabling policy, institutional, and legislative framework to support the development of EE programs and applications:
-	 Component 2: Strengthening individual and institutional national capacity development, expertise and technical knowledge in the EE sector:
-	Component 3: Promotion, implementation, scaling up and replication of EE programs and applications across and within sectors
-	Component 4: Establishment of an Energy Efficiency Center</t>
  </si>
  <si>
    <t>Promoting Low-carbon Electric Public Bus Transport in Mauritius</t>
  </si>
  <si>
    <t>Promote capital investments into developing sustainable transport infrastructure to reduce transport-related GHG emissions in Mauritius to mitigate climate change; engage and build technical capacities of transport-related policymakers, regulatory and other government agencies, financial institutions and the private sector.</t>
  </si>
  <si>
    <t>Scaling up investment in energy efficiency in buildings through enhanced energy management information system (EMIS) and green social housing</t>
  </si>
  <si>
    <t>The project objective is to promote green urban development in the Greater Baku region with a focus on energy efficiency in buildings and pasture restoration/greater land management.</t>
  </si>
  <si>
    <t>National child project under the GEF Africa Minigrids Program_ Comoros</t>
  </si>
  <si>
    <t>New York - GEF
Comoros</t>
  </si>
  <si>
    <t>Lebanon Sustainable Low-emission Transport Systems</t>
  </si>
  <si>
    <t>Project proposes several approaches: on the one hand to tackle the policy issues and provide technical options for the best way forward to improve the situation in transport and to introduce efficient transport technologies to the market. On the other hand, the project will consider piloting a renewable energy pilot application for charging stations or some other modality to determine the applicability of charging electric vehicles.  Finally, the project will work with NGOs and universities to promote research on the topic and raise awareness on sustainable transport and modal transport change. 
Objective: Promotion of Sustainable Transport in Lebanon using transport demand management and low carbon vehicles.
Component 1: Institutional and policy support for the promotion of sustainable low emissions transport systems
Component 2: Increased deployment of sustainable low-emission transport systems and support services
Component 3: Knowledge management, capacity development and awareness raising</t>
  </si>
  <si>
    <t>New York - GEF
Eswatini</t>
  </si>
  <si>
    <t>Enabling Zero Carbon Energy in Rural Towns and Villages in China (EZCERTV) Project</t>
  </si>
  <si>
    <t>Project Objective: Facilitation of the enhanced applications of renewable energy-based power generation and energy efficiency technologies in rural China for supporting rural development and achieving the UN Sustainable Development Goals.</t>
  </si>
  <si>
    <t>Promoting green urban development in Tashkent through accelerating investments in low emission vehicles</t>
  </si>
  <si>
    <t>To accelerate the adoption of electric vehicles in the City of Tashkent that can be replicated in other cities in the Republic of Uzbekistan, significantly reduce greenhouse gas emissions in the transport sector, and improve urban environmental quality.</t>
  </si>
  <si>
    <t>Reducing Barriers to Promote Electric Mobility in the Republic of Belarus through the Introduction of Ultra-fast Charging Stations</t>
  </si>
  <si>
    <t>Strengthening Marrakech’s sustainable development through innovative planning and financing</t>
  </si>
  <si>
    <t>The project will support the scaling up on the ground of planned and initiated activities to deliver biodiversity conservation, land restoration, GHG reductions, climate resilience, living environment improvement of a large segment of beneficiaries (inhabitants, national and international tourists), reduction of social inclusion amongst other GEBs. To achieve these objectives, the project will implement the following four components:
•	Component 1 “Strengthening Marrakech’s sustainable and integrated urban planning”
•	Component 2 “Sustainable integrated low carbon, resilient, conservation and land restoration investments” 
•	Component 3 “Innovative financing and scaling-up schemes mainstreamed through sustainable urban investments”
•	Component 4 “Advocacy, Knowledge Exchange, Capacity Building, and Partnerships”:.</t>
  </si>
  <si>
    <t>Supporting Sustainable Transportation through the Shift to Electric Mobility in Jamaica</t>
  </si>
  <si>
    <t>Enhancing the Energy Management System to Scale up Energy Efficiency Investments in Public Buildings in Serbia</t>
  </si>
  <si>
    <t>The objective of the project is to reduce greenhouse gas emissions by improving the energy efficiency and promoting the use of renewable energy sources in public buildings with a particular focus on state owned buildings .</t>
  </si>
  <si>
    <t>E-Mobility Strategy Peru</t>
  </si>
  <si>
    <t>Create enabling environment to promote Electric Vehicle (EV) in Bangladesh (Name of Program: GEF 7 - E Mobility Global Programme)</t>
  </si>
  <si>
    <t>The main objective of the project is to stimulate a transition of low carbon vehicles in the transportation sector to contribute in reduction the annual growth rate of GHG emissions by promoting electric vehicles and introducing Electric Charging Stations (ECS) in Bangladesh.</t>
  </si>
  <si>
    <t>Project Objective:  Supporting access to clean energy by increasing the financial viability and promoting scaled-up commercial investment in minigrids in Nigeria</t>
  </si>
  <si>
    <t>Nigeria
New York - GEF</t>
  </si>
  <si>
    <t>New York - GEF
Ethiopia</t>
  </si>
  <si>
    <t>GEF 7 - Global Electric Mobility Programme (Child Project) (Name of Program: GEF 7 - E Mobility Global Programme</t>
  </si>
  <si>
    <t>To support Government of Indonesia and key stakeholders in policy, institutional &amp; technical readiness to transition towards electric mobility and to demonstrate innovative business models in transport sector that will lead to GHGs emissions reduction</t>
  </si>
  <si>
    <t>Promoting access to modern energy services and better livelihoods in Somalia - National child project under the GEF Africa Minigrids Program</t>
  </si>
  <si>
    <t>Somalia</t>
  </si>
  <si>
    <t>Somalia
New York - GEF</t>
  </si>
  <si>
    <t>Clean energy and energy efficiency for social housing in Djibouti - National child project under the GEF Africa Minigrids Program</t>
  </si>
  <si>
    <t>New York - GEF
Djibouti</t>
  </si>
  <si>
    <t>Accelerating adoption of super-efficient technologies and applications for sustainable thermal comfort in buildings and transition towards climate resilient cities in India</t>
  </si>
  <si>
    <t>Promoting the use of minigrids for sustainable development in Sudan - National child project under the GEF Africa Minigrids Program</t>
  </si>
  <si>
    <t>Supporting access to clean energy by increasing the financial viability and promoting scaled-up commercial investment in minigrids in Sudan.                                                             The Sudan Child Project will be composed of four mutually reinforcing components: 
•	Component 1: Policy and regulation
•	Component 2: Minigrid project and business model innovation with private sector engagement 
•	Component 3: Innovative financing for minigrids
•	Component 4: Convening, dissemination, and tracking progress (Knowledge management)</t>
  </si>
  <si>
    <t>Transitioning to an urban green economy and delivering global environmental benefits</t>
  </si>
  <si>
    <t>A project strategy with a nationwide impact will be implemented to allow Costa Rica to transition from a traditional market-oriented economy to a “green” economy. This will be achieved by developing policy, economic and institutional structural reforms that will allow mainstreaming biodiversity across sectors, including improvements in the availability of natural capital data to inform decision making and guide the implementation of financial mechanisms that will support the transition to a green economy. Structural environment and finance policy reforms will be tested in the GAM where the greening of the transportation, industrial, manufacturing, and service sectors and improvements in solid waste and wastewater management, will be conducive to the delivering global environmental benefits. Habitat for biodiversity of global importance, including migratory bird and  endangered species, will be improved by consolidating interurban biological corridors (IUBC) that serve as zones of connectivity between key biodiversity areas (KBAs) and as conservation buffers for streams and rivers flowing through the GAM into these areas of high biodiversity value. The establishment of long-lasting private-public partnerships (PPPs) in the GAM will provide the resources needed to ensure the sustainability of project outcomes. Finally, a knowledge management strategy will serve to systematize and disseminate best practices and lessons learned allowing for for replication and scaling-up in Costa Rica and internationally. Central to the proposed project strategy will be the active participation of relevant public and private stakeholders and civil society organizations (CSOs), and promoting gender equality and women’s empowerment through project activities.</t>
  </si>
  <si>
    <t>Green Sharm El Sheikh</t>
  </si>
  <si>
    <t>To turn Sharm El Sheikh into a model integrated and ecologically sustainable tourism city of national and international importance through the adoption of further low-carbon technologies, good waste management practices and a further-enhanced protection of its natural capital basis</t>
  </si>
  <si>
    <t>Supporting Mainstreamed Achievement of Roadmap Targets on Energy In Nauru (SMARTEN)</t>
  </si>
  <si>
    <t>AIM-WELL : Algeria Integrated Management of Waste Energy at the Local Level</t>
  </si>
  <si>
    <t>The proposed GEF project is designed to address the weaknesses identified in the baseline. It is targeted at the municipal scale such that it can cover all the components of the waste value-chain, as well as to be easily replicated nationwide under PROGDEM. The project is based on three pillars:
1.	Reduction of the volume of waste at source and of transport distances to Engineered Landfills through: upstream waste sorting at the household level; municipal institutional strengthening and technical support; upgrading the status of waste sector employees; development of recycling waste collection networks through the creation of micro-enterprises at the communal level; and the installation and operation of municipal sorting plants.
2.	Integration of bio-mechanical waste treatment into the waste management process to separate the organic fraction.
3.	Promotion of economic value creation from waste by strengthening recycling activities, and by enabling the production of fertilizer, and energy by transforming the organic fraction of waste.</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</si>
  <si>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</si>
  <si>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</si>
  <si>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</si>
  <si>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</si>
  <si>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</si>
  <si>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</si>
  <si>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</si>
  <si>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</si>
  <si>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</si>
  <si>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Promoting sustainable energy access for rural communities in South-Eastern Angola</t>
  </si>
  <si>
    <t>To catalyse investments in decentralised renewable energy systems to expand energy access for base-of-the-pyramid consumers and to reduce GHG emissions.</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</si>
  <si>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</si>
  <si>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</si>
  <si>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</si>
  <si>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</si>
  <si>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</si>
  <si>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</si>
  <si>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</si>
  <si>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</si>
  <si>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</si>
  <si>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De-risking sustainable off-grid lighting solutions in Nigeria</t>
  </si>
  <si>
    <t>To promote private sector investment in sustainable off-grid lighting technologies by establishing a sound policy environment that facilitates the creation of a self-functioning and sustainable market in Nigeria</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</si>
  <si>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</si>
  <si>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</si>
  <si>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</si>
  <si>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</si>
  <si>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Promoting Low Cost Energy Efficient Wooden Buildings in Turkey</t>
  </si>
  <si>
    <t>Low-carbon transport systems in the City of La Havana</t>
  </si>
  <si>
    <t>NAMA on Integrated Waste Management and Biogas in Uganda</t>
  </si>
  <si>
    <t>Promoting Low Carbon Urban Development in Bangladesh</t>
  </si>
  <si>
    <t>Project Objective: To reduce GHG emissions by enabling investments in renewable energy, energy-efficiency, and waste-to-energy applications to support urban development in Bangladesh</t>
  </si>
  <si>
    <t>Myanmar Rural Renewable Energy Sector Development Programme (MRRESDP)</t>
  </si>
  <si>
    <t>To facilitate expansion of rural renewable energy services and productive applications in Myanmar</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</si>
  <si>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</si>
  <si>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</si>
  <si>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Realising Energy Savings and Climate Benefits of Implementing Mandatory Energy Auditing in Coordination with HCFC Phase-out and HFC Avoidance</t>
  </si>
  <si>
    <t>Brief project description: Recognising the economic and environmental challenges of its dependence on imported fossil fuel, Mauritius has adopted legislation and regulations on energy efficiency (EE), including mandatory energy audits for public-sector entities.  The responsible agency, the Energy Efficiency Management Office, is targeting January 2021 for the introduction of a similar mandate for large private companies.  The objective of this project is to assist the Government of Mauritius to operationalise the new national energy audit scheme by addressing and removing technical, institutional and financial barriers.
Mauritius already has strong ongoing baseline activity on voluntary energy audits through the National Energy Efficiency Programme and loan/grant financing through the SUNREF facility of the Agence Française de Développement, as well as a past UNDP SIDS DOCK project.  However, effective scaled-up implementation of the private-sector energy audit mandate, including implementation of recommended measures, still requires removal of key barriers, including gaps in policy and institutional capacity; insufficient quantity and expertise of in-country energy auditors and managers; need for de-risking of EE investment; and low awareness of EE especially among small and medium enterprises (MSMEs).  
This project will remove these barriers through integrated interventions, including policy development; capacity-building for EEMO staff; training for energy auditors; training and replicable projects on energy management; development of a partial credit loan guarantee system for specific EE investments; energy “pre-audits” and expanded feasibility studies; and outreach to MSMEs.  These actions will yield more than 1.34 million tonnes of direct avoided CO2 emissions from measures implemented during the project period.</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</si>
  <si>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</si>
  <si>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</si>
  <si>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</si>
  <si>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</si>
  <si>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</si>
  <si>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</si>
  <si>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</si>
  <si>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</si>
  <si>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Promoting Energy Efficiency for Non-HCFC Refrigeration and Air Conditioning (PENHRA)</t>
  </si>
  <si>
    <t>PENHRA aims at significantly improving energy efficiency (EE) of refrigeration and air conditioning (RAC) equipment and appliances manufactured and used in Indonesia. It is a unique demonstration of combining and sequencing different sources of funds and effective synergy with related projects, particularly from the HCFC Phase-Out Management Plan (HPMP) Project and the RAC Industry Players. Through the strategic investments, raising the manufacturing capability to locally-produce EE RACs and establish inspection and certification system in importing of EE RACs, the project is expected to achieve specific EE and technology performance goals and targets. This will bring about cumulative electricity savings of 581 GWh and cumulative GHG emissions reduction of 440 kt CO2 by the year 3 of the project and beyond. This will be achieved through implementation of four Component Activities, namely, (1) Policy, regulatory and standard development for RAC industries, (2) Capacity Building and Awareness Enhancement on the Production and Utilization of EE RACs, (3) Promoting investment for EE enhancements in RAC industry, and (4) Technical Assistance for RAC Industry. The technical interventions will be carried out through investments in system redesign, plant and process modifications, awareness, technical assistance and training. Moreover, the technical assistance will be provided particularly to the targeted RAC companies that are also supported under the HPMP project. During the implementation, in addition to GEF fund of USD 5,020,822 and UNDP fund of USD 75,000; the project will be supported by in-kind and in-cash contributions to support parallel activities from the government (MEMR and MoE) to an amount of USD 10,349,112 and from RAC industries to an amount of USD 8,690,937. Thus, total resources for project implementation are USD 24,135,871.</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</si>
  <si>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</si>
  <si>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</si>
  <si>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</si>
  <si>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</si>
  <si>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Integrated Water Resource Management and Ecosystem-based Adaptation (EbA) in the Xe Bang Hieng river basin and Luang Prabang city.</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</si>
  <si>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</si>
  <si>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</si>
  <si>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</si>
  <si>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</si>
  <si>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Enhancing the resilience of vulnerable coastal communities in Sinoe County of Liberia</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</si>
  <si>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</si>
  <si>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</si>
  <si>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</si>
  <si>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</si>
  <si>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</si>
  <si>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</si>
  <si>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</si>
  <si>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</si>
  <si>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</si>
  <si>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</si>
  <si>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</si>
  <si>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</si>
  <si>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</si>
  <si>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</si>
  <si>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</si>
  <si>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</si>
  <si>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</si>
  <si>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</si>
  <si>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</si>
  <si>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</si>
  <si>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</si>
  <si>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</si>
  <si>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Ecosystems/Landscape approach to climate proof the Rural Settlement Program of Rwanda</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</si>
  <si>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</si>
  <si>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</si>
  <si>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</si>
  <si>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</si>
  <si>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</si>
  <si>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</si>
  <si>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</si>
  <si>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</si>
  <si>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Strengthening the resilience of Guinea Forestry vulnerable communities to climate risks</t>
  </si>
  <si>
    <t>Watershed approaches for climate resilience in agro-pastoral landscapes</t>
  </si>
  <si>
    <t>South Sudan</t>
  </si>
  <si>
    <t>Implementing Local Adaptation Plans with focus on resilience of agricultural livelihoods</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</si>
  <si>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</si>
  <si>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</si>
  <si>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</si>
  <si>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</si>
  <si>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</si>
  <si>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</si>
  <si>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Enhancing Adaptive Capacity for communities by up-scaling best practices and adopting an integrated approach in Ethiopia</t>
  </si>
  <si>
    <t>Building Climate Resilience of Vulnerable Agricultural Livelihoods in Southern Zimbabwe</t>
  </si>
  <si>
    <t>Ecosystem-Based Adaptation at Communities of the Central Forest Corridor in Tegucigalpa</t>
  </si>
  <si>
    <t>Climate change adaptation in the lowland ecosystems of Ethiopia.</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</si>
  <si>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When one looks at the 25 year lifetime of the hydropower stations earmarked for development during the 5-year project period, the power station would have generated 365,000 MWh, with a combined amount of CO2 reduced of 874,200 (737,000 + 137,200) tons, including the CO2 reduction related to sustainable land and forest management; this is equivalent to $ 6 of GEF funds per tCO2. The project will achieve this target by introducing a conducive regulatory framework and by establishing a financial support mechanism that together will facilitate private sector participation in increasing the share of hydropower electricity generation in the country.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</si>
  <si>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Strengthening the climatic resilience of the drinking water sector in South of Haiti</t>
  </si>
  <si>
    <t>To improve the resilience of drinking water access in Haiti to the effects of climate change</t>
  </si>
  <si>
    <t>Integrating climate change adaptation into sustainable development pathways of Bangladesh</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</si>
  <si>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</si>
  <si>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</si>
  <si>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</si>
  <si>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Enhancing whole of islands approach to strengthen community resilience to climate and disaster risks in Kiribati</t>
  </si>
  <si>
    <t>Strengthening climate services and early warning systems in Guinea Bissau for climate resilient development and adaptation to climate change</t>
  </si>
  <si>
    <t>Promoting supply chain of climate resilient technologies for farmers and households in 7 Provinces</t>
  </si>
  <si>
    <t>Developing climate resilient livelihoods in the vulnerable watershed in Nepal</t>
  </si>
  <si>
    <t>Nepal</t>
  </si>
  <si>
    <t>National Adaptation Plan</t>
  </si>
  <si>
    <t>Community based climate risks management in Chad</t>
  </si>
  <si>
    <t>Climate resilience in the Nakambe Basin</t>
  </si>
  <si>
    <t>Senegal National Adaptation Plan</t>
  </si>
  <si>
    <t>Building resilience of health systems in Asian LDCs to climate change</t>
  </si>
  <si>
    <t>Building Resilience of Health Systems in Pacific Island LDCs to Climate Change</t>
  </si>
  <si>
    <t>Solomon Islands
New York - GEF
Tuvalu
Vanuatu
Regional - Asia and Pacific
Kiribati
Fiji</t>
  </si>
  <si>
    <t>Planning and Financing for Climate Change Adaptation (CCA) in Niger</t>
  </si>
  <si>
    <t>Reducing Climate Vulnerability of Coastal Communities through an Ecosystem-based Approach</t>
  </si>
  <si>
    <t>The project seeks to reduce the vulnerability of communities in coastal areas of Myanmar at risk from climate change – the bulk of the populace lives in the coastal fringe. The strategy of the project is to build on baseline investments in coastal protection through additional investment in the restoration and protection of ecosystems whose services enhance resilience in the coastal zone to climate change impacts through the regulation of water flows and the prevention of floods, erosion and saltwater intrusion. The following outcomes are planned for the project: (1) Reduced vulnerability across the coastal areas in Myanmar by safeguarding, improving and restoring ecosystem functionality and increased adaptive capacity of key stakeholders to effectively address climate change risk; (2) The climate resilience of targeted vulnerable coastal sites that support community livelihoods and provides important coastal protection is strengthened by focusing on vulnerable natural and social assets; and (3) Coastal mangrove ecosystems, communal livelihoods and lives are protected from extreme climate events</t>
  </si>
  <si>
    <t>Strengthening climate information and early warning</t>
  </si>
  <si>
    <t>The ability of decision-makers in Ethiopia to understand the likely impacts of climate change in the short and long-term is of critical importance to the countries’ sustainable growth aspirations.  Given Ethiopia’s reliance on climate sensitive agriculture, natural resources management and energy, the impacts of warming that has already been experienced has had negative effects on the nation’s land based productive sectors and existing urban infrastructure. This projects aims at strengthening the capacity of the Government of Ethiopia to observe, analyse and forecast climate information to enhance their early warning systems and for climate resilient development and adaptation to climate change. 
LDCF funds will contribute to Ethiopia’s NAPA priorities (Strengthening/enhancing drought and flood early warning systems in Ethiopia; Capacity building program for climate change adaptation in Ethiopia). This initiative will support the National Climate Resilient Green Growth Strategy, and will result in strengthening the observational and analytical capacity of the national hydro-met services and its early warning system, and supporting the disaster risk management and development planning agencies in their effort to adapt to climate change. 
The following stakeholders will be involved: 
•	The National Meteorological Services Agency
•	The Hydrology and Water Quality Directorate
•	The Disaster Risk Management and Food Security Sector
•	The 11 regional centers of the NMSA
•	The 11 regional centers of HWQD
•	The University of Addis Ababa and other research institutions
•	The Ministry of Water and Energy, the Ministry of Agriculture, the Ministry of Finance and Economic Development.
The project outcomes are closely aligned and coordinated with baseline efforts already underway within Ethiopia to promote development which is resilient to climate change at the national and local levels.</t>
  </si>
  <si>
    <t>DEVELOPING CLIMATE RESILIENCE OF FARMING COMMUNITIES IN THE DROUGHT PRONE PARTS OF UZBEKISTAN</t>
  </si>
  <si>
    <t>Integrated Water Harvesting Technologies to Adapt to Climate Change Induced Water Shortage</t>
  </si>
  <si>
    <t>The proposed project seeks to reintroduce traditional water harvesting techniques for rainfed farmers, pastoralists and vulnerable households and promote artificial groundwater recharge through subsurface dams and other artificial recharge structures. The project will strengthen local capacities to revive and augment this important traditional technology and set community employment and management schemes to stimulate the development of the WH sector. Water User Associations and extension services will be strengthened in terms of their technical skills and capacities to support effective water capture and retention designs as well as in terms of promoting more decentralized water use and distribution decisions, including traditional modes of water right regulations and greater stewardship over this scarce resource. Local NGOs/CBOs, water users groups would be involved in popularizing the rainwater harvesting and artificial recharge methods.</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</si>
  <si>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</si>
  <si>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</si>
  <si>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</si>
  <si>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</si>
  <si>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</si>
  <si>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</si>
  <si>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</si>
  <si>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</si>
  <si>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</si>
  <si>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</si>
  <si>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</si>
  <si>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Seventh Operational Phase of the GEF Small Grants Programme in Indonesia</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</si>
  <si>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</si>
  <si>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</si>
  <si>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Preparation of India's Fourth National Communication (4NC) and Fourth Biennial Update Report (BUR4) to the UNFCCC and Strengthening Institutional and Analytical Capacities on Climate Change.</t>
  </si>
  <si>
    <t>To support Government of India in preparation of the National Reports s (4NC, BUR4 and BTR1) to UNFCCC and to strengthen institutional and technical capacity for implementation of the obligations under the UNFCCC on continuous and sustainable manner</t>
  </si>
  <si>
    <t>Seventh Operational Phase of the GEF Small Grants Programme in Mexico</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</si>
  <si>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</si>
  <si>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</si>
  <si>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</si>
  <si>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Sudan’s Capacity Building Initiative for Transparency Project</t>
  </si>
  <si>
    <t>Seventh Operational Phase of the GEF Small Grants Programme in Peru</t>
  </si>
  <si>
    <t>GEF SGP 7th Operational Phase – Core (Part  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</si>
  <si>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</si>
  <si>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Regional - Europe and CIS
Regional - LAC
Regional - Africa
Regional - Arab States
New York - GEF
Regional - Asia and Pacific</t>
  </si>
  <si>
    <t>Strengthen Viet Nam’s capacities to manage data flows and report information adequately to fulfill the enhanced transparency framework of the Paris Agreement requirements</t>
  </si>
  <si>
    <t>Seventh Operational Phase of the GEF Small Grants Programme in Malaysia</t>
  </si>
  <si>
    <t>Project Objective: To enable community organizations to take collective action for adaptive landscape management in building socio-ecological resilience in i) the Crocker Range Biosphere Reserve, Sabah; ii) the Middle and Upper Baram, Sarawak and iii) the Klang Valley, Peninsular Malaysia for global environmental benefits and sustainable development.</t>
  </si>
  <si>
    <t>Seventh Operational Phase of the GEF Small Grants Programme in Egypt</t>
  </si>
  <si>
    <t>Project Objective: To build social, economic, and socio-ecological resilience in Greater Cairo, Fayoum, Delta, and Upper Egypt landscapes in Egypt through community-based activities for global environmental benefits and sustainable development.</t>
  </si>
  <si>
    <t>Seventh Operational Phase of the GEF Small Grants Programme in Kenya</t>
  </si>
  <si>
    <t>Strengthening National Institutions in Haiti to meet the Transparency Requirements of the Paris Agreement</t>
  </si>
  <si>
    <t>Strengthening the Capacity of Institutions in Indonesia to comply with the Transparency Requirements of the Paris Agreement (CBIT)</t>
  </si>
  <si>
    <t>Strengthening Guatemala's transparency framework through capacity building to implement the Paris Agreement</t>
  </si>
  <si>
    <t>Mexico´s Third Biennial Update Report (BUR3)</t>
  </si>
  <si>
    <t>Strengthening the national greenhouse gas inventory of the Republic of Mauritius to improve climate reporting and transparency</t>
  </si>
  <si>
    <t>SGP/ GLISPA/ITALY ,Island Resilience Initiative Partnership</t>
  </si>
  <si>
    <t>New York - SGP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</si>
  <si>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</si>
  <si>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</si>
  <si>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</si>
  <si>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Capacity-building for establishing an Integrated and Enhanced Transparency Framework for Climate actions and support measures</t>
  </si>
  <si>
    <t>Namibia’s Fourth Biennial Update Report (BUR4) to the United Nations Framework Convention on Climate Change (UNFCCC)</t>
  </si>
  <si>
    <t>Fourth National Communication and 4th Biennial Update Report to the United Nations Framework Convention on Climate Change (UNFCCC)</t>
  </si>
  <si>
    <t>The project aims to assist the Government of Indonesia in the preparation of the fourth National Communication (4NC), to design public policies and measures for mitigation and adaptation to climate change and to evaluate the environmental, social and economic impact of the implementation of the obligations under the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</si>
  <si>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</si>
  <si>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</si>
  <si>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</si>
  <si>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</si>
  <si>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Enhancing Namibia’s capacity to establish a comprehensive Transparency Framework for Measurement, Reporting and Verification (MRV) of climate actions and reporting on NDC implementation under the Paris Agreement</t>
  </si>
  <si>
    <t>Building Armenia’s national transparency framework under Paris Agreement</t>
  </si>
  <si>
    <t>PanamaDevelopment of Fourth National Communication and Second Biennial Update Report under the UNFCCC</t>
  </si>
  <si>
    <t>Global Capacity Building Initiative for Transparency (CBIT) Platform Phase II B: Unified Support Platform and Program for Article 13 of the Paris Agreement</t>
  </si>
  <si>
    <t>Kenya
New York - GEF
Regional Centre - Istanbul</t>
  </si>
  <si>
    <t>Seventh Operational Phase of the GEF Small Grants Programme in Brazil</t>
  </si>
  <si>
    <t>Global Capacity Building Initiative for Transparency (CBIT) Platform Phase II A: Unified Support Platform and Program for Article 13 of the Paris Agreement</t>
  </si>
  <si>
    <t>Kenya
Regional Centre - Istanbul
New York - GEF</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</si>
  <si>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</si>
  <si>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</si>
  <si>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</si>
  <si>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</si>
  <si>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</si>
  <si>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GEF Small Grants Programme in Philippines</t>
  </si>
  <si>
    <t>Seventh Operational Phase of the GEF Small Grant Programme in India</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</si>
  <si>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</si>
  <si>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</si>
  <si>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</si>
  <si>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</si>
  <si>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</si>
  <si>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</si>
  <si>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</si>
  <si>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Colombia's 2030 MRV Strategic Vision</t>
  </si>
  <si>
    <t>Strengthening Montenegro’s Nationally Determined Contribution (NDC) and Adaptation Activities Transparency Framework</t>
  </si>
  <si>
    <t>Strengthening institutional and technical Macedonian capacities to enhance transparency in the framework of the Paris Agreement</t>
  </si>
  <si>
    <t>North Macedonia</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</si>
  <si>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</si>
  <si>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</si>
  <si>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</si>
  <si>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</si>
  <si>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</si>
  <si>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</si>
  <si>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</si>
  <si>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</si>
  <si>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</si>
  <si>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</si>
  <si>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</si>
  <si>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</si>
  <si>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</si>
  <si>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Establishing Lebanon's Transparency Framework</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</si>
  <si>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</si>
  <si>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</si>
  <si>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</si>
  <si>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</si>
  <si>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</si>
  <si>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</si>
  <si>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</si>
  <si>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</si>
  <si>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</si>
  <si>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</si>
  <si>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</si>
  <si>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</si>
  <si>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</si>
  <si>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</si>
  <si>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</si>
  <si>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</si>
  <si>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</si>
  <si>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</si>
  <si>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</si>
  <si>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</si>
  <si>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</si>
  <si>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</si>
  <si>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</si>
  <si>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</si>
  <si>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</si>
  <si>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</si>
  <si>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</si>
  <si>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</si>
  <si>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</si>
  <si>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</si>
  <si>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</si>
  <si>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</si>
  <si>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</si>
  <si>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</si>
  <si>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</si>
  <si>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Thailands Second Biennial Update Report (SBUR) to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</si>
  <si>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</si>
  <si>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</si>
  <si>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</si>
  <si>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Namibia's Fourth National Communication to the UNFCCC</t>
  </si>
  <si>
    <t>Namibia’s Fourth National Communication (NC4 NAM) to the UNFCCC Project involves the preparation of NC4 for submission to the Conference of Parties (COP) of the UNFCCC, at the Conference of the Parties (COP) in 2019 as mandated in Article 4 and 12 of the convention. NC4 will be the fourth for Namibia and will be conducted together with Namibia’s Second Biennial Update Report (BUR2), although the later concludes end of this year (2016). NC4 will build on the work carried and progress made, this includes building on and updating work carried out under the previous National Communications (NCs) and Biennial Update Reports (BURs), this includes: BUR2 (to be concluded in 2016); the Third National Communication (TNC)	 (2015); First Biennial Update Report (BUR1) (2014); The Second National Communication (SNC) 2011; the public education and awareness (2005) and the Initial National Communication (INC) in 2001. Namibia became the first developing country to prepare and submit on time the first BUR at COP 20. The main components of NC4 are: a) GHG inventory by sources and removal by sinks; b) Vulnerability and Adaptation (V&amp;A) Assessments of key sectors; c) Programmes containing measures to mitigate climate change; d) National circumstances; constraints and gaps and related financial, technical and capacity needs; other information considered relevant to the achievement of the objective of the convention; e) Compilation and submission of NC4 to the UNFCCC. The project will be implemented over a 4year period commencing in 2016 until 2019. Specifically, the implementation of activities will be coordinated by the MET/DEA/MEA Climate Change Sub-division/NCs/BURs PMU.</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</si>
  <si>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</si>
  <si>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</si>
  <si>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</si>
  <si>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</si>
  <si>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</si>
  <si>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</si>
  <si>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</si>
  <si>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</si>
  <si>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</si>
  <si>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</si>
  <si>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GCF Readiness Programme  El Salvador</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</si>
  <si>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</si>
  <si>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</si>
  <si>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</si>
  <si>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</si>
  <si>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</si>
  <si>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</si>
  <si>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</si>
  <si>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</si>
  <si>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</si>
  <si>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</si>
  <si>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</si>
  <si>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</si>
  <si>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</si>
  <si>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</si>
  <si>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</si>
  <si>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</si>
  <si>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</si>
  <si>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</si>
  <si>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Antigua and Barbuda</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</si>
  <si>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</si>
  <si>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</si>
  <si>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</si>
  <si>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</si>
  <si>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</si>
  <si>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</si>
  <si>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</si>
  <si>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</si>
  <si>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</si>
  <si>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</si>
  <si>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</si>
  <si>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</si>
  <si>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</si>
  <si>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</si>
  <si>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</si>
  <si>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</si>
  <si>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</si>
  <si>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</si>
  <si>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</si>
  <si>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</si>
  <si>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</si>
  <si>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</si>
  <si>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</si>
  <si>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New York - GEF
New York - SGP</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</si>
  <si>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</si>
  <si>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</si>
  <si>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Type of tags</t>
  </si>
  <si>
    <t>Techinical Team</t>
  </si>
  <si>
    <t>SDG</t>
  </si>
  <si>
    <t>Theme (Landscape &amp; Strategy)</t>
  </si>
  <si>
    <t>Sub-themes (in development)</t>
  </si>
  <si>
    <t>Cross-cutting areas (stakeholders, plans, sectors, pathways, hot topics)</t>
  </si>
  <si>
    <t>Legend for "Dropdown Menu"</t>
  </si>
  <si>
    <t>Red font</t>
  </si>
  <si>
    <t>Purple italic</t>
  </si>
  <si>
    <t>Underlined text</t>
  </si>
  <si>
    <t>Grey font</t>
  </si>
  <si>
    <t>Text in yellow cells</t>
  </si>
  <si>
    <t>Bolded text in grey cell</t>
  </si>
  <si>
    <t>Bolded text in blue</t>
  </si>
  <si>
    <t>“---text”</t>
  </si>
  <si>
    <t>New added tags</t>
  </si>
  <si>
    <t>Source of data</t>
  </si>
  <si>
    <t>Link to the tag list/ "Tagging table" sheet</t>
  </si>
  <si>
    <t>Detailed explanation of the tags</t>
  </si>
  <si>
    <t>Tags require specific attention</t>
  </si>
  <si>
    <t>Categories/Sub-categories</t>
  </si>
  <si>
    <t>Main tags</t>
  </si>
  <si>
    <t>Sub-categories (three hypens); sub-sub category (six hyphens)</t>
  </si>
  <si>
    <t>Legend for "Tagging Table"</t>
  </si>
  <si>
    <t>Red  cell</t>
  </si>
  <si>
    <t>Blue cell</t>
  </si>
  <si>
    <t>Orange cell</t>
  </si>
  <si>
    <t>Grey cell</t>
  </si>
  <si>
    <t>Revised tags for the project- ask for consensus</t>
  </si>
  <si>
    <t>Link to Dropdown menu</t>
  </si>
  <si>
    <t>Data</t>
  </si>
  <si>
    <t>Main tag</t>
  </si>
  <si>
    <t>SDG Goal</t>
  </si>
  <si>
    <t>1: End poverty in all its forms everywhere</t>
  </si>
  <si>
    <t>2: End hunger, achieve food security, improve nutrition</t>
  </si>
  <si>
    <t>3: Healthy lives and well-being</t>
  </si>
  <si>
    <t>4: Inclusive equitable education</t>
  </si>
  <si>
    <t>5: Gender equality and empowerment</t>
  </si>
  <si>
    <t>6: Available and sustainable water and sanitation</t>
  </si>
  <si>
    <t>7: Access to sustainable, modern energy</t>
  </si>
  <si>
    <t>8: Sustained, inclusive growth, employment, work</t>
  </si>
  <si>
    <t>Go Back</t>
  </si>
  <si>
    <t>Hunger</t>
  </si>
  <si>
    <t>Health</t>
  </si>
  <si>
    <t>Education</t>
  </si>
  <si>
    <t>SDG Targets</t>
  </si>
  <si>
    <t>1.1 Eradicate extreme poverty</t>
  </si>
  <si>
    <t>2.1 End hunger, especially for vulnerable</t>
  </si>
  <si>
    <t>3.1 Reduce maternal mortality</t>
  </si>
  <si>
    <t>4.1 Ensure free, quality primary and secondary education</t>
  </si>
  <si>
    <t>5.1 End discrimination against women and girls</t>
  </si>
  <si>
    <t>6.1 Achieve access to safe, affordable drinking water</t>
  </si>
  <si>
    <t>7.1 Ensure universal access to sustainable, reliable energy</t>
  </si>
  <si>
    <t>8.1 Sustain economic growth, and 7% in LDCs</t>
  </si>
  <si>
    <t>1.2 Halve national poverty</t>
  </si>
  <si>
    <t>2.2 End malnutrition</t>
  </si>
  <si>
    <t>3.2 End preventable newborn deaths</t>
  </si>
  <si>
    <t>4.2 Ensure access to early childhood education, care</t>
  </si>
  <si>
    <t>5.2 Eliminate violence against women, girls</t>
  </si>
  <si>
    <t>6.2 Achieve universal access to adequate sanitation, hygiene</t>
  </si>
  <si>
    <t>7.2 Increase share of global renewable energy</t>
  </si>
  <si>
    <t>8.2 Promote diversification, technological upgrading and innovation</t>
  </si>
  <si>
    <t>1.3 Social protections for vulnerable</t>
  </si>
  <si>
    <t>2.3 Double agricultural productivity</t>
  </si>
  <si>
    <t>3.3 End epidemics, combat communicable diseases</t>
  </si>
  <si>
    <t>4.3 Ensure access to technical, vocational, tertiary education</t>
  </si>
  <si>
    <t>5.3 Eliminate early, forced marriage, female genital mutilation</t>
  </si>
  <si>
    <t>6.3 Reduce water pollution, minimizing hazardous chemical releases</t>
  </si>
  <si>
    <t>7.3 Double global rate energy efficiency improvement</t>
  </si>
  <si>
    <t>8.3 Promote job-creation, entrepreneurial policies</t>
  </si>
  <si>
    <t>1.4 Equal rights to services, economic resources</t>
  </si>
  <si>
    <t>2.4 Ensure sustainable food production; maintin key ecosystems</t>
  </si>
  <si>
    <t>3.4 Reduce premature mortality by a third</t>
  </si>
  <si>
    <t>4.4 Increase technical, vocational skills of youth, adults</t>
  </si>
  <si>
    <t>5.4 Value unpaid domestic work through social policies</t>
  </si>
  <si>
    <t>6.4 Increase water-use efficiency, sustainable water withdrawals</t>
  </si>
  <si>
    <t>7.a Enhance cooperation for clean energy research, technology</t>
  </si>
  <si>
    <t>8.4 Improve resource efficiency, decouple growth and degradation</t>
  </si>
  <si>
    <t>1.5 Build resilience of poor to climate, shocks</t>
  </si>
  <si>
    <t>2.5 Maintain genetic diversity for agriculture, traditional knowledge</t>
  </si>
  <si>
    <t>3.5 Treat substance abuse</t>
  </si>
  <si>
    <t>4.5 Eliminate gender disparities, ensure equal educational access</t>
  </si>
  <si>
    <t>5.5 Ensure women’s participation, equal leadership opportunities</t>
  </si>
  <si>
    <t>6.5 Implement integrated water resources management</t>
  </si>
  <si>
    <t>7.b Expand energy infrastructure, upgrade technology</t>
  </si>
  <si>
    <t>8.5 Achieve employment, decent equitable work for all</t>
  </si>
  <si>
    <t>1.a Mobilize resources for poverty programmes and policies</t>
  </si>
  <si>
    <t>2.a Increase investment in agricultural research, infrastructure</t>
  </si>
  <si>
    <t>3.6 Halve global deaths from traffic accidents</t>
  </si>
  <si>
    <t>4.6 Ensure achievement of literacy and numeracy</t>
  </si>
  <si>
    <t>5.6 Ensure access to sexual, reproductive health, rights</t>
  </si>
  <si>
    <t>6.6 Protect, restore water-related ecosystems</t>
  </si>
  <si>
    <t>8.6 Substantially reduce youth unemployment</t>
  </si>
  <si>
    <t>1.b Create policy frameworks to accelerate poverty investments</t>
  </si>
  <si>
    <t>2.b Correct and prevent trade restrictions, distortions</t>
  </si>
  <si>
    <t>3.7 Ensure universal reproducive health care</t>
  </si>
  <si>
    <t>4.7 Ensure education, skills to promote sustainable development</t>
  </si>
  <si>
    <t>5.a Ensure women’s equal rights to resources, inheritance</t>
  </si>
  <si>
    <t>6.a Support developing countries on water-related technologies</t>
  </si>
  <si>
    <t>8.7 Eradicate forced labour, slavery, human trafficking</t>
  </si>
  <si>
    <t>2.c Ensure proper functioning of food commodity markets</t>
  </si>
  <si>
    <t>3.8 Achieve universal health coverage</t>
  </si>
  <si>
    <t>4.a Build, upgrade educational facilities</t>
  </si>
  <si>
    <t>5.b Enhance technology to promote women’s empowerment</t>
  </si>
  <si>
    <t>6.b Strengthen community participation in water, sanitation</t>
  </si>
  <si>
    <t>8.8 Protect labour rights, promote safe working environments</t>
  </si>
  <si>
    <t>3.9 Reduce deaths from pollution</t>
  </si>
  <si>
    <t>4.b Expand scholarships for developing countries</t>
  </si>
  <si>
    <t>5.c Adopt, strengthen gender equality policies and legislation</t>
  </si>
  <si>
    <t>8.9 Devise, implement policies to promote sustainable tourism</t>
  </si>
  <si>
    <t>3.a Strengthen WHO Framework Convention on Tobacco Control</t>
  </si>
  <si>
    <t>4.c Increase supply of qualified teachers</t>
  </si>
  <si>
    <t>8.10 Strengthen capacity to expand banking access</t>
  </si>
  <si>
    <t>3.b Support research, development of vaccines and medicines</t>
  </si>
  <si>
    <t>8.a Support Aid for Trade for developing countries</t>
  </si>
  <si>
    <t>3.c Increase health workforce in developing countries</t>
  </si>
  <si>
    <t>8.b Operationalize global youth employment strategy</t>
  </si>
  <si>
    <t>3.d Strengthen capacity to manage global health risks</t>
  </si>
  <si>
    <t>9: Resilient infrastructure</t>
  </si>
  <si>
    <t>10: Reduce inequality</t>
  </si>
  <si>
    <t>11: Safe, resilient, sustainable cities</t>
  </si>
  <si>
    <t>12: Sustainable consumption and production</t>
  </si>
  <si>
    <t>13: Combat climate change and its impacts</t>
  </si>
  <si>
    <t>14: Conserve and sustainably use oceans</t>
  </si>
  <si>
    <t>15: Protect, restore, sustainably use biodiversity</t>
  </si>
  <si>
    <t>16: Peaceful societies, accountable institutions</t>
  </si>
  <si>
    <t>17: Strengthen implementation, partnerships</t>
  </si>
  <si>
    <t>Resilient_infrastructure</t>
  </si>
  <si>
    <t>9.1 Develop quality, reliable, sustainable, resilient infrastructure</t>
  </si>
  <si>
    <t>10.1 Achieve, sustain income growth of bottom 40%</t>
  </si>
  <si>
    <t>11.1 Ensure access adequate, safe, affordable housing, services</t>
  </si>
  <si>
    <t>12.1 Implement 10-year framework on sustainable consumption, production</t>
  </si>
  <si>
    <t>13.1 Strengthen resilience, adaptive capacity to climate-related hazards</t>
  </si>
  <si>
    <t>14.1 Prevent, reduce marine pollution, including debris, nutrients</t>
  </si>
  <si>
    <t>15.1 Conserve, restore, sustainably use terrestrial, freshwater ecosystems</t>
  </si>
  <si>
    <t>16.1 Significantly reduce all forms of violence, deaths</t>
  </si>
  <si>
    <t>17.1 Strengthen domestic resource mobilization</t>
  </si>
  <si>
    <t>9.2 Promote inclusive and sustainable industrialization</t>
  </si>
  <si>
    <t>10.2 Empower, promote the inclusion of all</t>
  </si>
  <si>
    <t>11.2 Provide safe, affordable, accessible, sustainable transport systems</t>
  </si>
  <si>
    <t>12.2 Sustainably manage, efficiently use natural resources</t>
  </si>
  <si>
    <t>13.2 Integrate climate change into national policies, planning</t>
  </si>
  <si>
    <t>14.2 Sustainably manage, protect, restore marine, coastal ecosystems</t>
  </si>
  <si>
    <t>15.2 Promote sustainable forest management, restoration, afforestation</t>
  </si>
  <si>
    <t>16.2 End child abuse, exploitation, trafficking, violence, exploitation</t>
  </si>
  <si>
    <t>17.2 Developed countries fully implement ODA commitments</t>
  </si>
  <si>
    <t>9.3 Increase small-scale industrial enterprise access to financial services</t>
  </si>
  <si>
    <t>10.3 Ensure equal opportunity and reduce inequalities</t>
  </si>
  <si>
    <t>11.3 Enhance capacity for participatory, sustainable human settlement</t>
  </si>
  <si>
    <t>12.3 Halve per capita global food waste</t>
  </si>
  <si>
    <t>13.3 Improve learning, capacity on climate change measures</t>
  </si>
  <si>
    <t>14.3 Address impacts of ocean acidification</t>
  </si>
  <si>
    <t>15.3 Combat desertification, restore degraded land and soil</t>
  </si>
  <si>
    <t>16.3 Promote rule of law; equal justice access</t>
  </si>
  <si>
    <t>17.3 Mobilize multiple financial resources for developing countries</t>
  </si>
  <si>
    <t>9.4 Upgrade infrastructure, retrofit industries for sustainability</t>
  </si>
  <si>
    <t>10.4 Adopt policies to progressively achieve greater equality</t>
  </si>
  <si>
    <t>11.4 Protect, safeguard the world’s cultural, natural heritage</t>
  </si>
  <si>
    <t>12.4 Achieve environmentally sound chemical, waste management</t>
  </si>
  <si>
    <t>13.a Mobilize $100 billion annually for UNFCCC goal</t>
  </si>
  <si>
    <t>14.4 Regulate harvesting, overfishing, illegal fishing</t>
  </si>
  <si>
    <t>15.4 Conserve mountain ecosystems, including their biodiversity</t>
  </si>
  <si>
    <t>16.4 Reduce illicit finance, arms flows; organized crime</t>
  </si>
  <si>
    <t>17.4 Help developing countries attain long-term debt sustainability</t>
  </si>
  <si>
    <t>9.5 Enhance scientific research, upgrade industrial capabilities</t>
  </si>
  <si>
    <t>10.5 Improve regulation, monitoring of global financial markets</t>
  </si>
  <si>
    <t>11.5 Reduce deaths, decrease losses caused by disasters</t>
  </si>
  <si>
    <t>12.5 Reduce waste generation through reduction, recycling, reuse</t>
  </si>
  <si>
    <t>13.b Build capacity for climate change planning, management</t>
  </si>
  <si>
    <t>14.5 Conserve at least 10% coastal, marine areas</t>
  </si>
  <si>
    <t>15.5 Reduce habitat degradation, halt biodiversity loss, extinction</t>
  </si>
  <si>
    <t>16.5 Substantially reduce corruption and bribery in all their forms</t>
  </si>
  <si>
    <t>17.5 Implement investment promotion regimes for LDCs</t>
  </si>
  <si>
    <t>9.a Facilitate sustainable, resilient infrastructure development</t>
  </si>
  <si>
    <t>10.6 Ensure developing country representation in global decision-making</t>
  </si>
  <si>
    <t>11.6 Reduce adverse environmental impact of cities</t>
  </si>
  <si>
    <t>12.6 Encourage companies to adopt sustainable practices, reporting</t>
  </si>
  <si>
    <t>14.6 Prohibit and avoid harmful, perverse fisheries subsidies</t>
  </si>
  <si>
    <t>15.6 Promote fair, equitable benefits sharing</t>
  </si>
  <si>
    <t>16.6 Develop effective, accountable and transparent institutions</t>
  </si>
  <si>
    <t>17.6 Enhance cooperation on science, technology, innovation</t>
  </si>
  <si>
    <t>9.b Support development, research, innovation in developing countries</t>
  </si>
  <si>
    <t>10.7 Facilitate orderly, safe, regular, responsible migration</t>
  </si>
  <si>
    <t>11.7 Provide universal access to green, public spaces</t>
  </si>
  <si>
    <t>12.7 Promote sustainable public procurement practices</t>
  </si>
  <si>
    <t>14.7 Increase economic benefits of marine resources to SIDS</t>
  </si>
  <si>
    <t>15.7 End wildlife poaching, illegal species trafficking</t>
  </si>
  <si>
    <t>16.7 Ensure responsive, inclusive, participatory, representative decision-making</t>
  </si>
  <si>
    <t>17.7 Promote learning on environmentally sound technologies</t>
  </si>
  <si>
    <t>9.c Increase access to information and communications technology</t>
  </si>
  <si>
    <t>10.a Implement special, differential treatment for developing countries</t>
  </si>
  <si>
    <t>11.a Strengthen national and regional development planning</t>
  </si>
  <si>
    <t>12.8 Ensure global access to sustainable development information</t>
  </si>
  <si>
    <t>14.a Increase scientific knowledge, develop research capacity</t>
  </si>
  <si>
    <t>15.8 Prevent, mitigate, eradicate invasive alien species</t>
  </si>
  <si>
    <t>16.8 Strengthen developing country participation in global governance</t>
  </si>
  <si>
    <t>17.8 Operationalize mechanism on technology, innovation, capacity-building</t>
  </si>
  <si>
    <t>10.b Encourage ODA to States where need is greatest</t>
  </si>
  <si>
    <t>11.b Implement Sendai Framework for Disaster Risk Reduction</t>
  </si>
  <si>
    <t>12.a Build developing country capacity on sustainable consumption, production</t>
  </si>
  <si>
    <t>14.b Provide resource, market access for small-scale fishers</t>
  </si>
  <si>
    <t>15.9 Integrate ecosystem values into national planning</t>
  </si>
  <si>
    <t>16.9 Provide legal identity for all</t>
  </si>
  <si>
    <t>17.9 Build capacity to support national plans</t>
  </si>
  <si>
    <t>10.c Reduce migrant remittance transaction costs to under 3%</t>
  </si>
  <si>
    <t>11.c Support LDCs in sustainable and resilient buildings</t>
  </si>
  <si>
    <t>12.b Monitor sustainable development impacts for sustainable tourism</t>
  </si>
  <si>
    <t>14.c Implement international law as reflected in UNCLOS</t>
  </si>
  <si>
    <t>15.a Mobilize resources for biodiversity conservation, sustainable use</t>
  </si>
  <si>
    <t>16.10 Ensure public information access, protect fundamental freedoms</t>
  </si>
  <si>
    <t>17.10 Promote effective multilateral trading system under WTO</t>
  </si>
  <si>
    <t>12.c Remove inefficient fossil-fuel subsidies, market distortions</t>
  </si>
  <si>
    <t>15.b Mobilize resources, incentives for sustainable forest management</t>
  </si>
  <si>
    <t>16.a Strengthen national capacity on violence, terrorism, crime</t>
  </si>
  <si>
    <t>17.11 Increase developing countries’ exports</t>
  </si>
  <si>
    <t>15.c Increase local capacity to combat species poaching</t>
  </si>
  <si>
    <t>16.b Enforce non-discriminatory laws, policies for sustainable development</t>
  </si>
  <si>
    <t>17.12 Implement duty-free, quota-free market access</t>
  </si>
  <si>
    <t>17.13 Enhance global macroeconomic stability</t>
  </si>
  <si>
    <t>17.14 Enhance policy coherence for sustainable development</t>
  </si>
  <si>
    <t>17.15 Respect national policy space, leadership for implementation</t>
  </si>
  <si>
    <t>17.16 Enhance global sustainable development partnerships</t>
  </si>
  <si>
    <t>17.17 Encourage, promote public, private, civil society partnerships</t>
  </si>
  <si>
    <t>17.18 Support increase of high-quality, timely data</t>
  </si>
  <si>
    <t>17.19 Support sustainable development progress measures, statistical capacity</t>
  </si>
  <si>
    <t>Corporate tags</t>
  </si>
  <si>
    <t>Incorporating PIMS+ keywords, Pradeep's NCE team structure, Estefania's slides for service offer and existing list from Jamie, consultation with Noel, Inela</t>
  </si>
  <si>
    <t>Notes</t>
  </si>
  <si>
    <t>(Integrated_Strategies_-_IS)</t>
  </si>
  <si>
    <t>(CCA)</t>
  </si>
  <si>
    <t xml:space="preserve">(EBD) </t>
  </si>
  <si>
    <t>(W&amp;O)</t>
  </si>
  <si>
    <t>Technical Team</t>
  </si>
  <si>
    <t>Climate_Strategies_and_Policy_Programme</t>
  </si>
  <si>
    <t>Climate_Change_Mitigation_Programme</t>
  </si>
  <si>
    <t>Note</t>
  </si>
  <si>
    <t>NDCs</t>
  </si>
  <si>
    <t>Mainstreaming integrated policy and planning for climate-resilient &amp; sustainable development</t>
  </si>
  <si>
    <t>Climate Resilient Access to Water Supply &amp; Sanitation​</t>
  </si>
  <si>
    <t>Addressing water pollution</t>
  </si>
  <si>
    <t>NAPs</t>
  </si>
  <si>
    <t>Cross-sectoral climate resilient livelihoods</t>
  </si>
  <si>
    <t>Fostering Food Security and resilient Agricultural systems</t>
  </si>
  <si>
    <t>Including management on ships and aquaculture especially Fisheries</t>
  </si>
  <si>
    <t>Go back</t>
  </si>
  <si>
    <t>Rio convention</t>
  </si>
  <si>
    <t xml:space="preserve">Ecosystem-based adaptation </t>
  </si>
  <si>
    <t>Sustainable Management of Oceans in a Changing Climate​</t>
  </si>
  <si>
    <t>Including large marine ecosystems, and aquaculture?</t>
  </si>
  <si>
    <t>Cross Cutting Governance and Learning​</t>
  </si>
  <si>
    <t>Including areas Beyond National Jurisdiction</t>
  </si>
  <si>
    <t>Urban Resilience</t>
  </si>
  <si>
    <t>---Access and benefit sharing</t>
  </si>
  <si>
    <t xml:space="preserve"> Small Island Dev States Program (SIDS)</t>
  </si>
  <si>
    <t>Climate Information and Early Warning Systems (CI &amp; EWS)</t>
  </si>
  <si>
    <t>---Agrobiodiversity</t>
  </si>
  <si>
    <t>Sub-technical Area</t>
  </si>
  <si>
    <t>---Carbon conservation</t>
  </si>
  <si>
    <t>---Carbon sequestration</t>
  </si>
  <si>
    <t>(SGP)</t>
  </si>
  <si>
    <t>---Climate Financing for REDD/REDD+</t>
  </si>
  <si>
    <t>Vehicles for Delivering Direct support to communities</t>
  </si>
  <si>
    <t>Prevent, cleanup and eliminate Persistent Organic Pollutants, Promote Circular Economy</t>
  </si>
  <si>
    <t>Mainstreaming Green Economy</t>
  </si>
  <si>
    <t> Integrating green economy/circular economy principles into national and sectoral policies​</t>
  </si>
  <si>
    <t>---Small Grants Programme </t>
  </si>
  <si>
    <t>Phasing out chemicals destroying the Ozone Layer and HFCs with high global warming potential.​</t>
  </si>
  <si>
    <t>Global Flagship Programmes</t>
  </si>
  <si>
    <t>Green Economy</t>
  </si>
  <si>
    <t>Phasing out and reducing mercury use and emission in artisanal and small-scale gold mining sector, healthcare sector and industrial process.</t>
  </si>
  <si>
    <t>---Adaptation Incubator/ Accelerator</t>
  </si>
  <si>
    <t>A platform to support enterprise-based models for innovative technologies/practices/businesses for adaptation.​</t>
  </si>
  <si>
    <t>Detoxify our planet and protect human health and the environment​ from dangerous heavy metal pollution</t>
  </si>
  <si>
    <t>---PEA (Poverty-Environment Action)</t>
  </si>
  <si>
    <t>Communities and indigenous peoples at the center of UNDP environmental programming</t>
  </si>
  <si>
    <t>Community centered in biodiversity conservation, sustainable land management, climate change adaptation, forest management, food systems, and nature-based solutions</t>
  </si>
  <si>
    <t>Detoxify our planet and protect human health and ecosystem from waste pollution</t>
  </si>
  <si>
    <t>---GCP (Green Commodities Programme)</t>
  </si>
  <si>
    <t>---Equator Initiative</t>
  </si>
  <si>
    <t>HFCs</t>
  </si>
  <si>
    <t>New Programmes and Pilots</t>
  </si>
  <si>
    <t>---One Planet network ​</t>
  </si>
  <si>
    <t>---Circular Economy</t>
  </si>
  <si>
    <t>Thematic tags</t>
  </si>
  <si>
    <t>Adopting NBS taxonomy: https://docs.google.com/spreadsheets/d/1Y453hR5YirvcRQCELm5FBUA8XttiT4KIh_ArJPESF1E/edit#gid=0, Incorporating NBSAP taxonomy and GEF taxonomy, consultation with Inela</t>
  </si>
  <si>
    <t>NBSAP taxonomy, NBS taxonomy, GEF taxonomy, water team taxonomy</t>
  </si>
  <si>
    <t xml:space="preserve">Industry.&amp; agriculture - chemical </t>
  </si>
  <si>
    <t>ECOSYSTEMS/LANDSCAPES</t>
  </si>
  <si>
    <t>Forest</t>
  </si>
  <si>
    <t>Tundra</t>
  </si>
  <si>
    <t>FreshWater</t>
  </si>
  <si>
    <t>Grassland</t>
  </si>
  <si>
    <t>Wetlands</t>
  </si>
  <si>
    <t>Desert</t>
  </si>
  <si>
    <t>Conserved_Areas</t>
  </si>
  <si>
    <t>LANDSCAPE</t>
  </si>
  <si>
    <t>General</t>
  </si>
  <si>
    <t>Arctic tundra</t>
  </si>
  <si>
    <t>Sub-tropical (hot and dry)</t>
  </si>
  <si>
    <t>Urban area</t>
  </si>
  <si>
    <t xml:space="preserve">Marine and Coastal Protected Areas </t>
  </si>
  <si>
    <t>Boreal forests (Taiga forests)</t>
  </si>
  <si>
    <t>Alpine tundra</t>
  </si>
  <si>
    <t>Rivers and river basins</t>
  </si>
  <si>
    <t>Seas</t>
  </si>
  <si>
    <t>Mangroves</t>
  </si>
  <si>
    <t>Semi-arid (cold winter)</t>
  </si>
  <si>
    <t>Rural area</t>
  </si>
  <si>
    <t>Terrestrial Protected Areas</t>
  </si>
  <si>
    <t xml:space="preserve">---Marine and Coastal Protected Areas </t>
  </si>
  <si>
    <t>Tropical forests</t>
  </si>
  <si>
    <t>Antarctic tundra</t>
  </si>
  <si>
    <t>Lakes</t>
  </si>
  <si>
    <t>Coasts</t>
  </si>
  <si>
    <t>Coast desert</t>
  </si>
  <si>
    <t>---Terrestrial Protected Areas</t>
  </si>
  <si>
    <t>Temperate forests</t>
  </si>
  <si>
    <t>Aquifers</t>
  </si>
  <si>
    <t>Coral Reefs</t>
  </si>
  <si>
    <t>Temperate grassland</t>
  </si>
  <si>
    <t>Peatlands</t>
  </si>
  <si>
    <t>Cold (polar) desert</t>
  </si>
  <si>
    <t>Mining site</t>
  </si>
  <si>
    <t>---Specially Protected Areas (SPAs)</t>
  </si>
  <si>
    <t>---Indigenous and Communities Conserved Aea (ICCA)</t>
  </si>
  <si>
    <t>Dryland forests</t>
  </si>
  <si>
    <t>Seagrasses</t>
  </si>
  <si>
    <t>Savanna</t>
  </si>
  <si>
    <t xml:space="preserve">Industrial site </t>
  </si>
  <si>
    <t>---Transfrontier Conservation Area</t>
  </si>
  <si>
    <t>Montane forests</t>
  </si>
  <si>
    <t>Glacier</t>
  </si>
  <si>
    <t>Steppes</t>
  </si>
  <si>
    <t>Swamps</t>
  </si>
  <si>
    <t>Exclusive economic zone</t>
  </si>
  <si>
    <t>---Productive Landscapes/Seascapes</t>
  </si>
  <si>
    <t>Intact forests</t>
  </si>
  <si>
    <t>Large marine ecosystem</t>
  </si>
  <si>
    <t>Drylands</t>
  </si>
  <si>
    <t>Estuaries</t>
  </si>
  <si>
    <t>Areas beyond National Jurisdiction</t>
  </si>
  <si>
    <t>Key Biodiversity Area (KBA)</t>
  </si>
  <si>
    <t>Heritage site</t>
  </si>
  <si>
    <t>---Important Bird and Biodiversity Areas (IBAs)</t>
  </si>
  <si>
    <t>---Key Biodiversity Area (KBA)</t>
  </si>
  <si>
    <t>OECM (conserved areas other than protected areas)</t>
  </si>
  <si>
    <t>---OECM (conserved areas other than protected areas)</t>
  </si>
  <si>
    <t>STRATEGY</t>
  </si>
  <si>
    <t>Law_Regulation</t>
  </si>
  <si>
    <t>Institutional framework</t>
  </si>
  <si>
    <t>Laws/ Policy formulation</t>
  </si>
  <si>
    <t>Data quality</t>
  </si>
  <si>
    <t>Ecosystem-based management</t>
  </si>
  <si>
    <t>Mainstream</t>
  </si>
  <si>
    <t>Partnerships</t>
  </si>
  <si>
    <t>Standards/ Labeling/ Guideline</t>
  </si>
  <si>
    <t>Sustainable land management</t>
  </si>
  <si>
    <t>Alignment</t>
  </si>
  <si>
    <t>---Tropical forests</t>
  </si>
  <si>
    <t>Transboundary governance</t>
  </si>
  <si>
    <t>Laws enforcement/ Regulation</t>
  </si>
  <si>
    <t>Waste/pollutants monitoring</t>
  </si>
  <si>
    <t>---Sustainable agriculture/rangeland/pasture</t>
  </si>
  <si>
    <t>Advocacy (towards decision makers)</t>
  </si>
  <si>
    <t>---Temperate forests</t>
  </si>
  <si>
    <t>Inter-sectoral coordination</t>
  </si>
  <si>
    <t>Conflict resolution</t>
  </si>
  <si>
    <t>Blue economy</t>
  </si>
  <si>
    <t>Water quality/quantity</t>
  </si>
  <si>
    <t>---Sustainable forest management</t>
  </si>
  <si>
    <t>Public compaign</t>
  </si>
  <si>
    <t>---Dryland forests</t>
  </si>
  <si>
    <t>Adaptive governance</t>
  </si>
  <si>
    <t>Pollution control</t>
  </si>
  <si>
    <t>Green economy</t>
  </si>
  <si>
    <t>Ecological monitoring</t>
  </si>
  <si>
    <t>---Agroforestry</t>
  </si>
  <si>
    <t>Community engagement</t>
  </si>
  <si>
    <t>---Montane forests</t>
  </si>
  <si>
    <t>Alternative governance models</t>
  </si>
  <si>
    <t>Accounting</t>
  </si>
  <si>
    <t>---Species survey</t>
  </si>
  <si>
    <t>---Intact forests</t>
  </si>
  <si>
    <t>---Forest survey</t>
  </si>
  <si>
    <t>Mitigation_Adaptation</t>
  </si>
  <si>
    <t>---Community Governance</t>
  </si>
  <si>
    <t>---Coral reef survey</t>
  </si>
  <si>
    <t>---Arctic tundra</t>
  </si>
  <si>
    <t>---Cooperative</t>
  </si>
  <si>
    <t>Other financial schemes/mechanism</t>
  </si>
  <si>
    <t>Conserved areas/ protected areas management</t>
  </si>
  <si>
    <t>---Alpine tundra</t>
  </si>
  <si>
    <t>Fiscal planning</t>
  </si>
  <si>
    <t>Conserved areas/ protected areas expansion</t>
  </si>
  <si>
    <t>---Antarctic tundra</t>
  </si>
  <si>
    <t>Wildlife and habitat conservation</t>
  </si>
  <si>
    <t>---Rivers and river basins</t>
  </si>
  <si>
    <t>------Illegal wildlife trade/traffiking</t>
  </si>
  <si>
    <t>---Lakes</t>
  </si>
  <si>
    <t>Genetic diversity</t>
  </si>
  <si>
    <t>Invasive and alien species (IAS)</t>
  </si>
  <si>
    <t>---Estuaries</t>
  </si>
  <si>
    <t>Intergrated water resource management</t>
  </si>
  <si>
    <t>Integrated coastal zone management</t>
  </si>
  <si>
    <t>---Seas</t>
  </si>
  <si>
    <t>Waste management</t>
  </si>
  <si>
    <t>---Coasts</t>
  </si>
  <si>
    <t>Wastewater management</t>
  </si>
  <si>
    <t>---Seagrasses</t>
  </si>
  <si>
    <t>Management effectiveness (METT)</t>
  </si>
  <si>
    <t>---Coral reefs</t>
  </si>
  <si>
    <t>Demonstration sites/Pilot</t>
  </si>
  <si>
    <t>UNDP Roles</t>
  </si>
  <si>
    <t>---Ice/ Glacier</t>
  </si>
  <si>
    <t>Awareness raising</t>
  </si>
  <si>
    <t>Alternative Materials</t>
  </si>
  <si>
    <t>Species adaptation</t>
  </si>
  <si>
    <t>Knowledge/Data management</t>
  </si>
  <si>
    <t>Capacity Development / Technical Assistance</t>
  </si>
  <si>
    <t>---Large marine ecosystem</t>
  </si>
  <si>
    <t>Research</t>
  </si>
  <si>
    <t>Alternative Energy Sources</t>
  </si>
  <si>
    <t>Ecosystem mitigation and adaptation</t>
  </si>
  <si>
    <t>Convening / Partnerships / Knowledge Sharing</t>
  </si>
  <si>
    <t>Institutional capacity building</t>
  </si>
  <si>
    <t>Urban green space</t>
  </si>
  <si>
    <t>Drought Mitigation/Early Warning</t>
  </si>
  <si>
    <t>Data Collection and Analysis</t>
  </si>
  <si>
    <t>---Grazing Land</t>
  </si>
  <si>
    <t>Community capacity building</t>
  </si>
  <si>
    <t>Green building practices</t>
  </si>
  <si>
    <t>Flood prevention/Early Warning</t>
  </si>
  <si>
    <t>Direct support / Service Delivery</t>
  </si>
  <si>
    <t>---Tropical Grassland</t>
  </si>
  <si>
    <t>Technical capacity building</t>
  </si>
  <si>
    <t>Biochar (soil amendment)</t>
  </si>
  <si>
    <t>Sustainable Fire Management</t>
  </si>
  <si>
    <t>Innovative Approaches</t>
  </si>
  <si>
    <t>---Temperate grassland</t>
  </si>
  <si>
    <t>Education/Courses</t>
  </si>
  <si>
    <t>Clearing house mechanism</t>
  </si>
  <si>
    <t>Erosion prevention</t>
  </si>
  <si>
    <t>---Savanna</t>
  </si>
  <si>
    <t>Traditional knowledge application</t>
  </si>
  <si>
    <t>Improved Soil and Water Management Techniques</t>
  </si>
  <si>
    <t>Heatwave adaptation/Early Warning</t>
  </si>
  <si>
    <t>Normative Support</t>
  </si>
  <si>
    <t>---Steppes</t>
  </si>
  <si>
    <t>Portfolio learning</t>
  </si>
  <si>
    <t>Water supply and sanitation</t>
  </si>
  <si>
    <t>Storm mitigation</t>
  </si>
  <si>
    <t>Optimising Financing</t>
  </si>
  <si>
    <t>---Drylands</t>
  </si>
  <si>
    <t>Infrastructure building</t>
  </si>
  <si>
    <t>Coastal risk reduction</t>
  </si>
  <si>
    <t>Policy Advice</t>
  </si>
  <si>
    <t>Rainwater harvesting</t>
  </si>
  <si>
    <t>Sea level rise</t>
  </si>
  <si>
    <t>Risk Analysis</t>
  </si>
  <si>
    <t>---Mangroves</t>
  </si>
  <si>
    <t>Best Available Techniques &amp; Best Environmental Practices (BAT &amp; BEP)</t>
  </si>
  <si>
    <t>Support Functions</t>
  </si>
  <si>
    <t>---Salt Marsh</t>
  </si>
  <si>
    <t>Innovations in Techniques/ Approaches</t>
  </si>
  <si>
    <t>Ocean acidification</t>
  </si>
  <si>
    <t>Thought Leadership</t>
  </si>
  <si>
    <t>---Peatlands</t>
  </si>
  <si>
    <t>UN Agency Integration</t>
  </si>
  <si>
    <t>---Swamps</t>
  </si>
  <si>
    <t>Notes and examples</t>
  </si>
  <si>
    <t>---Sub-tropical (hot and dry) desert</t>
  </si>
  <si>
    <t>Enforcement</t>
  </si>
  <si>
    <t>Conserved areas</t>
  </si>
  <si>
    <t>Restoration_Forest</t>
  </si>
  <si>
    <t>Protected_Areas</t>
  </si>
  <si>
    <t>Awareness</t>
  </si>
  <si>
    <t>Cropland nutrient management</t>
  </si>
  <si>
    <t>---Semi-arid (cold winter) desert</t>
  </si>
  <si>
    <t>Community Enforcement</t>
  </si>
  <si>
    <t>Afforestation</t>
  </si>
  <si>
    <t>Sacred Areas</t>
  </si>
  <si>
    <t>Leveraging influencers</t>
  </si>
  <si>
    <t>Bioplastics</t>
  </si>
  <si>
    <t>Natural fertilizer</t>
  </si>
  <si>
    <t>---Coast desert</t>
  </si>
  <si>
    <t>Tracking Devices</t>
  </si>
  <si>
    <t>Reforestation</t>
  </si>
  <si>
    <t>Marine Protected Area</t>
  </si>
  <si>
    <t>Radio programming</t>
  </si>
  <si>
    <t>Plant-based packaging</t>
  </si>
  <si>
    <t>Reduced fertilizer use</t>
  </si>
  <si>
    <t>---Cold (polar) desert</t>
  </si>
  <si>
    <t>Fines</t>
  </si>
  <si>
    <t>Natural Regeneration</t>
  </si>
  <si>
    <t>Forest Reserve</t>
  </si>
  <si>
    <t>Alternative cement</t>
  </si>
  <si>
    <t>Others</t>
  </si>
  <si>
    <t>Detection of illegal activity</t>
  </si>
  <si>
    <t>Nurseries</t>
  </si>
  <si>
    <t>Medicinal Plant Conservation Area</t>
  </si>
  <si>
    <t>Contests/ Awards</t>
  </si>
  <si>
    <t>Plant-based thermal insulation</t>
  </si>
  <si>
    <t>Regenerative Agriculture</t>
  </si>
  <si>
    <t>---Rift valley</t>
  </si>
  <si>
    <t>Stabilize/Increase forest soil carbon</t>
  </si>
  <si>
    <t>Sustainable rubber</t>
  </si>
  <si>
    <t>Compost</t>
  </si>
  <si>
    <t>---High Carbon Stocks Forests</t>
  </si>
  <si>
    <t>Conservation_Finance</t>
  </si>
  <si>
    <t>Behavior Change</t>
  </si>
  <si>
    <t>Alternative leather</t>
  </si>
  <si>
    <t>Vermicompost</t>
  </si>
  <si>
    <t>---Urban area</t>
  </si>
  <si>
    <t>Carbon Credits</t>
  </si>
  <si>
    <t>Food waste reduction</t>
  </si>
  <si>
    <t>Tree fiber alternative to aluminum</t>
  </si>
  <si>
    <t>Organic agriculture</t>
  </si>
  <si>
    <t>---Rural area</t>
  </si>
  <si>
    <t>Regulation of use</t>
  </si>
  <si>
    <t>Ecological Engineering</t>
  </si>
  <si>
    <t>Payment for Ecosystem Services</t>
  </si>
  <si>
    <t>Waste reduction</t>
  </si>
  <si>
    <t>Use plastic waste for fuel</t>
  </si>
  <si>
    <t>Natural pesticide</t>
  </si>
  <si>
    <t>Zoning</t>
  </si>
  <si>
    <t>Riparian Buffer</t>
  </si>
  <si>
    <t>Natural Capital Assessment and Accounting</t>
  </si>
  <si>
    <t>Plant-based diet</t>
  </si>
  <si>
    <t>Alternative to hazadous chemicals (e.g. HCFCs)</t>
  </si>
  <si>
    <t>Mandates of forest cover requirements</t>
  </si>
  <si>
    <t>Green belt</t>
  </si>
  <si>
    <t>Conservation Trust Funds</t>
  </si>
  <si>
    <t>---Heritage site</t>
  </si>
  <si>
    <t>Avoided forest impacts</t>
  </si>
  <si>
    <t>Living fences</t>
  </si>
  <si>
    <t>---Exclusive economic zone</t>
  </si>
  <si>
    <t>High-value plants</t>
  </si>
  <si>
    <t>Marine Protected Areas</t>
  </si>
  <si>
    <t>Briquettes</t>
  </si>
  <si>
    <t>Conservation Agriculture</t>
  </si>
  <si>
    <t>---Areas beyond National Jurisdiction</t>
  </si>
  <si>
    <t>Native plants</t>
  </si>
  <si>
    <t>Marine Spatial Plans</t>
  </si>
  <si>
    <t>Waste to energy</t>
  </si>
  <si>
    <t>Crop rotation</t>
  </si>
  <si>
    <t>Nitrogen fixing trees</t>
  </si>
  <si>
    <t>Crop trials</t>
  </si>
  <si>
    <t>Landfill methane</t>
  </si>
  <si>
    <t>No-till/minimum tillage</t>
  </si>
  <si>
    <t>Community Management</t>
  </si>
  <si>
    <t>Multi-purpose species</t>
  </si>
  <si>
    <t>Target_Species</t>
  </si>
  <si>
    <t>Pilot farms</t>
  </si>
  <si>
    <t>Methane digesters</t>
  </si>
  <si>
    <t>Soil cover</t>
  </si>
  <si>
    <t>Fishes</t>
  </si>
  <si>
    <t>Agricultural extension</t>
  </si>
  <si>
    <t>Biogas</t>
  </si>
  <si>
    <t>Traditional Land Management</t>
  </si>
  <si>
    <t>Area closures</t>
  </si>
  <si>
    <t>Big Five (Lions, Leopards, Rhinos, Elephants, African buffalos)</t>
  </si>
  <si>
    <t>Urban community gardens</t>
  </si>
  <si>
    <t>Biomass fuels</t>
  </si>
  <si>
    <t>Agroforestry</t>
  </si>
  <si>
    <t>Community-Based Natural Resource Management</t>
  </si>
  <si>
    <t>Birds</t>
  </si>
  <si>
    <t>Forest fire training</t>
  </si>
  <si>
    <t>Solar</t>
  </si>
  <si>
    <t>Silvopasture</t>
  </si>
  <si>
    <t>Restoration_Coastal</t>
  </si>
  <si>
    <t>Plants</t>
  </si>
  <si>
    <t>Leadership and business development training</t>
  </si>
  <si>
    <t>Efficient cook stoves</t>
  </si>
  <si>
    <t>Tree intercropping</t>
  </si>
  <si>
    <t>Institutional</t>
  </si>
  <si>
    <t>Restorative Planting</t>
  </si>
  <si>
    <t>Crops</t>
  </si>
  <si>
    <t>Wildlife scouts</t>
  </si>
  <si>
    <t>Tropical staple trees</t>
  </si>
  <si>
    <t>Planning agency</t>
  </si>
  <si>
    <t>Coral Regeneration</t>
  </si>
  <si>
    <t>Endemic species</t>
  </si>
  <si>
    <t>Sustainable forest management</t>
  </si>
  <si>
    <t>Multistrata agroforestry</t>
  </si>
  <si>
    <t>Law drafting/promulgation</t>
  </si>
  <si>
    <t>Alternative Livelihood</t>
  </si>
  <si>
    <t>Invasive Removal</t>
  </si>
  <si>
    <t>Against Invasive Alien Species (IAS)</t>
  </si>
  <si>
    <t>Microloans</t>
  </si>
  <si>
    <t>Solar dryers</t>
  </si>
  <si>
    <t>Advisory council</t>
  </si>
  <si>
    <t>Ecotourism</t>
  </si>
  <si>
    <t>Renewable energy installation</t>
  </si>
  <si>
    <t>Solar sterilization of compost</t>
  </si>
  <si>
    <t>Steering committee</t>
  </si>
  <si>
    <t>Beekeeping</t>
  </si>
  <si>
    <t>Individual capacity</t>
  </si>
  <si>
    <t>Solar water filtration</t>
  </si>
  <si>
    <t>Grazing Management</t>
  </si>
  <si>
    <t>Expert working group</t>
  </si>
  <si>
    <t>Handicraft production</t>
  </si>
  <si>
    <t>Restoration_Agricultural Land</t>
  </si>
  <si>
    <t>Institutional capacity</t>
  </si>
  <si>
    <t>Solar irrigation pump</t>
  </si>
  <si>
    <t>Optimal intensity</t>
  </si>
  <si>
    <t>Sectoral working group</t>
  </si>
  <si>
    <t>Aquaculture</t>
  </si>
  <si>
    <t>Living hedgerows</t>
  </si>
  <si>
    <t>Biodiversity_Conservation</t>
  </si>
  <si>
    <t>Rotational grazing</t>
  </si>
  <si>
    <t>Community-Based NRM</t>
  </si>
  <si>
    <t>Guards/Rangers</t>
  </si>
  <si>
    <t>Human-life conflict prevention</t>
  </si>
  <si>
    <t>Monitoring capacity</t>
  </si>
  <si>
    <t>Urban Green Space</t>
  </si>
  <si>
    <t>Adaptive multi-paddock grazing</t>
  </si>
  <si>
    <t>Co-management</t>
  </si>
  <si>
    <t>Farmers</t>
  </si>
  <si>
    <t>Traditional agriculture</t>
  </si>
  <si>
    <t>Species-ecosystem interactions</t>
  </si>
  <si>
    <t>Planning capacity</t>
  </si>
  <si>
    <t>Green roofs</t>
  </si>
  <si>
    <t>Legumes in pastures</t>
  </si>
  <si>
    <t>Coconut oil production</t>
  </si>
  <si>
    <t>Tree planting</t>
  </si>
  <si>
    <t>Monitoring biodiversity</t>
  </si>
  <si>
    <t>Adaptive capacity</t>
  </si>
  <si>
    <t>Parks</t>
  </si>
  <si>
    <t>Improved livestock breeds</t>
  </si>
  <si>
    <t>Seaweed farming</t>
  </si>
  <si>
    <t>wildlife crime prevention</t>
  </si>
  <si>
    <t>Gardens</t>
  </si>
  <si>
    <t>Improved livestock feed</t>
  </si>
  <si>
    <t>National plans</t>
  </si>
  <si>
    <t>Aquaponics</t>
  </si>
  <si>
    <t>Restoration_Grassland</t>
  </si>
  <si>
    <t>Connectivity buffer zone</t>
  </si>
  <si>
    <t>Local plants</t>
  </si>
  <si>
    <t>Framework</t>
  </si>
  <si>
    <t>Hybridized Shrimp Farming</t>
  </si>
  <si>
    <t>Grazing prevention</t>
  </si>
  <si>
    <t>Water tolerant species</t>
  </si>
  <si>
    <t>Improved rice cultivation</t>
  </si>
  <si>
    <t>Laws</t>
  </si>
  <si>
    <t>Livestock soil restoration</t>
  </si>
  <si>
    <t>Drainage</t>
  </si>
  <si>
    <t>Plans</t>
  </si>
  <si>
    <t>Passive revegetation</t>
  </si>
  <si>
    <t>Balanced nutrient application</t>
  </si>
  <si>
    <t>Protocols/Conventions/Agreements</t>
  </si>
  <si>
    <t>Dryland riperian restoration</t>
  </si>
  <si>
    <t>Green building</t>
  </si>
  <si>
    <t>Drier-tolerant varieties</t>
  </si>
  <si>
    <t>Enabling plicies</t>
  </si>
  <si>
    <t>Passive building design</t>
  </si>
  <si>
    <t>No till</t>
  </si>
  <si>
    <t>Inventory data</t>
  </si>
  <si>
    <t>Low-carbon construction</t>
  </si>
  <si>
    <t>System of Rice Intensification (SRI)</t>
  </si>
  <si>
    <t>Land-based pollution</t>
  </si>
  <si>
    <t>Species</t>
  </si>
  <si>
    <t>Marine plastic</t>
  </si>
  <si>
    <t>Areal survey</t>
  </si>
  <si>
    <t>Water Management</t>
  </si>
  <si>
    <t>Nutrient pollution</t>
  </si>
  <si>
    <t>Forest survey</t>
  </si>
  <si>
    <t>Promote and facilitate technical and scientific cooperation within and between countries</t>
  </si>
  <si>
    <t>Improved Irrigation</t>
  </si>
  <si>
    <t>Chemical pollution</t>
  </si>
  <si>
    <t>Water quality</t>
  </si>
  <si>
    <t>Develop a global mechanism for exchanging and integrating information on biodiversity</t>
  </si>
  <si>
    <t>Sand Dams</t>
  </si>
  <si>
    <t>GHG inventory</t>
  </si>
  <si>
    <t>Develop a human and technological network</t>
  </si>
  <si>
    <t>Waste monitoring</t>
  </si>
  <si>
    <t xml:space="preserve">Cross-cutting areas </t>
  </si>
  <si>
    <t>Gender equality target</t>
  </si>
  <si>
    <t>Borrowed from Ciara</t>
  </si>
  <si>
    <t>Women's access to and control over resources</t>
  </si>
  <si>
    <t>Women decision making</t>
  </si>
  <si>
    <t>Land rights for women</t>
  </si>
  <si>
    <t>Closing gender gaps in natural resource management including: improving land rights and land use for women; shaping policy and gender norms to improve women’s use, access to and control of land, water, renewable energy resources, forest and fisheries; providing targeted support to raise awareness and assist women in exercising their legal rights; enhancing women’s decision-making capabilities and access to land, forests, water and other biological resources they use.</t>
  </si>
  <si>
    <t>Improving women’s land use, land tenure and land rights</t>
  </si>
  <si>
    <t>Supporting women farmers, including smallholders, through agricultural extension services, farmer field schools, other capacity building opportunities.</t>
  </si>
  <si>
    <t>Creating opportunities for alternative, sustainable and climate adaptive livelihoods and income-generation opportunities such as conservation, rehabilitation and restoration actions for women; engaging women in processes for making commodities and supply chains more sustainable; supporting clean technology and energy solutions that also offer women the possibility to reduce their environmental footprint and start new businesses; and supporting women entrepreneurs, and activities that offer women access to credit and finance.</t>
  </si>
  <si>
    <t>Women's cooperatives and groups</t>
  </si>
  <si>
    <t>Awareness raising (on gender and sector/project/country, etc)</t>
  </si>
  <si>
    <t>Women park rangers</t>
  </si>
  <si>
    <t>Gender-responsive policies</t>
  </si>
  <si>
    <t>Supporting women’s engagement in producer organizations, collectives, self-help groups, cooperatives, labor unions, outgrow schemes, etc.</t>
  </si>
  <si>
    <t>Increasing awareness of the roles of women and men, gender inequalities and gender gaps in the sustainable management and use of natural resources and climate resilience development through awareness raising campaigns, trainings, workshops, courses.</t>
  </si>
  <si>
    <t>Creating jobs for women as park rangers (in protected areas and other park systems)</t>
  </si>
  <si>
    <t>Supporting gender responsive policies at the national or district level that consider gender-related roles, barriers and inequalities</t>
  </si>
  <si>
    <t>Stakeholders</t>
  </si>
  <si>
    <t>From GEF taxonomy, move the "type of engagement" and "communication" to the Action part</t>
  </si>
  <si>
    <t>CCA Taxonomy</t>
  </si>
  <si>
    <t>Ref: https://www.msci.com/gics</t>
  </si>
  <si>
    <t>Self-developed, refer to NBSAP taxonomy, consultation with water, EBD, Chemical</t>
  </si>
  <si>
    <t>Private Sectors</t>
  </si>
  <si>
    <t>Civil Society</t>
  </si>
  <si>
    <t>PROTOCOLS_PLANS</t>
  </si>
  <si>
    <t>Youth/Children</t>
  </si>
  <si>
    <t>Local Community/ farmers, herders, etc.</t>
  </si>
  <si>
    <t>Nagoya protocol (ABS)</t>
  </si>
  <si>
    <t>Disabled</t>
  </si>
  <si>
    <t>Community-based Organization</t>
  </si>
  <si>
    <t>Cartagena Protocol on Biosafety (LMOs, GMOs)</t>
  </si>
  <si>
    <t>Elderly</t>
  </si>
  <si>
    <t>Large corporations</t>
  </si>
  <si>
    <t>Non-Governmental Organization</t>
  </si>
  <si>
    <t>Women</t>
  </si>
  <si>
    <t>Academia</t>
  </si>
  <si>
    <t>Forestry and other land use</t>
  </si>
  <si>
    <t>NDC</t>
  </si>
  <si>
    <t>Refugees/Displaced</t>
  </si>
  <si>
    <t>Individuals/Entrepreneurs</t>
  </si>
  <si>
    <t>Trade Unions and Workers Unions</t>
  </si>
  <si>
    <t>Livestock</t>
  </si>
  <si>
    <t>Indigenous</t>
  </si>
  <si>
    <t>Non-Grant Pilot</t>
  </si>
  <si>
    <t>Project Reflow</t>
  </si>
  <si>
    <t>Energy</t>
  </si>
  <si>
    <t>Other global Conventions</t>
  </si>
  <si>
    <t>---Oil, gas and fuels</t>
  </si>
  <si>
    <t>Transportation</t>
  </si>
  <si>
    <t>---Shipping</t>
  </si>
  <si>
    <t>Retail</t>
  </si>
  <si>
    <t>Health Care</t>
  </si>
  <si>
    <t>Self-developed, refer to CCA taxonomy and UNDP corp. website</t>
  </si>
  <si>
    <t>Reference: Global Risk Assessment Framework - Theory of Change version 1, Impact tube https://www.preventionweb.net/disaster-risk/graf (system risk webinar)</t>
  </si>
  <si>
    <t>HOT_TOPICS</t>
  </si>
  <si>
    <t>Human rights</t>
  </si>
  <si>
    <t>Cov-19</t>
  </si>
  <si>
    <t>Sci-tech pathway</t>
  </si>
  <si>
    <t>Leaving no one behind</t>
  </si>
  <si>
    <t>Grazing land</t>
  </si>
  <si>
    <t>Green supply chain</t>
  </si>
  <si>
    <t>Blue carbon</t>
  </si>
  <si>
    <t>Circular economy</t>
  </si>
  <si>
    <t>PIMS ID</t>
  </si>
  <si>
    <t>Stage/Notes</t>
  </si>
  <si>
    <t>Number</t>
  </si>
  <si>
    <t>Indicator</t>
  </si>
  <si>
    <t>Under Implementation</t>
  </si>
  <si>
    <t>Objective</t>
  </si>
  <si>
    <t>1. METT Scores for SEMPA increases to at least 50/93 over a baseline of 8/93 (measured in 2005) at the end of the project and as an indicator of area reef under effective management</t>
  </si>
  <si>
    <t>2. Area of seascape gazetted by end of project</t>
  </si>
  <si>
    <t>reef</t>
  </si>
  <si>
    <t>3. Area of MPA watershed managed and legally recognised</t>
  </si>
  <si>
    <t>monitoring</t>
  </si>
  <si>
    <t>4. Increased scores of the UNDP Capacity Development Scorecard for PA Mgt</t>
  </si>
  <si>
    <t>financing</t>
  </si>
  <si>
    <t>Outcome  #1</t>
  </si>
  <si>
    <t>1. Evidence of a change in policies/legislation regarding financial arrangements for MPA's by project end</t>
  </si>
  <si>
    <t>2. Evidence of a multi-institutional mechanism (i.e. the MPA learning group operational) to improve MPA management at the national level by project end</t>
  </si>
  <si>
    <t>3. Biennial biological surveys confirms that reef condition (measured by fish diversity, coral diversity and relative damage from human and natural causes) at demonstration MPA improves beyond established baseline</t>
  </si>
  <si>
    <t>4. At least 60 stakeholders receive documentation of SEMPA board experience by year 4.</t>
  </si>
  <si>
    <t>Outcome  #2</t>
  </si>
  <si>
    <t>1. Existence of IMPAM board, guidelines of operation, evidence of meetings held by end of year 2</t>
  </si>
  <si>
    <t>2. Participatory management plan developed with full stakeholder endorsement by end of year 2</t>
  </si>
  <si>
    <t>3. Participatory M&amp;E plan developed with defined indicators by end of year 2</t>
  </si>
  <si>
    <t>4. Independent monitoring confirms that MPA zones are being adhered to and infractions are being reported and penalized by year 4.</t>
  </si>
  <si>
    <t>5. MPA financing system in place and operational with user and other stakeholder inputs</t>
  </si>
  <si>
    <t>1.  Removal of the Nimba Mountains from the List of World Heritage Sites in Danger by end of programme.</t>
  </si>
  <si>
    <t>2. METT score increased</t>
  </si>
  <si>
    <t>3. Average income in the buffer zone increased</t>
  </si>
  <si>
    <t>4. Forest cover restored or actively recovering (viz. Déré Forest) in degraded parts of core areas</t>
  </si>
  <si>
    <t>5. Populations of key indicator species stabilised and increased.</t>
  </si>
  <si>
    <t>6. Average revenues of farmers increased in real terms.</t>
  </si>
  <si>
    <t>7. Stabilization of the area cultivated by the same villages by end of project</t>
  </si>
  <si>
    <t>Outcome  #3</t>
  </si>
  <si>
    <t>8.Reduced incidence of kwashiorkor by 30% in 15 beneficiary villages by end of project</t>
  </si>
  <si>
    <t>9. Species indicating over-hunting increasing in their natural habitats (monkeys, antelopes, large birds) by end of project</t>
  </si>
  <si>
    <t>Outcome  #4</t>
  </si>
  <si>
    <t>10. Mortality rate for children under 5 years reduced by 20% in at least 15 Mount Nimba Biosphere Reserve (NMBR) villages (measured at the level of the population and not at health centers) by end of project</t>
  </si>
  <si>
    <t>Outcome  #5</t>
  </si>
  <si>
    <t>11. Independent evaluations (2 mid-term evaluations and 1 final evaluation) find that CEGEN is effectively managing the programme</t>
  </si>
  <si>
    <t>12. No activity is undertaken that works against the objectives of the Mount Nimba Biosphere Reserve (NMBR) and the NMBR development master-plan by end of project</t>
  </si>
  <si>
    <t>Community User-Groups and PA Management Groups are recognized within district process as CBOs, with democratic process and revenue streams.</t>
  </si>
  <si>
    <t>Increased participation of local communities in biodiversity and wetland management</t>
  </si>
  <si>
    <t>METT scores for all Community Conservation Areas established and show an increase.</t>
  </si>
  <si>
    <t>National PA authorities (UWA and NEMA) both recognize Community Wetlands as PA categories in Uganda Context</t>
  </si>
  <si>
    <t>All target district, county council and other local landuse plans include community conservation areas.</t>
  </si>
  <si>
    <t>At least 9 community conservation areas covering 30,000 hectares of freshwater wetlands are established, with management plans in place.</t>
  </si>
  <si>
    <t>Management plans under implementation in community conservation areas.</t>
  </si>
  <si>
    <t>Monitoring of community conservation areas shows that implementation of sustainable use strategies and maintenance of biodiversity are positively correlated in 4 years</t>
  </si>
  <si>
    <t>Sustainable use strategy adopted</t>
  </si>
  <si>
    <t>Community conservation models are integrated into wetlands planning processes and national PA system</t>
  </si>
  <si>
    <t>UWA recognizes community conservation areas</t>
  </si>
  <si>
    <t>1. Number of new and revised country sector policies (hunting, energy, agriculture, waste management and tourism) incorporating MSB issues approved by national governments</t>
  </si>
  <si>
    <t>2. Number of new private sector projects and schemes incorporating MSB concerns in each target sector</t>
  </si>
  <si>
    <t xml:space="preserve">3. Degree of MSB conservation integration into production sectors (as measured by GEF BD-2 Tracking Tool) </t>
  </si>
  <si>
    <t>4. Land managed for hunting, energy, agriculture and waste management under ‘flyway sensitive’ practices at selected sites  along flyway</t>
  </si>
  <si>
    <t>5. Number of sites with "˜flyway sensitive' practices along flyway</t>
  </si>
  <si>
    <t xml:space="preserve">6. Number of articles or other substantive media releases highlighting MSBs and flyway importance, per country each year by the end of the project
</t>
  </si>
  <si>
    <t>7. Awareness questionnaire developed and applied including to selected focus groups in national and local governments, local communities near sites, private sector, CSOs, etc.</t>
  </si>
  <si>
    <t xml:space="preserve">8. Number of government and private sector requests to project for ‘flyway sensitive’ guidelines, best practice, and related materials </t>
  </si>
  <si>
    <t>10. Capacity of other key national stakeholders in government and private sector to mainstream MSB/flyway issues increased, as indicated by an adapted new scorecard built on the UNDP-GEF capacity development scorecard</t>
  </si>
  <si>
    <t>11. Existence of a MSB /Flyway monitoring programme tracking conservation status, impact sectors, threats, drivers of change and effectiveness of RFF interventions</t>
  </si>
  <si>
    <t>12. Number of joint national project partner-government and project partner-private sector partnerships established in key sectors during project period to achieve mainstreaming of MSB concerns</t>
  </si>
  <si>
    <t>13. Number of MSB/ flyway-mainstreaming “vehicle” projects implemented in target countries in key sectors</t>
  </si>
  <si>
    <t xml:space="preserve">9. Capacity of national BirdLife partners / civil society to mainstream MSB/flyway issues increased, as indicated by partner capacity assessment scores  including new gender-specific component (number of staff trained and have experience on gender equality and women empowerment; number of women engaged in project work.) Additional organisational development (OD) indicators will be cross-referenced with the BirdLife International Quality Assurance System (an OD diagnostics tool). </t>
  </si>
  <si>
    <t>Agriculture:
27. Number of agriculture development plans incorporating MSB conservation considerations</t>
  </si>
  <si>
    <t xml:space="preserve">Agriculture:
28. Number of agricultural projects incorporating MSB conservation considerations
</t>
  </si>
  <si>
    <t xml:space="preserve">Energy:
18. Number of planners taking account of bottlenecks in national and local energy planning
</t>
  </si>
  <si>
    <t xml:space="preserve">Energy:
19. Number of new energy projects adopting best practice in avoidance and mitigation of MSB risks
</t>
  </si>
  <si>
    <t xml:space="preserve">Energy:
20. Number of collaborative monitoring schemes in place at existing and new energy projects to assess mortality rate
</t>
  </si>
  <si>
    <t xml:space="preserve">Energy:
21. Number of cases where mitigation measures have been adopted following the detection of high levels of MSB mortality
</t>
  </si>
  <si>
    <t xml:space="preserve">Hunting:
14. Number of hunters and tour guides trained in MSB conservation awareness and best (sector) practices 
</t>
  </si>
  <si>
    <t xml:space="preserve">Hunting:
15. Number of hunted MSBs recorded for sale (live and dead) at specific markets in Beirut including Sunday flea market, and Jordan
</t>
  </si>
  <si>
    <t xml:space="preserve">Hunting:
16. Number of hunting groups along the flyway endorsing responsible hunting practices
</t>
  </si>
  <si>
    <t xml:space="preserve">Hunting:
17. Number of ammunition and gun suppliers in Lebanon endorsing responsible hunting
</t>
  </si>
  <si>
    <t xml:space="preserve">Tourism: 
22. Number of locations with demonstration of benefits to tourism sector from MSB activities 
</t>
  </si>
  <si>
    <t xml:space="preserve">Tourism: 
23. Number of hotels and tour operators including MSB conservation concerns in their labelling/ certification schemes
</t>
  </si>
  <si>
    <t xml:space="preserve">Tourism: 
24. Number of hotels and tourism operations (e.g. guides, etc.) implementing labelling/ certification schemes especially adapted for MSBs
</t>
  </si>
  <si>
    <t xml:space="preserve">Waste management:
25. Number of EIAs for new waste management projects that address MSB concerns in project area 
</t>
  </si>
  <si>
    <t xml:space="preserve">Waste management:
26. Number of existing waste management sites where ‘flyway sensitive ’ best practice measures have been adopted
</t>
  </si>
  <si>
    <t>29. Quality of yearly Progress Implementation Reports</t>
  </si>
  <si>
    <t>30. Existence of Flyway/RFF adaptive management plan and implementation</t>
  </si>
  <si>
    <t>31. Existence of project-based learning and knowledge management products</t>
  </si>
  <si>
    <t>32. Existence of a coherent approach to Flyway and MSB financing and fundraising</t>
  </si>
  <si>
    <t>33. Number of other sites along the flyway in which newly raised / assigned financing allows the application of lessons learned from demonstration activities</t>
  </si>
  <si>
    <t>1. Area of priority land under legally binding conservation management in productive landscapes on the Agulhas Plain doubled by the end of the project to encompass approx. 112,000 ha and continues to increase.</t>
  </si>
  <si>
    <t>2. 80% of the threatened vegetation types will be conserved by the end of the project (these areas where measured as cadasters, so the real value of the natural vegetation i.e. extensive veld are less as was indicated in the Mid-Term review.)
The PIR for 2009 still provides information against the initial indicators as approved.  More detailed information is now available and are being used as part of the Bioregional planning process, after which these indicators will be updated as proposed in the Mid-Term review.  The detailed information for the NWLOA – SMA has been updated and the rest of the Agulhas Plain data will be consolidated as part of the bioregional planning process.</t>
  </si>
  <si>
    <t>3. Priority wetland ecosystems (Soetendals vlei, Voelvlei, Langpan, Saltpan, Rietfontein vleis, Ratel vlei and Modder vlei) recovered to restore natural hydrological regime by the end of the project</t>
  </si>
  <si>
    <t>4. Conserving biodiversity to maintain critical processes:
(based on the five processes below)</t>
  </si>
  <si>
    <t>4.1 Edaphic interface generating ecological diversification;</t>
  </si>
  <si>
    <t>4.2 Entire quaternary catchment’s and drainage intact</t>
  </si>
  <si>
    <t>4.3 Ecological corridors for altitudinal gradients (N-S: Haasvlakte) and herbivore migration (E – W: De Hoop – Agulhas)</t>
  </si>
  <si>
    <t>4.4 Sufficient intact habitat for meso predators (Die Damme – Hagelkraal
– Elim and Haasvlakte)</t>
  </si>
  <si>
    <t>4.5 Inland movement of marine sands and gradients of subsequent soil development</t>
  </si>
  <si>
    <t>5. Reduction of alien infestation in areas with high, moderate and low density (Alien plant species)
The current indicators purely look at above ground clearance, but ignore bio-control and current evidence from National Research Institute shows there has been a significant reduction (circa 80% in some species) in the seed bank. Post MTE consideration will be given as to how this should be reflected in the indicators.</t>
  </si>
  <si>
    <t>6. Reduce the unplanned and uncontrolled wildfires.(Wildfires)
As indicated by the Mid –Term review, more sophisticated indicators needs to be developed, especially after the fire disaster of 2006.</t>
  </si>
  <si>
    <t>7. The proportion of benefits arising from ABI to historically disadvantaged groups’ increased by 40% by the end of the project. (Livelihoods)
In line with the MTE recommendation the indicator for this will be refined.</t>
  </si>
  <si>
    <t>10. Protocols for farm conservation planning in place, implemented in one pilot site (Haasvlakte) by the end of year 2 and replicated at the Agulhas Plain level by the end of the project.</t>
  </si>
  <si>
    <t>11. Independent monitoring confirms that, by Year 3, monitoring systems have high stakeholder participation (local communities, farmers, NGOs, land-owners, local authorities) and that collected data is feeding into management decisions</t>
  </si>
  <si>
    <t>12. SANParks and WCNCB have increased capacity for integrated extension services, by end of year 2 (4 additional people hired and trained by SANParks, 3 additional staff members recruited and trained by the WCNCB)</t>
  </si>
  <si>
    <t>8. Landscape level conservation management plan implemented by the end of the project</t>
  </si>
  <si>
    <t>9. At least ten contractual and ten management agreements are signed with both SANParks and WCNCB by the end of the project</t>
  </si>
  <si>
    <t>13. At least 18 new entrants (3 groups of picking teams) properly trained and accredited with ABI sustainable harvesting qualification by the end of the project.</t>
  </si>
  <si>
    <t>14. Harvesters receive 20% premium (resulting from access to a wider variety of markets and year-round orders) on sustainable harvested wild fynbos, by the end of the project and sustainable harvesting of wild fynbos demonstrated as a viable land-use form</t>
  </si>
  <si>
    <t>15. Code of Practice for sustainable harvesting of wild fynbos is adopted by Flower Labeling Program by the end of year 2</t>
  </si>
  <si>
    <t>16. Eco-tourism development activities are coordinated by a well capacitated multi-stakeholder Tourism Forum by year 2</t>
  </si>
  <si>
    <t>17. By the end of the project the number of visitors to the key sites in Agulhas Plain exceeds 150,000 per annum compared to 50,000 at project start</t>
  </si>
  <si>
    <t>18. A five-fold increase in current employment in community-based tourism activities on the Plain by the end of year 5
NB Through consultation with the tourism stakeholders and working group the MTE found that the indicator which deals with livelihoods is not realistic or achievable as clear baseline figures and tools of measurement are not in place as yet. However once the tourism strategy and economic flow study is completed it would be more realistic to measure livelihoods.</t>
  </si>
  <si>
    <t>19. All tourism operators in protected areas are applying responsible tourism guidelines, by year 3
NB MTE found that the indicator which deals with responsible tourism guidelines is not realistic or achievable. The indicator will be reconsidered once the tourism strategy and economic flow studies are completed.</t>
  </si>
  <si>
    <t>20. Increased positive coverage in the media by the end of year 1  
(Please note: this indicator and the following indicator were misnumbered in previous PIRs; this was previously #21, though there had been no #20. The error is now corrected.)</t>
  </si>
  <si>
    <t>21. All decision-makers and more than 40% of the general public in Agulhas Plain are aware of the value of biodiversity and 10% are actively involved in conservation- related activities by the end of the project.
NB This indicator will be revised following the MTE Recommendations.</t>
  </si>
  <si>
    <t># of hectares of community PA/set-aside or other PA gazetted and under biodiversity management in four pilot States of the Niger Delta.</t>
  </si>
  <si>
    <t># of O&amp;amp;G companies and Government agencies utilizing IBAT regularly for Niger Delta biodiversity mainstreaming.</t>
  </si>
  <si>
    <t># of primary laws and policies and regulations improved with biodiversity mainstreaming guidelines, recommendations, and amendments.</t>
  </si>
  <si>
    <t>Amount of funding committed to the NDBT by EoP. 
Presence or absence of operational Niger Delta Biodiversity Trust mechanism and level of funding committed.</t>
  </si>
  <si>
    <t>Direct:  Improved management of 600 km2) "inside the fence" of O&amp;amp;G operations as measured by adoption of Biodiversity Action Plans for a target number of O&amp;amp;G operations in the Delta.</t>
  </si>
  <si>
    <t>Indirect: Threats to biodiversity linked to O&amp;amp;G are reduced in a spatial area of 46,420 km2 as measured by condition, number or extent of key species and ecosystems in the Niger Delta:
- Area in ND where Niger Delta red colobus monkey is confirmed
- # of hectares of mangrove ecosystem in under improved special management regime 
- # of hectares cover of barrier island lowland forest under protection.</t>
  </si>
  <si>
    <t># of central O&amp;amp;G policies and guidelines and plans that incorporate biodiversity management checklists, criteria and objectives</t>
  </si>
  <si>
    <t># of measureable/ tangible improvements in the EIA process for biodiversity mainstreaming.</t>
  </si>
  <si>
    <t>Improvement in Score of UNDP Capacity Assessment Tool over life of project. (see PRODOC Annex 1)</t>
  </si>
  <si>
    <t>Level of improvement of data available through IBAT decision support tool.</t>
  </si>
  <si>
    <t># of O&amp;amp;G companies adopting new BAP for operations.</t>
  </si>
  <si>
    <t>Change in level of corporate investment in biodiversity management.</t>
  </si>
  <si>
    <t># of community proposed biodiversity conservation projects funded and operational in the four pilot States of the Niger Delta.</t>
  </si>
  <si>
    <t>Presence/absence of NDB Trust operational and funded with a first tranche of US$ 3 million supporting biodiversity conservation in critical ecosystems within the whole of the Niger Delta Region</t>
  </si>
  <si>
    <t>All C.A.P.E. signatory institutions directly support implementation of the Project (of TOTAL NUMBER, measured based on the number of C.A.P.E. partners that regularly attend CIC meetings)</t>
  </si>
  <si>
    <t>Five-year targets for protected area status for irreplaceable broad habitat units in lowlands and watersheds are met as defined by the C.A.P.E. 2000 strategy. (in ha of critically endangered and endangered veg under formal conservation management )</t>
  </si>
  <si>
    <t>Increased number of conservation organisations with education strategies (revised from: A CFR-wide conservation education strategy is successfully designed  and implemented across the Project area)</t>
  </si>
  <si>
    <t>Spatial development frameworks in six representative lowland local municipalities sites incorporate conservation priorities (in number of SDFs).</t>
  </si>
  <si>
    <t>The Baviaanskloof, Cederberg and Garden Route protected areas have been consolidated and expanded through critical lowland habitats (in ha under formal management agreements; as alternative to: the extent of protected areas in the CFR increases 400,000ha)</t>
  </si>
  <si>
    <t>The number of jobs directly associated with conservation and nature-based tourism, and related to the project objectives in Project intervention sites  (in person days)</t>
  </si>
  <si>
    <t>The number of jobs directly associated with conservation and nature-based tourism, and related to the project objectives in Project intervention sites (in number of people employed)</t>
  </si>
  <si>
    <t>The number of registered civil society stakeholders and individuals participating in the Project (measured through C.A.P.E. database registration)</t>
  </si>
  <si>
    <t>Increase in number of biodiversity conservation planning products published on the BGIS website (in number of products published on the website)</t>
  </si>
  <si>
    <t>Increase in number of conservation information management products produced (part replaces: 50% increase in number of conservation information management products produced and used in biodiversity management)</t>
  </si>
  <si>
    <t>Increase in the number of users of the information management products. Based on the number of user registrations for information management products produced and used in biodiversity management.</t>
  </si>
  <si>
    <t>Institutions are able to meet demand to incorporate private land into protected areas</t>
  </si>
  <si>
    <t>Legal mandates and roles of institutions clarified</t>
  </si>
  <si>
    <t>Number of learning programmes that respond to identified C.A.P.E. capacity building needs (new)</t>
  </si>
  <si>
    <t>Number of people within participating institutions who directly benefit from C.A.P.E. capacity building activities, through participation in trainnig courses or mentorship prgorammes</t>
  </si>
  <si>
    <t>Use of Project supported management systems in the various agencies</t>
  </si>
  <si>
    <t>Civil society and private sector initiatives support conservation of the CFR (measured by the number of projects registered on C.A.P.E. databases)</t>
  </si>
  <si>
    <t>Increased number of conservation education professionals offering programmes (measured as the number of participants registering and completing relevant courses)</t>
  </si>
  <si>
    <t>Learning support materials (LSM) in use and supporting CE (measured by the number of materials produced and disseminated, per partner, per year)</t>
  </si>
  <si>
    <t>CCU staffed to deliver on project management and coordination (based on the number of staff employed)</t>
  </si>
  <si>
    <t>CCU undertakes effectives coordination, financial management, communication, monitoring and evaluation and programme development functions</t>
  </si>
  <si>
    <t>Increase in number of communication programme materials produced and disseminated ( including brochures, campaigns, exhibitions, media releases, popular articles and publications)</t>
  </si>
  <si>
    <t>Lessons learned through monitoring and evaluation are recorded, disseminated and periodically incorporated into C.A.P.E. strategy and M&amp;E system</t>
  </si>
  <si>
    <t>Project partners support the CCU in Phase 2 of the C.A.P.E. program</t>
  </si>
  <si>
    <t>400 000ha of additional protected area established (in ha)</t>
  </si>
  <si>
    <t>Conservation plans implemented in six lowland areas / 6 fine scale biodiversity (conservation) plans and associated guidelines produced for priority lowland areas</t>
  </si>
  <si>
    <t>Economic incentives for enhancing conservation stewardship in priority lowlands identified and tested</t>
  </si>
  <si>
    <t>Increase in number of landowners who receive input or support regarding biodiversity conservation from extension teams in priority areas</t>
  </si>
  <si>
    <t>Increase in number of officials who received capacity building in conservation planning (this indicator will only measure direct project results as other data has not been recorded)</t>
  </si>
  <si>
    <t>Outcome  #6</t>
  </si>
  <si>
    <t>A pilot IAS control project is
implemented in priority ecosystems (Revised from: Two pilot IAS control projects implemented in priority ecosystems)</t>
  </si>
  <si>
    <t>Adoption and implementation
of biodiversity conservation measures in fire management systems in target watersheds</t>
  </si>
  <si>
    <t>Extent to which the implementation of the ecological Reserve integrates biodiversity concerns in target areas (Replaces: Extent to which biodiversity concerns are  integrated into ecological reserve determinations in target areas)</t>
  </si>
  <si>
    <t>Plans developed and implemented to remove threats to biodiversity in watersheds (alien invasives, fire, ecological reserve, estuarine management)
1. Fire management strategy 
2. IAS strategy</t>
  </si>
  <si>
    <t>Protocol developed for CFR
estuarine management</t>
  </si>
  <si>
    <t xml:space="preserve">The level of confidence on modern BET as means to contribute to rural energy needs.
The market growth of BET 
The level of supportive framework conditions in place sustaining the market growth after the end of the GEF project.  
</t>
  </si>
  <si>
    <t xml:space="preserve">The level of confidence on modern BET and the implementation mechanisms promoted.
The operational and financial data of the systems installed.
The level of customer satisfaction.  
</t>
  </si>
  <si>
    <t xml:space="preserve">The content of the policy actions, legal and regulatory changes adopted.  </t>
  </si>
  <si>
    <t xml:space="preserve">The number of identified and trained “Bionergy Service Providers” (BSPs) capacitated to continue to operate on a self-sustaining basis after the end of the project. 
The level of follow-up activities of the trained BSPs. </t>
  </si>
  <si>
    <t>The level of support available at and after the completion of the project</t>
  </si>
  <si>
    <t>0</t>
  </si>
  <si>
    <t>Hectares of non-coffee forest cover (including fallows) throughout the zone, which are not converted to other uses.</t>
  </si>
  <si>
    <t>Hectares of shade coffee throughout the zone which are not converted to less BD-friendly land uses.</t>
  </si>
  <si>
    <t>Non-coffee forests throughout the CCRZ do not suffer increased disturbance</t>
  </si>
  <si>
    <t>Number of families (by socioeconomic level and gender of family head) with access to water supply, sanitation, electricity, credit and food security, as a result of BD-friendly productive activities</t>
  </si>
  <si>
    <t>The areas of forest (coffee and non-coffee), in key areas for connectivity between protected areas do not decrease</t>
  </si>
  <si>
    <t>The structural and species diversity in forest (coffee and non-coffee) throughout the project area does not decrease</t>
  </si>
  <si>
    <t>Outcome  #1:</t>
  </si>
  <si>
    <t>Hectares of productive landscape in the pilot area of the coffee/cattle rearing zone covered by environmental service compensation schemes</t>
  </si>
  <si>
    <t>Number of bird and mammal species observed in transects in shade coffee, non-coffee forest and agricultural/pasture land, by species conservation priority</t>
  </si>
  <si>
    <t>Number of families within the pilot area of the coffee/cattle rearing zone with one or more additional sources of family income due to the incorporation of BD-friendly productive practices</t>
  </si>
  <si>
    <t>Number of farm families within the pilot area of the coffee/cattle rearing zone with 10% increase in annual income due to the application of BD-friendly productive practices</t>
  </si>
  <si>
    <t>Number of farming families within the pilot area of the coffee/cattle rearing zone applying BD-friendly productive practices as a result of skill enhancement programme</t>
  </si>
  <si>
    <t>Number of farms within the pilot area of the coffee/cattle rearing zone with certified coffee, by type of certification (shaded, Fairtrade, bird-friendly, organic)</t>
  </si>
  <si>
    <t>Number of local farm families within the pilot area of the coffee/cattle rearing zone (with a monthly income &lt;$200) investing in eco-tourism</t>
  </si>
  <si>
    <t>Number of producer organizations within the pilot area of the coffee/cattle rearing zone, participating in BD-friendly productive practices, which are operating in a consolidated manner</t>
  </si>
  <si>
    <t>Value received by producers within the pilot area of the coffee/cattle rearing zone from BD-friendly products traded (shade coffee and rural tourism)</t>
  </si>
  <si>
    <t>Outcome  #2:</t>
  </si>
  <si>
    <t>Number and value of financing instruments and economic incentives available for BD-friendly productive systems in pilot municipalities, by type of scheme and productive system</t>
  </si>
  <si>
    <t>Numbers of municipalities where declarations of land management categories take into account considerations of BD conservation (connectivity, vulnerability and potential for sustainable use)</t>
  </si>
  <si>
    <t>Outcome  #3:</t>
  </si>
  <si>
    <t>Hectares of non-coffee forest in the target area for replication of the coffee/cattle rearing zone</t>
  </si>
  <si>
    <t>Hectares of productive landscape in the target area for replication of the coffee/cattle rearing zone covered by environmental service compensation schemes</t>
  </si>
  <si>
    <t>Hectares of shade coffee in the target area for replication of the coffee/cattle rearing zone with, or in process of obtaining, certification (organic, Bird friendly or Fairtrade)</t>
  </si>
  <si>
    <t>Number of bird and mammal species observed in transects in shade coffee, non-coffee forest and agricultural/pasture land in replication municipalities, by species conservation priority</t>
  </si>
  <si>
    <t>Number of local farm families in the target area for replication of the coffee/cattle rearing zone (with a monthly income &lt;$200) investing in ecotourism</t>
  </si>
  <si>
    <t>Number of municipal authorities and producer organizations in the replication municipalities with key representatives aware of best practice and lessons learnt on BD friendly strategies in pilot municipalities</t>
  </si>
  <si>
    <t>Number of target municipalities for replication effectively covered by planning tools, land management systems and appropriately applied policies incorporating BD principles</t>
  </si>
  <si>
    <t>Outcome  #4:</t>
  </si>
  <si>
    <t>1. BD Compatible SNRM mainstreamed in the development plans in PASZ</t>
  </si>
  <si>
    <t>10. Improved community empowerment in NRM through fully performing GELOSE/GCF arrangements as measured by the % of communities benefiting from transfers who have successfully protected their resources at the end of the 3-year trial period as determined by the evaluations scheduled before renewing the contracts</t>
  </si>
  <si>
    <t>11. % of users who judge SNRM knowledge management services/ products as meeting their requirements</t>
  </si>
  <si>
    <t>2. SNRM legal and institutional framework set up</t>
  </si>
  <si>
    <t>3. Conservation plans developed and implemented</t>
  </si>
  <si>
    <t>4. Mangrove cover in the 2 project priority zones maintained at 2004 area of 2,209 km2 level</t>
  </si>
  <si>
    <t>4a.The surface within the PA and the dry and spiny forests in the PASZ is maintained at the 2006 level</t>
  </si>
  <si>
    <t>4b. The rate surface covered by living coral reefs maintained at the 2006 level in the southern area of the project.
and
The rate of recovery of living coral is maintained at  2006 level in the South area of the project</t>
  </si>
  <si>
    <t>5. Difference in presence and/or abundance of indicator species from the upper levels of the food chain such as large predatory species of the Lutjanidae family
(2006 level)
(reporting Southern area and North Zone)</t>
  </si>
  <si>
    <t>6. Presence/absence of indicator species (maintained, increased or decreased depending on the type of indicator species) in the sites where SNRM is implemented (based on recommendations from scientists) 2006 level
[the subdivision of the indicator in three (a, b and c) was approved.]</t>
  </si>
  <si>
    <t>6a. Indicator Species in EMC Nosy Ve Aquarium A
- Acanthaster plancii
- Echinometrix diadema</t>
  </si>
  <si>
    <t>6b South Zone
Indicator Species - Diadema setosa
Endangered Species - Whale
Species under strong pressure from fishing (number of species per Family)</t>
  </si>
  <si>
    <t>6c. North Zone
Degradation indicator species - Diadema setosa
Endangered species - Whale
Species under strong pressure from fishing (number of species per Family)</t>
  </si>
  <si>
    <t>7. Improvement of the global efficiency index of 4 protected areas supported by GEF (Ref. ANGAP)</t>
  </si>
  <si>
    <t>8. Number of households deriving income from wild resource harvests participating in sustainable natural resource management in the two target zones</t>
  </si>
  <si>
    <t>8a. Southern forest area
creation of biodiversity enterprises</t>
  </si>
  <si>
    <t>8b. North EMC Zone
on setting up of sectors</t>
  </si>
  <si>
    <t>8c. South EMC Zone
on setting up of sectors</t>
  </si>
  <si>
    <t>9. Improved voice of communes in protected areas management through fully operational collaborative management structures as represented by the percentage of COSAP complying with their rights and obligations as defined in PA management plans</t>
  </si>
  <si>
    <t>12. Increase in the % of EPIII and rural development funding in each PASZ that is allocated to priority actions of the participatory development plans integrating biodiversity conservation and sustainable natural resource management.</t>
  </si>
  <si>
    <t>13.  Number of registered legal infractions decrease due to SNRM-related regulations enforcement &amp; oversight through stakeholder platforms</t>
  </si>
  <si>
    <t>14. Number of community based management structures (VOI) implementing sustainable and profitable NRM measures that contribute to biodiversity conservation in each ecosystem, in addition to the communities already active in the 13 field reference sites.</t>
  </si>
  <si>
    <t>15. Forest cover loss rate in the protected area support zones is decreased as compared to trends observed for the reference period.</t>
  </si>
  <si>
    <t>16. Presence/absence of ecosystem health indicator species in the SNRM field reference sites. 
Indicator species for coral reefs are butterfly fish.
Note: Ecosystem indicator species for mangrove and spiny/dry forests will be determined by scientists in 2006</t>
  </si>
  <si>
    <t>17. Collaborative conservation management plans based on scientific knowledge are operational for each marine and coastal protected area</t>
  </si>
  <si>
    <t>18. Effectiveness of no-take zones is shown by the presence of indicator species within and outside no-take zones.
(target indicator species are the large predatory fish of the Lutjanidea family)</t>
  </si>
  <si>
    <t>19. A knowledge management support system that collects and analyses economic, ecological, social &amp; technical information on SNRM for major biomes is functional &amp; effective.</t>
  </si>
  <si>
    <t>20. Adequate information and knowledge are gathered that enable the adaptation of practical and sustainable SNRM models in the main natural ecosystems of Madagascar</t>
  </si>
  <si>
    <t>21. An effective knowledge sharing management system relating to SNRM in Madagascar is in place.
% of SNRM practitioners who are satisfied with the generated and shared knowledge</t>
  </si>
  <si>
    <t>22. % of policy and decision makers who have basic understanding of SNRM issues (as determined through sampling surveys)</t>
  </si>
  <si>
    <t>A Bi-national Strategic Action Program (SAP) for the sustainable management of the Artibonite watershed endorsed at highest levels (IW SP 3).</t>
  </si>
  <si>
    <t>Beneficiaries in pilot project areas report an improvement in standard of living in the form of increased access to ecosystem services and increased commerce within demonstration areas.</t>
  </si>
  <si>
    <t>Increase in freshwater flow (m3/sec) at the Peligre Dam
Increase in area under permanent tree cover (ha) in the entire basin
Ecosystem diversity (increase in area with native tree species cover)
Reduction in sediment load (tonnes/ha/year) at Peligre dam site</t>
  </si>
  <si>
    <t>A Trans-boundary Diagnostic Analysis (TDA) completed and approved.</t>
  </si>
  <si>
    <t>Accurate model of the availability of ecosystem provisioning services for future population and demographic scenarios developed</t>
  </si>
  <si>
    <t>Stakeholder implementation plan enables effective dialogue between upper and lower watershed.</t>
  </si>
  <si>
    <t>% increase in awareness of importance of SLM and IWRM approaches in enabling the development needs of different sectors and stakeholder groups to be met.</t>
  </si>
  <si>
    <t>Agreement on bi-national governance framework to support SAP implementation, operational by end of the project (IW SP 3).</t>
  </si>
  <si>
    <t>National Integrated Watershed Action Plans (NIWAP)  that effectively mainstream SLM and IWRM approaches,  approved at the ministry-level (IW SP3; LD SP1 )</t>
  </si>
  <si>
    <t>National-level  inter-ministerial committees and bi-national steering committee established and strengthened (IW SP3)</t>
  </si>
  <si>
    <t>Updated information available in the bi-national data and information management (DIM) system, maintained through cooperation by specialized agencies in both countries. (LD SP1)</t>
  </si>
  <si>
    <t>Improved environmental governance frameworks at local levels in support of ongoing decentralization process in the Dominican Republic.</t>
  </si>
  <si>
    <t>Increase in area under sustainable land management (new land under permanent cover in the form of permanent cover - trees, tree-crops) through demonstration projects. (LD SP 1)</t>
  </si>
  <si>
    <t>Increase in number of rural households engaged in environmentally sound and sustainable economic activities in the pilot projects' area (LD SP 1).</t>
  </si>
  <si>
    <t>No water users associations exist in the pilot areas. There is limited understanding of opportunities for improving water use efficiency options.</t>
  </si>
  <si>
    <t>Positive IRR on investments undertaken within model demonstration projects and of investment portfolio.</t>
  </si>
  <si>
    <t>% increase in funding and the diversity of funding sources (LD SP1).</t>
  </si>
  <si>
    <t>Options to increase access by rural producers to formal credit facilities are determined to support credit programs for SAP implementation (LD SP1).</t>
  </si>
  <si>
    <t>The amount of funding commitments received from national and international government and private sources in support of actions detailed in the financing plan (in $US)].</t>
  </si>
  <si>
    <t>Watershed Investment Plans  determine the financial objectives and targets for SAP implementation and on-the-ground investments to increase cover in the Artibonite. (IW SP3; LD SP1 )</t>
  </si>
  <si>
    <t>1. Area (ha) of rural properties in which recommended SLM practices are implemented in Sergipe.</t>
  </si>
  <si>
    <t>2. Average tree density in forest patches; 50 ha</t>
  </si>
  <si>
    <t>3. Loss of vegetation coverage in SE-ASD (48 municipalities).</t>
  </si>
  <si>
    <t>4. Production of small-scale farms for the four field sites.</t>
  </si>
  <si>
    <t>5. Increase in the general score of LD Tracking Tool.</t>
  </si>
  <si>
    <t>1.  Improved norms and directives on SLM at State level.</t>
  </si>
  <si>
    <t>2.  Level of capacity of staff at SEMARH, key municipalities in SE-ASD and IBAMA, where appropriate, related to: SLM and LD issues; licensing of agriculture/livestock and forest management activities; and land use oversight/enforcement.</t>
  </si>
  <si>
    <t>3.  Number of state licenses taking into account SLM criteria and practices for  Alto Sertí£o Sergipano (SAS)</t>
  </si>
  <si>
    <t>4. % of compliance with rural licensing processes in 2 SAS municipalities.</t>
  </si>
  <si>
    <t>1.  Number of farming households implementing sustainable subsistence and commercial agricultural practices, improved grazing systems and integrated SLM practices in SAS</t>
  </si>
  <si>
    <t>2.  Reduced land degradation over 8,000 ha in 04 field sites.</t>
  </si>
  <si>
    <t>3.   Percentage of  agricultural extensionists active in SAS delivering targeted support that includes recommended SLM directives</t>
  </si>
  <si>
    <t>4. Investments in SLM practices in Sergipe</t>
  </si>
  <si>
    <t>1. Evidence of the adoption of spatial planning/land use zoning and SLM strategies/policies in the Communal Development Plans (PDCs)
[Indicator revised or dropped later, if no baseline can be established]</t>
  </si>
  <si>
    <t>2. Level of stabilization of dunes (focus on live dunes) and surface of stabilized dunes in the 2 littoral communes in the project area
[Indicator to be revised or dropped later]</t>
  </si>
  <si>
    <t>3. Improvement in outmigration patterns in the 5 target communes
[Indicator revised]</t>
  </si>
  <si>
    <t>4. Adoption of  Viable models of sustainable agriculture in the the white littoral sands AEZ, the Red Soils AEZ and the Crystalline AEZ.</t>
  </si>
  <si>
    <t>5. Level of active testing of SLM practices by farmers – target population is the residents in the 15 Fokontany covered by demo actions in the project
[Indicator revised]</t>
  </si>
  <si>
    <t>6. Level of adoption of norms and regulations on access to and use of land in targeted communities</t>
  </si>
  <si>
    <t>7. Maintanance of forest cover in the 2 communes (Marolinta and Androka)
[new indicator proposed]</t>
  </si>
  <si>
    <t>8. Level of natural regeneration in range management pilot sites compared to unmanaged areas.</t>
  </si>
  <si>
    <t>9. Level of adoption of land use self-governance mechanisms at community level -- e.g. rules governing access to common forests, grazing lands and water points, adoption of Natural Resource Management (NRM) Plans, etc., including their enforcement</t>
  </si>
  <si>
    <t>10. Improved capacity for SLM at different levels will be illustrated through the following sub-indicators: 
(i) Local level: extension workers dissemination of techniques from the SLM toolbox 
(ii) Regional level: PCDs level of incorporation of SLM
(iii) National level: project featuring in Madagascar National Action Plan (NAP) for combating desertification</t>
  </si>
  <si>
    <t>11. Number of households impacted by the project</t>
  </si>
  <si>
    <t>12. Level of project success</t>
  </si>
  <si>
    <t>Carbon mitigated from sustainable charcoaling</t>
  </si>
  <si>
    <t>Change in household wellbeing</t>
  </si>
  <si>
    <t>Improvement in rangeland condition</t>
  </si>
  <si>
    <t>Reduction in soil erosion</t>
  </si>
  <si>
    <t>Woodland condition</t>
  </si>
  <si>
    <t>Legal status of charcoal</t>
  </si>
  <si>
    <t>Number of policies mainstreaming SLM</t>
  </si>
  <si>
    <t>Number of policies with legislation and institutional arrangement for effective implementation</t>
  </si>
  <si>
    <t>Resource users with security of tenure</t>
  </si>
  <si>
    <t>Revenue from charcoal going to District and national revenue</t>
  </si>
  <si>
    <t>Change in soil fertility</t>
  </si>
  <si>
    <t>Number of people with relevant skills for SLM</t>
  </si>
  <si>
    <t>Percentage of land and resource users adopting improved practices</t>
  </si>
  <si>
    <t>Use of weather data for adapting SLM practices</t>
  </si>
  <si>
    <t>Adoption of improved kilns in carbonization</t>
  </si>
  <si>
    <t>Attitude towards mobile livestock by policy makers</t>
  </si>
  <si>
    <t>Change in agricultural productivity</t>
  </si>
  <si>
    <t>Incidents of conflicts over resources (inter and intra pastoralists and agriculturalists)</t>
  </si>
  <si>
    <t>Mobile livestock</t>
  </si>
  <si>
    <t>Number of functional charcoal associations</t>
  </si>
  <si>
    <t>Number of groups with operational sustainable charcoal processes</t>
  </si>
  <si>
    <t>Number of households or individuals accessing micro finance and credits</t>
  </si>
  <si>
    <t>Number of households with insurance for crops and livestock</t>
  </si>
  <si>
    <t>kWh of electricity demand reduction in the residential sector by year 5 of project implementation 
Tons of CO2 emissions reduction by year 5 of  the project implementation</t>
  </si>
  <si>
    <t>Evidence of applicable S&amp;amp;L implementing regulations gazetted and enacted; Evidence that relevant regulations are disseminated to key industry stakeholders</t>
  </si>
  <si>
    <t>Energy classes and MEPS thresholds for the 12 products included in DoE &amp;amp; DTI action plan</t>
  </si>
  <si>
    <t>Number of institutions audited and capacities upgraded 
Number of staff trained</t>
  </si>
  <si>
    <t>Consumers and retailers become more aware of appliance energy efficiency standards and labels and retailers via sampling and surveys</t>
  </si>
  <si>
    <t>MSC procedures adopted and implemented; Number of models/product excluded from the Sample programme</t>
  </si>
  <si>
    <t>Skilled South African professionals trained on M&amp;amp;E of energy projects</t>
  </si>
  <si>
    <t>Output  #1.1</t>
  </si>
  <si>
    <t>Number of stakeholders engaged in consultations 
Ensure any other programme (energy or environmental) is identified to avoid confusion amongst consumers</t>
  </si>
  <si>
    <t>Output  #1.2</t>
  </si>
  <si>
    <t>Number of existing rebate programmes</t>
  </si>
  <si>
    <t>Output  #2.1</t>
  </si>
  <si>
    <t>Cost benefits analysis conducted for the 12 products selected for S&amp;amp;L regulation
Number of market research and industry studies conducted. 
• Market transformation benefits demonstrated to stakeholders.</t>
  </si>
  <si>
    <t>Output  #2.2</t>
  </si>
  <si>
    <t>Output  #3.1</t>
  </si>
  <si>
    <t>Number of testing facilities audited 
Number of testing facilities upgraded 
Number of testing facilities accredited
Accreditation of enforcement institution</t>
  </si>
  <si>
    <t>Output  #3.2</t>
  </si>
  <si>
    <t>Necessary intergovernmental forums established to ensure coordinate effort
Number of employees trained</t>
  </si>
  <si>
    <t>Output  #4.1</t>
  </si>
  <si>
    <t>Number of dissemination activities offered to consumers and retailers
Number of consumers (particularly low incomes) and retailers covered by dissemination activities</t>
  </si>
  <si>
    <t>Output  #4.2</t>
  </si>
  <si>
    <t>Number of dissemination activities offered to each category  
Number of people covered by dissemination activities</t>
  </si>
  <si>
    <t>Output  #4.3</t>
  </si>
  <si>
    <t>Number of trainings delivered.
Numbers of trainers involved</t>
  </si>
  <si>
    <t>Output  #5.1</t>
  </si>
  <si>
    <t>MSC procedures adopted</t>
  </si>
  <si>
    <t>Output  #5.2</t>
  </si>
  <si>
    <t>Output  #6.1</t>
  </si>
  <si>
    <t>Work plan to replicate the Sample for a new set of products</t>
  </si>
  <si>
    <t>Output  #6.2</t>
  </si>
  <si>
    <t>Number of staff trained on M&amp;amp;E of S&amp;amp;L programs
Launching of metering campaigns and data collection studies</t>
  </si>
  <si>
    <t>Biological Indicator. Status of snow leopard populations in four project states</t>
  </si>
  <si>
    <t xml:space="preserve">Mandatory Indicator 1.3.1 Area of sustainable management solutions at sub-national for conservation of snow leopard, wild prey and associated species and habitats, sustainable livelihoods and ecosystem services </t>
  </si>
  <si>
    <t xml:space="preserve">Mandatory Indicator 1.3.2 Number of additional people benefiting from strengthened livelihoods through solutions for management of natural resources and ecosystem services </t>
  </si>
  <si>
    <t xml:space="preserve">Mandatory indicator 2.5.1 Extent to which Institutional frameworks are in place for conservation, sustainable use, access and benefit sharing of natural resources, biodiversity and ecosystems and improved livelihoods </t>
  </si>
  <si>
    <t xml:space="preserve">Indicator 1.1 Improved management effectiveness of protected areas and biological rich areas in alpine and sub-alpine landscape </t>
  </si>
  <si>
    <t>Indicator 1.2 Improved institutional capacities for planning, implementation and monitoring of multiuse landscape level plans as measured by UNDP Capacity Development Scorecard</t>
  </si>
  <si>
    <t>Indicator 1.3 (a) Reduced pressure and prevented degradation of alpine meadows and sub-alpine forests</t>
  </si>
  <si>
    <t>Indicator 1.4 Extent of degraded alpine pastures/rangelands and sub-alpine forests under sustainable management regimes</t>
  </si>
  <si>
    <t>Indicator 1.5 Area of High Conservation Value Forests under improved management</t>
  </si>
  <si>
    <t>Indicator 2.1 Extent under sustainable natural resources management practices</t>
  </si>
  <si>
    <t>Indicator 2.2 (a) Average percentage increase in community incomes from sustainable livelihood, natural resource management and business activities (calculated for each community)</t>
  </si>
  <si>
    <t xml:space="preserve">Indicator 2.3 Number of community members trained, adopting community-based agricultural, agro-pastoral, natural resource management and livelihood activities. </t>
  </si>
  <si>
    <t xml:space="preserve">Indicator 3.1 Number of community members actively volunteering in security monitoring and surveillance </t>
  </si>
  <si>
    <t>Indicator 3.2  Number of international agreements for enhancing trans-boundary cooperation between China, Nepal, Bhutan and India</t>
  </si>
  <si>
    <t>Indicator 3.3 Annual Number of human-wildlife conflicts leading to livestock and crop losses and retaliatory killings of wildlife</t>
  </si>
  <si>
    <t>Indicator 4.1 Number of policy and regulatory mechanisms for improved management of high Himalayan areas provisioned</t>
  </si>
  <si>
    <t>Indicator 4.2 Number of project best practices used in development and implementation of other conservation initiatives</t>
  </si>
  <si>
    <t>Indicator 4.3 Percentage of participating households aware of conservation, sustainable natural resource use and wildlife crime prevention benefits</t>
  </si>
  <si>
    <t>Annual reports of PA managing agencies</t>
  </si>
  <si>
    <t>Financial scorecard results (overall)</t>
  </si>
  <si>
    <t>METT scorecard results</t>
  </si>
  <si>
    <t>Relationship between level of on-going threats at demonstration sites and site-level PA management capacity</t>
  </si>
  <si>
    <t>Active support and participation in PA financing among public and corporate sector financial and economic decision-makers</t>
  </si>
  <si>
    <t>Agreed procedures and formulae in place to earmark public revenues for PAs and PA-adjacent communities</t>
  </si>
  <si>
    <t>Financial scorecard results (outcome 1)</t>
  </si>
  <si>
    <t>Laws, policies and regulations related to sustainable PA financing</t>
  </si>
  <si>
    <t>PA system-level financial sustainability strategies</t>
  </si>
  <si>
    <t>Regional-level exchange of experience leading to uptake of lessons learned across borders</t>
  </si>
  <si>
    <t>System-level PA business plans</t>
  </si>
  <si>
    <t>Disbursement of revenues to PA centres, PAs and PA-adjacent communities</t>
  </si>
  <si>
    <t>Financial scorecard results (outcome 2)</t>
  </si>
  <si>
    <t>In-country capacity to identify, plan for and implement new PA revenue mechanisms</t>
  </si>
  <si>
    <t>Trust funds working to deliver long-term financing to PAs</t>
  </si>
  <si>
    <t>Use of revenue generating mechanisms at pilot sites</t>
  </si>
  <si>
    <t>Financial scorecard results (outcome 3)</t>
  </si>
  <si>
    <t>Integration of economic valuation into PA planning and policy-setting</t>
  </si>
  <si>
    <t>Monitoring and reporting on financial management performance</t>
  </si>
  <si>
    <t>Site-level capacity to integrate PA management and business planning</t>
  </si>
  <si>
    <t>Site-level human resources and infrastructural capacity for PA management planning and practice</t>
  </si>
  <si>
    <t>Economic feasibility of increased generation with trash is demonstrated</t>
  </si>
  <si>
    <t>Environmental and legal framework in place for electricity generation with bagasse</t>
  </si>
  <si>
    <t>Increase in exports of biomass based electricity to the grid</t>
  </si>
  <si>
    <t>Information disseminated on project results and the benefits of additional generation with sugarcane trash</t>
  </si>
  <si>
    <t>Trash system implemented and operating</t>
  </si>
  <si>
    <t>Trash system replicated across the sugar sector</t>
  </si>
  <si>
    <t>Sale of additional 60,000 MWh/yr of electricity (from mill #1) after three years.</t>
  </si>
  <si>
    <t>Trash collection system design finalized and operational</t>
  </si>
  <si>
    <t>Economic feasibility is fully assessed prior to investment</t>
  </si>
  <si>
    <t>Economic/financial performance of mills #1, #2, and #3 evaluated based on actual operating data and costs.</t>
  </si>
  <si>
    <t>Additional removal of trash for electricity generation demonstrated no have negligible detrimental impact on soil</t>
  </si>
  <si>
    <t>Guidelines for environmentally acceptable trash utilization completed and distributed</t>
  </si>
  <si>
    <t>Reduction of net GHG emissions associated with additional electricity generation verified based on actual operating data from mills #1, #2, and #3.</t>
  </si>
  <si>
    <t>Sugarcane expansion clearly demonstrated as having minimal impact on deforestation rates in Brazil</t>
  </si>
  <si>
    <t>Expressions of interest (contracted studies, letters of interest, participation at seminars, phone inquiries, etc.) from companies in trash-electricity, indicating market transformation.</t>
  </si>
  <si>
    <t>Feasibility studies and basic engineering of 7 mills (beyond the first three) interested in installing the trash system completed</t>
  </si>
  <si>
    <t>Guidelines issued for general pre feasibility assessment in sugar mills</t>
  </si>
  <si>
    <t>Mill #4 invests in electricity generation with bagasse</t>
  </si>
  <si>
    <t>Sale of additional 120,000 MWh/yr (from mills #2, and #3) after five years</t>
  </si>
  <si>
    <t>Mutually beneficial regulations fostering increased electricity generation with sugarcane trash are implemented</t>
  </si>
  <si>
    <t>High quality external evaluations are conducted</t>
  </si>
  <si>
    <t>Internal monitoring is applied and adaptive feedback mechanisms are implemented</t>
  </si>
  <si>
    <t>Number of new countries proposing similar activities for GEF funding as a stand-alone SWH project which is a part of the broader global networking of the overall initiative.</t>
  </si>
  <si>
    <t>The amount of installed SWH systems in participating countries (m2).   The annual market growth rate in the participating countries in terms of newly installed m2 (%).                                                                                        Level of customer satisfaction with the SWH systems installed.</t>
  </si>
  <si>
    <t>Availability of timely and cost-effective technical backstopping responding to the needs (to be evaluated on the basis of surveys conducted with the participating countries).</t>
  </si>
  <si>
    <t>The number of countries with SWH market transformation and strengthening activities initiated.</t>
  </si>
  <si>
    <t>The success in meeting the country-specific targets in the initial 6
countries (as per the sub-components listed below, corresponding to the specific country project outcomes).</t>
  </si>
  <si>
    <t>Output #2.1</t>
  </si>
  <si>
    <t>The adoption and effective enforcement of SWH-related laws and regulations (incl. possible financial and fiscal incentives) to promote sustainable SWH market development.                                                     The level of implementation (e.g. an  amount of systems, whose installation has been facilitated by the new regulation, share of targeted buildings respecting a new building code, etc.) - to be based on periodical surveys still to be introduced by each national project and as such not likely to be available for the first PIR).</t>
  </si>
  <si>
    <t>Output  #2.3:</t>
  </si>
  <si>
    <t>Description of the available financing mechanisms to support SWH investments (qualitative) and amount of financing leveraged by the mechanisms for SWH investments (quantitative) and amount of financing leveraged by the mechanisms for SWH investments (quantitative).</t>
  </si>
  <si>
    <t>Output  #2.4:</t>
  </si>
  <si>
    <t>Description of the quality assurance system in use (qualitative) and estimated market share of  sold products adhering to the proposed quality control schemes (quantitative).                                                     Level of customer satisfaction on the SWH systems installed (to be based on periodical surveys still to be introduced by each CP and as such not likely to be available for the first PIR).</t>
  </si>
  <si>
    <t>Output  #2.5:</t>
  </si>
  <si>
    <t>Description of the available sustainable institutional support for SWH development  (e.g. specific government entities, information points, SWH industry associations, etc.) that will provide continuing support for SWH market development beyond the end of the project and access to project-related information by national and international experts.</t>
  </si>
  <si>
    <t>Output #2.2</t>
  </si>
  <si>
    <t>List and/or a brief description of the results of awareness raising, marketing, and training activities implemented (qualitative) and demand for additional information, as measured by market surveys (quantitative).                                                                                                    The share of new and renovated buildings in different market segments adopting SWH into their design (quantitative, if available).</t>
  </si>
  <si>
    <t>Flagship species at priority PAs</t>
  </si>
  <si>
    <t>Level and diversity of financing for the PA system</t>
  </si>
  <si>
    <t>Levels of live coral coverage in dive sites and non-dive sites</t>
  </si>
  <si>
    <t>(空白)</t>
  </si>
  <si>
    <t>Financial arrangements for revenue re-injection</t>
  </si>
  <si>
    <t>Institutional arrangements</t>
  </si>
  <si>
    <t>Institutional structure and human capacities</t>
  </si>
  <si>
    <t>Legal and regulatory framework</t>
  </si>
  <si>
    <t>National PA financing strategy</t>
  </si>
  <si>
    <t>Policy regarding re-injection</t>
  </si>
  <si>
    <t>Diversified revenues</t>
  </si>
  <si>
    <t>Improved financial sustainability for PAs, as measured by the Financial Sustainability Scorecard
 Business planning
 Tools for revenue generation</t>
  </si>
  <si>
    <t>Revenues generated</t>
  </si>
  <si>
    <t>Revenues re-injected</t>
  </si>
  <si>
    <t>-</t>
  </si>
  <si>
    <t>Accounting, audit, reporting</t>
  </si>
  <si>
    <t>Alternative management</t>
  </si>
  <si>
    <t>Business planning</t>
  </si>
  <si>
    <t>METT Scores</t>
  </si>
  <si>
    <t>1. Coverage (ha) of the terrestrial formal protected area network of mainland Mauritius and the islets:</t>
  </si>
  <si>
    <t>2. Total operational budget (including HR and capital budget) allocation (US$) for protected area management
[Note added to clarify that this indicator refers to the annual budget]</t>
  </si>
  <si>
    <t>3. Financial sustainability score (%) for national systems of protected areas</t>
  </si>
  <si>
    <t>4. Capacity development indicator score (%) for protected area system:</t>
  </si>
  <si>
    <t>5a. METT (Management Effectiveness Tracking Tool) scores for different categories of formal protected areas on mainland Mauritius and the islets 
- Conservation Management Areas within the Black River Gorges National Park</t>
  </si>
  <si>
    <t>5b. METT scores for different categories of formal protected areas on mainland Mauritius and the islets 
- Rivulet Terre Rouge Estuary Bird Sanctuary (RTREBS)</t>
  </si>
  <si>
    <t>5c. METT scores for different categories of formal protected areas on mainland Mauritius and the islets
- Mountain Reserves 
- Nature Reserves</t>
  </si>
  <si>
    <t>5d. Indicator dropped
[NOTE ON LOGFRAME REVISION 2014]
MTR recommended to remove from the logframe the METT indicator related to forest reserves.
Original formulation was:
METT scores for different categories of formal protected areas on mainland Mauritius and the islets
 Forest Reserves</t>
  </si>
  <si>
    <t>6. Number of "˜Land Types' included in the PAN
The following 16 land types have been classified for the mainland: 
- Central intermediate lava plateau
- Central late lava plateau
- Chamarel inter-mountain valley flat &amp;amp; slopes
- Eastern coastal valley flats &amp;amp; slopes
- Late lava plains &amp;amp; inland slopes
- Lower mountain slopes
- NE, E &amp;amp; southern intermediate lava plains &amp;amp; slopes
- NW intermediate lava plains &amp;amp; slopes
- Riverine lands
- Sand beaches &amp;amp; dunes
- Western coastal valleys, plains &amp;amp; slopes
- Central uplands early lava plains &amp;amp; slopes
- Inland water body
- Old volcanic mountain &amp;amp; gorges
- Coastal salt marshes
- Lakes</t>
  </si>
  <si>
    <t>7. Ecological corridors and marine-terrestrial linkages incorporated into the PAN</t>
  </si>
  <si>
    <t>8. Number of rare and threatened plant species (of 231 with a known distribution) having at least 1 wild population represented in the PAN.</t>
  </si>
  <si>
    <t>9. Reach of the communications and awareness programme – as follows:
9a) Percentage of those participating in experiential learning programmes instigated by the PAN who show enhanced knowledge
9b) Percentage of those participating in experiential learning programmes instigated by the PAN who show positive changes in behavior.
[NOTE ON LOGFRAME REVISION – 2014:]
Indicator #9 has been revised as a result of the MTR. It was not being properly informed in previous reporting periods anyway. 
It was previously formulated as follows:
"Reach (estimated number of people) of the communications and awareness programme"
The MTR recommended this changed. The response was:
Reach indicator does not tell us anything about the take-up of messages. This indicator will be improved. It will be based upon surveys of target audiences and these groups will be surveyed for changes in their knowledge, attitudes and practices regarding general issues of biodiversity conservation in Mauritius and specific project protected area network objectives.
Training indicators have been revised to be outcome-oriented.</t>
  </si>
  <si>
    <t>10. Number of strategic plans prepared for PA institutions that are linked to the MTEF</t>
  </si>
  <si>
    <t>11. Income from other sources (i.e. non- state budget allocation) converted to USD (to counteract the effect of inflation on the local currency) the and as part of the total budget of the PAN – the Financial Scorecard can be used to track the indicator as the difference between items #1 and #5 in the Scorecard
[NOTE ON LOGFRAME REVISION – 2014:]
Indicator #11 has been revised as a result of the MTR. It was not being properly informed in previous reporting periods anyway. 
It was previously formulated as follows:
"Income from other sources (i.e. non- state budget allocation), as a percentage of the total operational budget of the PAN."</t>
  </si>
  <si>
    <t>12. Number of tourism concessions awarded
[NOTE ON LOGFRAME REVION 2014]
In the MTR, the baseline has been amended to 2 and the target amended to 3.</t>
  </si>
  <si>
    <t>13. Number of private landowners concluding stewardship agreements:</t>
  </si>
  <si>
    <t>14. Number of planning support and operational PA staff completing specialised training and/or skills development programs</t>
  </si>
  <si>
    <t>15. Number of protected areas with updated and approved management plans</t>
  </si>
  <si>
    <t>16. Extent of area (ha) under active IAS management and ecosystem restoration</t>
  </si>
  <si>
    <t>17. Average cost (US$/ha) of IAS control and ecosystem restoration</t>
  </si>
  <si>
    <t>18. Indicator Dropped
Original formulation was:
% of PAs with no, or poorly, demarcated boundaries
[NOTE ON LOGFRAME REVISION – 2104]
Indicator dropped as a recommendation from MTR and discussions with the NPCS and Forestry Services.</t>
  </si>
  <si>
    <t>1. Analysis and safeguarding of existing obsolete POPs stockpiles and contaminated areas</t>
  </si>
  <si>
    <t>2. Disposal of obsolete POPs stockpiles</t>
  </si>
  <si>
    <t>3. Decontamination of POPs contaminated areas</t>
  </si>
  <si>
    <t>4. Complete testing for contamination 
of soil and cross-contamination of equipment</t>
  </si>
  <si>
    <t>5. Safeguard  
existing obsolete POPs stock</t>
  </si>
  <si>
    <t>6. Identify disposal methods, disposal sites and transportation methods and clean-up thresholds</t>
  </si>
  <si>
    <t>7. Preparation of disposal specifications</t>
  </si>
  <si>
    <t>8. Contracting of a disposal site following UNDP bidding guidelines</t>
  </si>
  <si>
    <t>9. Actual disposal and Certification of disposal</t>
  </si>
  <si>
    <t>10. Preparation of clean-up specifications</t>
  </si>
  <si>
    <t>11. Selection of a contractor following 
pertinent UNDP bidding guidelines</t>
  </si>
  <si>
    <t>12. Certification of decontamination</t>
  </si>
  <si>
    <t>13. Conduct a training needs, analysis, a task analysis, and develop learning objectives</t>
  </si>
  <si>
    <t>14. Prepare a training syllabus</t>
  </si>
  <si>
    <t>15. Deliver the training</t>
  </si>
  <si>
    <t>16. Reduced seasonal densities of malaria vector mosquitoes</t>
  </si>
  <si>
    <t>17. Reduced annual use of DDT</t>
  </si>
  <si>
    <t>18. Absence of malaria outbreaks</t>
  </si>
  <si>
    <t>19. Risk assessment of imported vector-borne disease</t>
  </si>
  <si>
    <t>20. Laboratory and small-scale field trials on efficacy of DDT and alternative insecticides, incl. dissemination of results</t>
  </si>
  <si>
    <t>21. Facilitating decision making on selection of insecticide for 
indoor residual spraying</t>
  </si>
  <si>
    <t>Outcome  #7</t>
  </si>
  <si>
    <t>22. Development of methods for decentralized surveillance of vector mosquitoes</t>
  </si>
  <si>
    <t>23. Workshops for training district staff on surveillance of vector mosquitoes</t>
  </si>
  <si>
    <t>24. On-the-job training to establish mosquito surveillance 
in project districts</t>
  </si>
  <si>
    <t>25. Assistance and supervision by central level</t>
  </si>
  <si>
    <t>Outcome  #8</t>
  </si>
  <si>
    <t>26. Workshops to develop curricula for hands-on education of local 
stakeholders</t>
  </si>
  <si>
    <t>27. Training workshops on facilitation skills for district staff</t>
  </si>
  <si>
    <t>28. Workshops to develop methods for analysis and decision-making on IVM at district and municipal level</t>
  </si>
  <si>
    <t>29. Multi-stakeholder workshops on IVM to establish IVM committees at district/ municipal level</t>
  </si>
  <si>
    <t>30. Establishing a central data management system on IVM</t>
  </si>
  <si>
    <t>Outcome  #9</t>
  </si>
  <si>
    <t>31. Longitudinal impact study covering health, ecological, behavioral and socio-economic parameters in project districts</t>
  </si>
  <si>
    <t>32. Qualitative case study descriptions of the process of decentralized development of IVM</t>
  </si>
  <si>
    <t>33. Dissemination of results</t>
  </si>
  <si>
    <t>Proportion of area covered by CPP where agreements for coordination between national, provincial and municipal authorities for the use of lands based on sustainable land management principles are developed and in place</t>
  </si>
  <si>
    <t>Proportion of the core target group of 25 key institutions nationwide which is participating in the coordinated and integrated use of lands based on sustainable land management principles</t>
  </si>
  <si>
    <t>Degree of coincidence between activity targets established in annual work plans of CPP and constituent projects, and actual execution</t>
  </si>
  <si>
    <t>Degree of coincidence between financial targets established in annual budgets of CPP and constituent projects, and actual execution.</t>
  </si>
  <si>
    <t>Number of constituent projects within the CPP which meet their impact targets in a cost-effective manner</t>
  </si>
  <si>
    <t>Number of CPP projects whose startup responds to the achievement of milestones identified in the CPP document</t>
  </si>
  <si>
    <t>Number of national and international institutions (both within and outside the CPP), which coordinate with and complement GEF-funded investments in the CPP in their initiatives and plans related to SLM</t>
  </si>
  <si>
    <t>Proportion of local stakeholders in area covered by CPP who are satisfied with CPP decisions, results and products</t>
  </si>
  <si>
    <t>Proportion of planned CPP staff and institutional staff seconded to projects in place and satisfying performance requirements</t>
  </si>
  <si>
    <t>Number of institutions which take into account programme-level indicators in their management of initiatives contributing to SLM</t>
  </si>
  <si>
    <t>Number of programme-level indicators related to SLM being measured in accordance with plans</t>
  </si>
  <si>
    <t>Number of target institutions receiving regular and up to date information on programme-level CPP indicators</t>
  </si>
  <si>
    <t>Numbers of documents on lessons learnt produced and disseminated within the GEF system, based on project final evaluation reports</t>
  </si>
  <si>
    <t>Proportion of annual work plans and budgets which adequately take into account the results of monitoring and evaluation</t>
  </si>
  <si>
    <t>Increase of power generation capacity and usage from RE systems in MHS</t>
  </si>
  <si>
    <t>Models for RE generation &amp;amp; application which can be replicated in other areas demonstrated</t>
  </si>
  <si>
    <t>Percentage of power generation capacity nationally from RE systems</t>
  </si>
  <si>
    <t>No. of RE projects proposed by government agencies in line with provincial plan</t>
  </si>
  <si>
    <t>No. of working RE management models established</t>
  </si>
  <si>
    <t>Amounts available in the form of micro-credit for communities wishing to establish RE systems</t>
  </si>
  <si>
    <t>Increase in invested amount for RE in MHS (all sectors)</t>
  </si>
  <si>
    <t>No. of on-grid solar farm projects approved, installed and operational in MHS by end of 2016
No. of SHS rehabilitated in MHS by end of 2016
No. of solar lanterns sold in MHS by end of 2016
No. of biodigesters installed at schools, SMEs and farms in MHS by end of 2016 with support from project
No. of off-grid micro-hydropower projects approved, installed and operational in MHS by end of 2016
No. of solar rooftop installations approved, installed and operational in MHS by end of 2016
No. of EE projects in gov. buildings approved, implemented and operational in MHS by end of 2016
No. of villages in which ICS have been tried out and are being used in MHS by end of 2016</t>
  </si>
  <si>
    <t>Village revenues from grid-connected RE systems</t>
  </si>
  <si>
    <t>An improved design of an ICS suitable for situation in MHS</t>
  </si>
  <si>
    <t>No. of technicians trained on EE measures and solar rooftop installation</t>
  </si>
  <si>
    <t>No. of users trained in the operation and maintenance of biodigesters</t>
  </si>
  <si>
    <t>No. of village technicians trained to maintain rehabilitated SHS</t>
  </si>
  <si>
    <t>No. of village technicians trained to operate and maintain off-grid hydropower plants</t>
  </si>
  <si>
    <t>Documented and published experiences/lessons learned from all technologies implemented by end of 2016
Centre of learning approved and operational in MHS by end of 2016
Guidelines published
No. of lessons learned included in policy making at central level</t>
  </si>
  <si>
    <t>Area protected under Community Conservation Areas</t>
  </si>
  <si>
    <t>Funding for conservation and management of CCAs is sufficient to underwrite core activities, and is sustainable over time</t>
  </si>
  <si>
    <t>Landowner commitment to CCAs</t>
  </si>
  <si>
    <t>National policy and regulatory framework providing comprehensive and consistent support for CCAs</t>
  </si>
  <si>
    <t>Quality of biodiversity  management of CCAs as measured by Management Effectiveness Tracking Tool</t>
  </si>
  <si>
    <t>Explicit recognition of the role and contribution of the protected area system to national development strategies, as described in key national policy documents [Note: this indicator has been replaced with a new indicator following recommendation of MTR in 2017 and approved by PB] 
Revised indicator: Evidence or degree of mainstreaming of protected areas within different national policies and development strategies</t>
  </si>
  <si>
    <t>Integration of the six Acts administered by the Department of Environment and Conservation to create a single fully integrated Conservation and Environment Protection Act for PNG. [Note: This indicator has been deleted following recommendation of MTR in 2017 and approved by PB. Progress against this indicator will not be reported in 2018 PIR]</t>
  </si>
  <si>
    <t>Integration of the three existing Protected Areas Acts into a single legal framework for protected area establishment and management under the new Conservation and Environment Protection Act (see 3.2.1 below) with Conservation Areas providing the legal basis for establishing the Sustainable National System of PAs. The new legal arrangements for protected areas to incorporate the requirement for Benefit Sharing Agreements (BSAs).</t>
  </si>
  <si>
    <t>Legal status of CCAs and legal tools being applied to provide protection of CCAs</t>
  </si>
  <si>
    <t>Level of Government funding available for PA establishment and management.</t>
  </si>
  <si>
    <t>Level of institutional and technical capacity in CEPA (once established) and other relevant Government agencies as measured using a Capacity Scorecard or similar approach</t>
  </si>
  <si>
    <t>National policy framework explicitly and comprehensively addresses key conservation policy requirements, including e.g. a framework for assessing and mitigating environmental impacts of development, sustainability policies and criteria for agriculture and sustainable financing flows for Protected Areas.</t>
  </si>
  <si>
    <t>Number and severity of instances in which CCAs are negatively affected by landuse or development decisions made by Government agencies [Note: this indicator will be deleted following recommendation of MTR in 2017 and subsequently approved by PB. Hence, progress will not be reported against this indicator starting 2018 PIR]</t>
  </si>
  <si>
    <t>Hectares of new Protected Areas established under the new community conservation area framework</t>
  </si>
  <si>
    <t>Compliance with commitments stipulated in the Partnership Agreements [Note: indicator has been revised following recommendation of MTR in 2017. Revised indicator is: Partnership agreements (bilateral, tripartite or more) that are intended to support, in a demonstrable way (i.e., through provision of finance, alternative livelihood solutions, etc), establishment, and management of PAs signed and demonstrably implemented as measured by: a) number of agreements and b) demonstrated outcome of agreement]</t>
  </si>
  <si>
    <t>Increase in METT scores for each established CA.</t>
  </si>
  <si>
    <t>Capacity of landowners to manage conservation areas and associated livelihoods/ service delivery activities</t>
  </si>
  <si>
    <t>Improvement in policy and regulatory structures for the national PA system, and continued increase in management capacity. [Note: This indicator will be deleted following MTR recommendation. Hence, no progress will be reported starting 2018 PIR]</t>
  </si>
  <si>
    <t xml:space="preserve">Increased access to social services (health, sanitation, education) for landowner communities participating in CAs. [Note: This indicator will be deleted following MTR recommendation. Hence, no progress will be reported starting 2018 PIR] </t>
  </si>
  <si>
    <t>Institutional and individual/ technical capacities of Provincial and local level governments to ensure effective delivery of key project outputs.</t>
  </si>
  <si>
    <t>1. Number of subsistence farmers in the rural communities who have successful adopted adaptation measures.</t>
  </si>
  <si>
    <t>2. No of policy-level activities that enable policy adjustments for replication of cost-effective adaptation measures.</t>
  </si>
  <si>
    <t>3. No of knowledge products generated that promote replication of cost-effective adaptation approaches.</t>
  </si>
  <si>
    <t>• Cumulative direct post-project CO2 emission reductions resulting from the RE technical assistance and investments by end-of-project (EOP), Mtons CO2. 
• % share of RE in the power generation mix of Bangladesh (MW of RE power generation in Bangladesh, including on and off grid)  
Per the MTR, this indicator was slightly updated, with reference to no. of MW.</t>
  </si>
  <si>
    <t>• Number of on-grid RE projects approved based on studies of improved RE policy and tariffs and RE grid integration and SREDA operational rules (in KW) 
Per the MTR, this indicator was slightly updated, with reference to KW
• Number of on-grid RE projects facilitated by SREDA operational rules 
Per the MTR, this indicator was revised to "Number of utility scale RE projects approved/pipeline (MW)"
• Number of RE development project proponents that were assisted by SREDA staff in the technical design and approval of their projects</t>
  </si>
  <si>
    <t>• Number of implemented wind energy projects that were designed based on the wind maps
• Number of RE resource assessments and data gathering that were carried out by the private sector
Per the MTR, the indicator was revised to "RE assessments coverage area  of the country for identification of potential utility scale RE projects including private sector)"
• Number of biomass-based power generation projects that were designed based on the biomass resource assessment data</t>
  </si>
  <si>
    <t>• Number of government-certified PVSL models that meet international standards for functionality and durability that are imported into the country
• Number of low income households that have new access to RE power are able to afford monthly payments from established and operational financial mechanisms for the purchase and use of PVSLs 
Per the MTR, "have new access to RE power" was added to the description for clarity.
• Number of PVSL supply and delivery chains that also provide product support and credit collection by Year 2
• Number of PVSL supply and delivery chains that also provide product support and credit collection by Year 2
(This indicator is no longer tracked as it is a mistake in the ProDoc, a duplication of the above indicator)
• Number of PVSLs disseminated to rural households outside of the project by EOP  
Per the MTR, the indicator was revised to "Number of households with direct and improved quality of access to electricity and productivity using renewable energy technology outside of the project by EOP)"</t>
  </si>
  <si>
    <t>• Number of RE projects that are financed through RE funds where SREDA has had involvement in operationalization
• MW of RE on-grid projects installed by EOP
• MW of RE off-grid projects installed by EOP 
• % increase of RE in Bangladesh’s power generation mix by EOP
• MW capacity of RE generation projects (on-grid and off-grid) in planning and design stages by EOP</t>
  </si>
  <si>
    <t>Financial sustainability scorecard for the 3 PA networks
• DWNP
• JNPC
• PSPC</t>
  </si>
  <si>
    <t>Increase in the Federal Government investment in PA management</t>
  </si>
  <si>
    <t>Establishment of the policy framework for the National PA system</t>
  </si>
  <si>
    <t>Financial incentive system, based primarily on performance indices, established and operational.</t>
  </si>
  <si>
    <t>Integrated PA information and performance monitoring system</t>
  </si>
  <si>
    <t>National PA System mainstreamed in the budgeting process for 5-year Malaysia Plan 
Increased number of "bankable" projects in support of PA management approved for funding through operational grants.</t>
  </si>
  <si>
    <t>Coordination between the sub-PA network agencies</t>
  </si>
  <si>
    <t>Economic and financial planning capacity institutionalized in the three sub-national PA network agencies</t>
  </si>
  <si>
    <t>Financing gap decreased by  at least 25 % in the target PA sub-networks (PSPC, DWNP)</t>
  </si>
  <si>
    <t>Increase in capacity development indicator score (%) for three target sub-national PA networks
• DWNP     
• JNPC       
• PSPC</t>
  </si>
  <si>
    <t>Number of PAs successfully meeting national management criteria and accessing performance-based financial transfers from the Federal system</t>
  </si>
  <si>
    <t>Improved management effectiveness as per METT scores for three target PAs.</t>
  </si>
  <si>
    <t>Increase in gross revenue amount and revenue sources  of the three demonstration PAs.</t>
  </si>
  <si>
    <t>Length of park patrolled per year 
Number of patrolling programmes per year
Percentage of the area patrolled per year
Number of patrolling staff 
Number of illegal activity (including encroachment and poaching) cases within PA reported</t>
  </si>
  <si>
    <t>Tiger population as a flagship species in target PAs namely Taman Negara, Endau-Rompin National Park and Royal Belum State Park</t>
  </si>
  <si>
    <t>Change in bird species richness in six (6) MPAs.</t>
  </si>
  <si>
    <t>Change in coverage of key coastal and marine ecosystems within seven (7) MPAs (Gorgona NP, Old Providence-McBean Lagoon NP, Corales del Rosario y San Bernardo NP, Sanquianga NP, Bahí&amp;shy;a Cispatá MD, Bahí&amp;shy;a Málaga NP, and Bahí&amp;shy;a Portete - last two will be new areas created during the project).</t>
  </si>
  <si>
    <t>Change in ecological representativeness of key coastal and marine ecosystems in MPAs.</t>
  </si>
  <si>
    <t>Existence of a national budget for the sustainability of the SMPA and its associated MPAs, in line with their conservation goals.</t>
  </si>
  <si>
    <t>Increase in financial capacity of the SMPA as measured through the Total Average Score for all MPAs in the UNDP/GEF Financial Scorecard.</t>
  </si>
  <si>
    <t>Ratio between the tendency of the mean length of catch (MLC) and the mean length at maturity (MLM) for three (3) marine species at three (3) MPAs (Gorgona NP, Bahia Cispata, Old Providence-McBean Lagoon NP)</t>
  </si>
  <si>
    <t>Total area (ha) under protection within the SMPA</t>
  </si>
  <si>
    <t>Change in number of MPAs.</t>
  </si>
  <si>
    <t>Existence of the SMPA as part of the SINAP.</t>
  </si>
  <si>
    <t>Number of MPAs within the SMPA.</t>
  </si>
  <si>
    <t>Number of Regional Action Plans with clearly defined guidelines for MPA management.</t>
  </si>
  <si>
    <t>Total area (ha) of coastal and marine ecosystems within SMPA.</t>
  </si>
  <si>
    <t>Change in the amount of financial resources received annually from non-governmental sources (private sector, NGO funding), including PES schemes.</t>
  </si>
  <si>
    <t>Change in the annual government budgeting for national-level MPAs.</t>
  </si>
  <si>
    <t>Change in the financial gap to cover basic MPA management costs and investments.</t>
  </si>
  <si>
    <t>Number of agreements established with direct beneficiaries of marine conservation and MPA users that contribute to the financial sustainability of the SMPA.</t>
  </si>
  <si>
    <t>Number of avoided mangrove deforestation pilot projects.</t>
  </si>
  <si>
    <t>Number of business plans for regional MPAs.</t>
  </si>
  <si>
    <t>Change in PA management effectiveness as measured by METT scores for fourteen (14) MPAs.</t>
  </si>
  <si>
    <t>Number of existing and new MPAs with strengthened or new planning and resource use agreements.</t>
  </si>
  <si>
    <t>Number of higher education institutions (i.e., ecology programs) that include MPA management as part of their curricula.</t>
  </si>
  <si>
    <t>Number of MPA staff and SINA officers and stakeholders   (government and non-government) trained in PA management, financial planning, and monitoring techniques.</t>
  </si>
  <si>
    <t>Changes in behavior and attitudes towards MPAs, measured by an attitude/behavioral scale, contribute to the conservation of coastal and marine biodiversity.</t>
  </si>
  <si>
    <t>Number of awareness programs undertaken.</t>
  </si>
  <si>
    <t>Number of funding proposals leveraged by the Friends of the SMPA Society.</t>
  </si>
  <si>
    <t>Percentage of the Colombian population aware of the existence and importance of the SMPA and that fully supports it.</t>
  </si>
  <si>
    <t>Average thermal energy consumption for space and water heating in new and existing buildings in Iran by 2029 (residential &amp; nonresidential), kWh/m2- yr</t>
  </si>
  <si>
    <t xml:space="preserve">Average thermal energy consumption for space and water heating in pilot buildings reduced kWh/m2-yr </t>
  </si>
  <si>
    <t>Cumulative CO2 emission reductions by 2029 from new buildings to be built during project lifetime (2016-2020), Mtons CO2</t>
  </si>
  <si>
    <t>No of MEEE policy document   prepared</t>
  </si>
  <si>
    <t xml:space="preserve">Number and scope of policies and innovative models on reducing   air pollution on all populations,   formulated, adopted, implemented </t>
  </si>
  <si>
    <t>Amount of CO2 equivalent mitigated and energy efficiency/   achieved with a focus on   residential sector</t>
  </si>
  <si>
    <t>CO2 emission reduction from  implemented  EE pilot projects at demo buildings</t>
  </si>
  <si>
    <t xml:space="preserve">Number of new technologies adopted and scaled up that support more efficient energy use </t>
  </si>
  <si>
    <t>No. of Training centers for EEEB practitioners established.</t>
  </si>
  <si>
    <t>Number of new partnerships for EE policy implementation</t>
  </si>
  <si>
    <t>Government Budget allocation percentage achieved</t>
  </si>
  <si>
    <t>Project implementation progress percentage</t>
  </si>
  <si>
    <t>Percentage of national budget allocated and spent on adaptation to climate change in coastal zones</t>
  </si>
  <si>
    <t>Number of Guinean actors (NGOs, associations, research institutes and technical services) implementation of adaptation to climate change activities in coastal areas</t>
  </si>
  <si>
    <t>Percentage of the budgets of the prefectures are allocated and spent on adaptation to climate change:</t>
  </si>
  <si>
    <t>Level of awareness of the essential parties stakeholders regarding climate change and its negative impacts</t>
  </si>
  <si>
    <t>Number of zoning regulations developed and / or modified to incorporate the issues of adaptation</t>
  </si>
  <si>
    <t>Number of CRD with integrated issues of adaptation to climate change into their PDL and their implementation</t>
  </si>
  <si>
    <t>Percentage of change in the coverage of mangroves of the targeted communities..</t>
  </si>
  <si>
    <t>Percentage of rice production of coastal land resistant to projected sea-level rise</t>
  </si>
  <si>
    <t>Percentage of target stakeholders implementing practices supported demonstration initiatives</t>
  </si>
  <si>
    <t>Percentage of targeted having adopted and developed communities implementing the alternative of resilient livelihood income generating activities</t>
  </si>
  <si>
    <t>&lt;font&gt;&lt;font&gt;Types of tools taken and frequently used in the same ministries&lt;/font&gt;&lt;/font&gt;</t>
  </si>
  <si>
    <t>&lt;font&gt;&lt;font&gt;Number of contributions at the ALM&lt;/font&gt;&lt;/font&gt;</t>
  </si>
  <si>
    <t>&lt;font&gt;&lt;font&gt;Number of national organizations and international partners in which lessons learned from the project were disseminated&lt;/font&gt;&lt;/font&gt;</t>
  </si>
  <si>
    <t>&lt;font&gt;&lt;font&gt;Number of visits to the relevant pages of sites associated with the projec&lt;/font&gt;&lt;/font&gt;</t>
  </si>
  <si>
    <t>Number companies trained and  implementing the new regulatory guidelines</t>
  </si>
  <si>
    <t>Number of  inspectors / enforcement officers trained to enforce national laws / norms on PCB management</t>
  </si>
  <si>
    <t>Number of environmental, health and customs authorities' personnel trained to monitor compliance of Stockholm Convention requirements and national norms.</t>
  </si>
  <si>
    <t>Number of safe PCB  management and disposal options</t>
  </si>
  <si>
    <t>Quantity of PCBs (liquids and solids) destroyed in the project period (2013-2017).
Quantity of PCB material safeguarded.</t>
  </si>
  <si>
    <t>Number of inspections carried out during project implementation (2013-17)</t>
  </si>
  <si>
    <t>Number of inspectors trained to conduct site visits for the verification of compliance of the regulations for PCB management.</t>
  </si>
  <si>
    <t>Number of PCB management regulations developed and validated by regulating institution.</t>
  </si>
  <si>
    <t>Number of potential contaminated sites  Number of national inventories updated on line with information from electrical companies on contaminated equipment and oils identified and inventories eliminated.</t>
  </si>
  <si>
    <t>Interim storage/transfer station built and ready for operation.</t>
  </si>
  <si>
    <t>Number of Designs for Interim storage/transfer station.</t>
  </si>
  <si>
    <t>Number of Electrical sector companies with PCB management plans, developed and presented to national authority for approval.</t>
  </si>
  <si>
    <t>Number of Environmental Impact Assessments for Interim storage/transfer station.</t>
  </si>
  <si>
    <t>Number of Occupational health and safety guidelines issued and implemented by electrical sector companies.</t>
  </si>
  <si>
    <t>Number of Technical standards developed for interim storage/transfer station.</t>
  </si>
  <si>
    <t>Number of trainers trained on Best practices for PCB Management</t>
  </si>
  <si>
    <t>Technical standards for the environmentally sound management of PCBs approved.</t>
  </si>
  <si>
    <t>Environmentally sound destruction of existing PCB inventory</t>
  </si>
  <si>
    <t>National Coordination mechanism established among PCB holders and government companies in operation.</t>
  </si>
  <si>
    <t>Number of agreements between PCBs holders to develop interim storage/transfer station.</t>
  </si>
  <si>
    <t>Number of feasibility studies to determine if low concentration PCB oils s can be destroyed locally.</t>
  </si>
  <si>
    <t>Number of Awareness raising and communications strategies developed.</t>
  </si>
  <si>
    <t>Number of workshops with populations living close to Interim storage/transfer station</t>
  </si>
  <si>
    <t>Number of high quality monitoring and evaluation documents prepared during project implementation</t>
  </si>
  <si>
    <t xml:space="preserve">Emission reductions (in tCO2 over 20-yr timeline).
</t>
  </si>
  <si>
    <t xml:space="preserve">Energy saved by capacity installed (MWh/MWhTh).
</t>
  </si>
  <si>
    <t xml:space="preserve">Investment in energy efficiency.
</t>
  </si>
  <si>
    <t>Number of green jobs created.</t>
  </si>
  <si>
    <t xml:space="preserve">Existence of adequate policy and regulatory framework.		</t>
  </si>
  <si>
    <t xml:space="preserve">Innovative Financing Mechanism established and working.	</t>
  </si>
  <si>
    <t xml:space="preserve">Pilot projects completed.	</t>
  </si>
  <si>
    <t>Existence of adequate framework.</t>
  </si>
  <si>
    <t>% increased awareness in  identified target groups, of the benefits of applying EBM</t>
  </si>
  <si>
    <t>Agreement on and understanding of  the ecosystem-level issues of the HCLME as they relate to management of living marine resources (LMR) and biodiversity conservation.</t>
  </si>
  <si>
    <t>Increase in the % of fisheries management decisions that are based on integrated information on multi-specific criteria and multi-disciplinary parameters, including natural and ENSO-related variability</t>
  </si>
  <si>
    <t>Increase in the number of certifiable fisheries</t>
  </si>
  <si>
    <t>Increased area of priority coastal, coastal-marine and marine habitats in Peru &amp;amp; Chile that are  under some form of legal protection that contributes to biodiversity conservation.</t>
  </si>
  <si>
    <t>% of the priority actions identified in plans that  have secure financing:
(a) regional level in SAP
(b)national level in the NAP</t>
  </si>
  <si>
    <t>A Strategic Action Plan (SAP) developed based on up-  dated ecosystem information and with an EBM approach is approved by both countries at the highest levels</t>
  </si>
  <si>
    <t>Existence of short, medium and long-term targets for marine &amp;amp; coastal habitat conservation</t>
  </si>
  <si>
    <t>National Action Plans (NAPs) developed within the SAP framework and approved in each country</t>
  </si>
  <si>
    <t>Number of sectors represented and level of  officials that participate in the national inter-sectoral committees</t>
  </si>
  <si>
    <t>% of staff profiles and procedures that are aligned with  EBM in key institutions (i.e., CONAMA, MINAM, SUBPESCA, Vice-Minist. de Pesquerí&amp;shy;a)</t>
  </si>
  <si>
    <t>1. % of effective information exchanges  in  protocols defined within the framework of the Ecosystem Information System (EIS)</t>
  </si>
  <si>
    <t>Improved understanding of the benefits of ecosystem goods and services of artisanal fisher representatives that participate in fisheries fora (as a proxy indicator of potential compliance with regulatory frameworks)</t>
  </si>
  <si>
    <t>Key institutions (MINAM CONAMA, SUBPESCA), have the capacities and internal processes to prioritize the creation of new MPAs and to manage them effectively.</t>
  </si>
  <si>
    <t>Procedures defined and adopted to promote good fisheries practices and improve market competitiveness within the framework of the HCLME</t>
  </si>
  <si>
    <t>Adoption of coordinated management measures for the shared stock, such as closures, quotas and exclusion areas</t>
  </si>
  <si>
    <t>Advances in adopting EBM for the shared anchovy stock as measured by the increase in agreed on and coordinated program of activities</t>
  </si>
  <si>
    <t>Identification of equivalency in conservation management options (PAs) for coastal and marine environments in both countries</t>
  </si>
  <si>
    <t>Increase in  hectares of the coastal-marine interface under improved management - measured by RNSIIPG Master Plan and the tools for monitoring and management effectiveness measurement</t>
  </si>
  <si>
    <t>Number of best management practices developed in the project pilot sites that are up-scaled to other protected areas</t>
  </si>
  <si>
    <t>1. Increase in management effectiveness of the pilot MPAs measured 
a) in Peru with
a) Management Plans 
b) b) with the Declaration of the area in Chile 
c)Management effectiveness tracking tool (METT)
METT Poor= &amp;lt; 25%; Fair=26–50%:, Good= 51–76%:; Excellent= 77–100%</t>
  </si>
  <si>
    <t>2. Reduction in the incidence of illegal extractive activities in restricted areas established in the management plans of RNSIIPG pilot sites</t>
  </si>
  <si>
    <t>3. % management costs of the pilot areas protected that have secure financing
(a) a) RNSIIPG pilots
(b) b) Seamounts</t>
  </si>
  <si>
    <t>4. Ecosystem-based management strategy for sea canyons agreed on by the relevant stakeholders</t>
  </si>
  <si>
    <t>5. Populations of flagship species at pilots 
Species will be selected in yr 1</t>
  </si>
  <si>
    <t>1. Ecological sustainability. Elaboration, ratification and implementation of the general management plan for cultural parks, based on the principle of "inseparability of  bio-cultural heritage" [including globally important biodiversity and ecosystem services].</t>
  </si>
  <si>
    <t>2. Institutional sustainability. A permanent body is established to supervise the management of the national system of cultural parks  in Algeria.</t>
  </si>
  <si>
    <t>3.  Sociocultural sustainability. Capitalisation of  traditional knowledge cycles, particularly  ecological know how within the PCs.</t>
  </si>
  <si>
    <t>4. Changes in capacity assessment scorecard for the national system of cultural parks.</t>
  </si>
  <si>
    <t>5.  Financial Sustainability Scorecard</t>
  </si>
  <si>
    <t>6.  Dissemination of the CP concept among the target audience,  measured through a system of periodic polling surveys.</t>
  </si>
  <si>
    <t>7.  The overall score of the Management Effectiveness Tracking Tool (METT).</t>
  </si>
  <si>
    <t>8.  Distribution of the cheetah population and density of key prey species.</t>
  </si>
  <si>
    <t>10.  Rate of loss of tree cover in priority biodiversity sites (N. of trees / ha).</t>
  </si>
  <si>
    <t>11.  Water quality on Rasmsar sites.</t>
  </si>
  <si>
    <t>9.  The level of poaching recorded in priority sites.</t>
  </si>
  <si>
    <t>12. Number of collaborative management (CM) agreements covering priority biodiversity sites in the CPs  [Taessa 494 km2,  Tefedest 6.085 km2,  Imidir 11.160 km2, Serkout – Anhef, 19,600 km2,  Tihodaí¯ne 1.404 km2, Meddak 2.445 km2].</t>
  </si>
  <si>
    <t>13. Number of proposals originating from women that are integrated in the CM agreements.</t>
  </si>
  <si>
    <t>14. Codification and capitalization of traditional ecological knowledge associated with adaptation to climate change.</t>
  </si>
  <si>
    <t>15. Co-financing mobilized for the implementation of eco-development actions and the fight against land degradation.</t>
  </si>
  <si>
    <t>16. % of tour operators adopting the sustainable tourism charter developed for the Tassili-Ahaggar region.</t>
  </si>
  <si>
    <t>1. Full legal protection for critical habitat and species representation in Madagascar's PA estate through the addition of 'new PAs' to it (or NAPs "nouvelles are protegees" in FR), of which the proclamation of pilot MRPAs will be engineered through this projects   1a) on the project’s role in the gazettal process   1b) on the total surface of the 5 new MRPA sites for which the project will directly ensure the gazettal of   1c) on the total surface of other MRPAs for which the project will indirectly influence the gazettal of through advocacy and methodology        [NOTE ON LOGFRAME í¢ 2014:]   In light of the completion of the Inception Report, we saw the need to further refine the language in this indicator for the sake of clarity.    We have not changed its essence nor the numbers, even though the targets seem high and ambitious.     We retain the change introduced in the 2013 PIR, which is (1) to work with rounded numbers in millions of hectares for the overall targets; (2) to track progress in detail site by site and in hectares for the areas under the project's scope; and (3) to maintain the removal of the percentage from the indicator description, as it could be misleading</t>
  </si>
  <si>
    <t>2. Loss of natural forest within in target MRPAs Priority Conservation Zones (PCZ) less than half of the national average for unprotected areas.</t>
  </si>
  <si>
    <t>3. Trends in fire frequency and extent in MRPA Priority Conservation Zones relative to unprotected natural habitats that are not in PAs.</t>
  </si>
  <si>
    <t>More in Indicator #1</t>
  </si>
  <si>
    <t>4. Increased scores on the GEF4's PA Management Effectiveness Tracking Tool "METT" for all eight target MRPAs.</t>
  </si>
  <si>
    <t>5. The enforcement of MRPA Zoning Plans for critical PAs is effective, as measured by the annual number of infractions reported on each site by communes and local communities.</t>
  </si>
  <si>
    <t>6. Progressively increased scores on the UNDP's Capacity Development Scorecard for of Protected Areas Management over the baseline average ratio of 51% for the targeted MRPAs.</t>
  </si>
  <si>
    <t>7. Communities' perception of their livelihood stake in the good stewardship of biological resources in MRPAs, measured through the periodic and independent application of the "˜Most Significant Change' (MSC) technique.</t>
  </si>
  <si>
    <t>10. Number of households benefitting from MRPA intervention and their mean yearly revenue</t>
  </si>
  <si>
    <t>11. Additional funding (besides from project's own) secured for MRPA management operations
[NOTE ON LOGFRAME 2014:]
We have added: 
"Additional funding (besides from project's own)..." to the formulation of the indicator for the sake of clarity.</t>
  </si>
  <si>
    <t>9. Increased scores on the UNDP's Financial Sustainability Scorecard for National Systems of Protected Areas over the baseline for the targeted MRPAs.</t>
  </si>
  <si>
    <t>Objective  #1</t>
  </si>
  <si>
    <t>% of watershed with management plan taking into account watershed protection and biodiversity conservation.</t>
  </si>
  <si>
    <t>A collaborative framework proposed and initiated.</t>
  </si>
  <si>
    <t>Establish a baseline for populations of selected biodiversity indicators and conservation target species in the watershed and control areas.</t>
  </si>
  <si>
    <t>Revenue distribution (sharing) mechanism proposed with guidelines to orient funds to watershed protection.</t>
  </si>
  <si>
    <t>At the end of project (EOP), a national policy is drafted.</t>
  </si>
  <si>
    <t>Central government training needs assessed and implemented.</t>
  </si>
  <si>
    <t>Inter-ministerial coordination in proposed collaborative framework, biannual meetings.</t>
  </si>
  <si>
    <t>Number of people who know about PES as a means of watershed protection for the Congo basin expanded (communication strategy).</t>
  </si>
  <si>
    <t>Number of staff of key agencies trained in PES best practices</t>
  </si>
  <si>
    <t>Major beneficiaries engaged by the end of Year 2</t>
  </si>
  <si>
    <t>Management plans of land units include provisions for watershed protection and biodiversity conservation.</t>
  </si>
  <si>
    <t>Mechanisms for law enforcement in place.</t>
  </si>
  <si>
    <t>Monitoring and evaluation plan for PES in the Mbé watershed developed.</t>
  </si>
  <si>
    <t>PES mechanisms designed and contract developed between buyers and sellers;</t>
  </si>
  <si>
    <t>Reported bush meat trade or frequency of bush meat sales decrease through the Mbe law enforcement.</t>
  </si>
  <si>
    <t>Cumulative power generation using Jatropha oil as fuel y by EOP, MWh</t>
  </si>
  <si>
    <t>Hectares of Jatropha plantations realized by EOP</t>
  </si>
  <si>
    <t>Number of mills operated by rural artisans or farmers' organizations by EOP</t>
  </si>
  <si>
    <t>Annual production of Jatropha oil starting Year 4, liters</t>
  </si>
  <si>
    <t>Cumulative power generation from Jatropha oil-fired power generation units by EOP, MWh</t>
  </si>
  <si>
    <t>No. of installed and operational Jatropha oil production units by EOP</t>
  </si>
  <si>
    <t>No. of Jatropha oil fired transport vehicles by EOP</t>
  </si>
  <si>
    <t>Volume  of private investment in production and processing of Jatropha by Year 4, US$ million</t>
  </si>
  <si>
    <t>Volume of investments in the production and processing of Jatropha realized through partnerships with rural producers by Year 4</t>
  </si>
  <si>
    <t>Volume of social investments realized by private promoters in the industry by Year 4, US$ million</t>
  </si>
  <si>
    <t>No .of technical problems that were resolved annually from results of enhanced R&amp;amp;D work on Jatropha oil production starting Year 3</t>
  </si>
  <si>
    <t>No. of Jatropha sector stakeholders developing and/or managing Jatropha oil production units by EOP</t>
  </si>
  <si>
    <t>No. of village-owned Jatropha plantations by EOP</t>
  </si>
  <si>
    <t>Volume of financing mobilized from micro-finance institutions for Jatropha oil production units by EOP, US$ million</t>
  </si>
  <si>
    <t>% increase of agrofuels in the national RE consumption by EOP</t>
  </si>
  <si>
    <t>Volume of  Jatropha oil in the agrofuel market by EOP, liters</t>
  </si>
  <si>
    <t>No. of households and industries that adopted, and are benefiting from, the energy-efficient furnaces/stoves &amp;amp; other BET applications by EOP.</t>
  </si>
  <si>
    <t>Reduction of non-sustainable fuel wood consumption for energy use in households and industries by EOP, tons.</t>
  </si>
  <si>
    <t>No. of operational financial support schemes (e.g., loan products) for scaling up and replicating successfully implemented BET projects (e.g., ICS) by Year 2, including the LRGS.</t>
  </si>
  <si>
    <t>Volume of funds earmarked by participating FIs for financing BET projects by EOP, US$ million/year</t>
  </si>
  <si>
    <t>No. of furnaces/stoves installed &amp;amp; being used on a daily basis by households in targeted areas by EOP</t>
  </si>
  <si>
    <t>No. of ICS bought and utilized by consumers annually starting Year 4</t>
  </si>
  <si>
    <t>No. of industrial stoves installed and are operational by EOP.</t>
  </si>
  <si>
    <t>Production of improved cook stoves (ICS) by Year 4, units</t>
  </si>
  <si>
    <t>Total volume of investments on biomass energy technology applications by EOP, US$ million/year</t>
  </si>
  <si>
    <t>Output  #2.3</t>
  </si>
  <si>
    <t>Annual fuel wood savings from the cost-effective and efficient use of biomass energy in rural communities starting Year 4, tons</t>
  </si>
  <si>
    <t>Annual GHG emission reduction from the cost effective and efficient use of biomass energy in rural communities starting Year 4, tons</t>
  </si>
  <si>
    <t>Annual quantities of sustainable fuel wood produced, starting Year 4, tons.</t>
  </si>
  <si>
    <t>Output  #3</t>
  </si>
  <si>
    <t>No. of local development plans that integrate biomass energy use, BET applications, and biomass industry development prepared by local government men and women planners by EOP</t>
  </si>
  <si>
    <t>No. of local entrepreneurs and SMEs that are gainfully involved in businesses that make up the value chain of the BET application industry by EOP</t>
  </si>
  <si>
    <t>No. of local manufacturing firms that can fabricate and install equipment/components used in BET systems by Year 4</t>
  </si>
  <si>
    <t>No. of trained and qualified men and women in rural communities gainfully engaged in community forestry and woodlot operations by EOP.</t>
  </si>
  <si>
    <t>No. of trained and qualified men and women technicians working on BET application projects by EOP</t>
  </si>
  <si>
    <t>No. of trained men and women technicians who are qualified to repair and maintain BET equipment and installations by EOP</t>
  </si>
  <si>
    <t>Output  #1</t>
  </si>
  <si>
    <t>No. of biomass energy utilization projects that are planned and developed for PURE/SURE purposes by EOP</t>
  </si>
  <si>
    <t>No. of policies and legal frameworks  that is supportive of BET applications and biomass energy business development approved and enforced by Year 3</t>
  </si>
  <si>
    <t>No. of relevant GOT agencies and institutions involved in biomass energy production and use of BETs and are linked with each other via a working mechanism for coordination by EOP.</t>
  </si>
  <si>
    <t>No. of satisfied users of the Biomass Energy Resource Information System (BERIS) each year starting Year 2</t>
  </si>
  <si>
    <t>No. of sustainable biomass energy production businesses that were proposed and developed as influenced by the strengthened policy and institutional frameworks for the deployment of BETs and biomass energy businesses by Year 2</t>
  </si>
  <si>
    <t>Volume of funding made available for BET application projects by EOP, US$ million/year</t>
  </si>
  <si>
    <t>% of open (degraded) mangrove areas in the project area reduced to the minimum</t>
  </si>
  <si>
    <t>Improvement in Total Capacity Development Scorecard</t>
  </si>
  <si>
    <t>Landscape/seascape area in the EGREE where production activities mainstream biodiversity conservation</t>
  </si>
  <si>
    <t>Percentage of allocation of CSR expenditures of production sectors aligned with landscape-level Strategic Plan for the EGREE</t>
  </si>
  <si>
    <t>Population size of birds (including migratory) remains stable or increases:</t>
  </si>
  <si>
    <t>Population size of following critical species remains stable or increases:
Scyphiphora hydrophyllacea (IUCN threatened)
Olive Ridley turtle (IUCN vulnerable status)
Fishing cat (IUCN status is endangered)</t>
  </si>
  <si>
    <t>Amount of resources available for funding the Foundation and the compliance of approved sectoral plans</t>
  </si>
  <si>
    <t>By project end, any new manufacturing units entering the licensing process in the EGREE are subject to the CRZ 2010 Guidelines</t>
  </si>
  <si>
    <t>Establishment of cross-sectoral institutional mechanism with representation from conservation, livelihood and production sectors</t>
  </si>
  <si>
    <t>Improvement in Systemic Level Indicators of Capacity Development Scorecard</t>
  </si>
  <si>
    <t>Incentives for production sector companies to promote biodiversity friendly practices by giving them opportunities for marketing/ advertising their efforts</t>
  </si>
  <si>
    <t>Landscape level Strategic Plan that provides an enabling policy environment for mainstreaming biodiversity conservation into production sectors</t>
  </si>
  <si>
    <t>Strategies developed for ensuring that existing sector policies mainstream biodiversity conservation</t>
  </si>
  <si>
    <t>Compendium of best practices on mainstreaming biodiversity for key production sector</t>
  </si>
  <si>
    <t>Decline in pesticide concentration in the effluents of aqua farms in the target landscape (indicator, baselines and targets will have to be re-visited once the Sector Plans are prepared by mid-term)</t>
  </si>
  <si>
    <t>Effluents from manufacturing units (indicator, baselines and targets will have to be re-visited once the Sector Plans are prepared by mid-term)</t>
  </si>
  <si>
    <t>Improvement in Insitutional and Individual Level Indicators of Capacity Development Scorecard (Annex 7)</t>
  </si>
  <si>
    <t>Management Effectiveness Evaluation (MEE) Scorecard</t>
  </si>
  <si>
    <t>Number of representatives from the key sectors (government and private) trained in mainstreaming approaches</t>
  </si>
  <si>
    <t>Sector-specific biodiversity-compatible plans</t>
  </si>
  <si>
    <t>Use of correct fishing gear by commercial fishing operations (indicator, baselines and targets will have to be re-visited once the Sector Plans are prepared by mid-term)</t>
  </si>
  <si>
    <t>Incidents of felling of mangrove trees, non-adherence to the seasonal ban on fishing, destructive fishing practices by local communities within the project area in contravention of community natural resource use plan</t>
  </si>
  <si>
    <t>Number of people shifting to alternative livelihood options that reduce pressure on biodiversity</t>
  </si>
  <si>
    <t>Number of SHGs/ CBOs strengthened</t>
  </si>
  <si>
    <t>Number of skills- development activities carried out for SHGs/ CBOs/ and other local institutions for alternative and/ or sustainable ecosystem-based livelihoods that reduce pressures on biodiversity</t>
  </si>
  <si>
    <t>Cumulative Direct GHG Project emission reductions (ER) resulting from the Project technical assistance and investments by end-of-project, tCO2 eq.</t>
  </si>
  <si>
    <t>Status of institutional framework for low carbon city urban development</t>
  </si>
  <si>
    <t>Number of cities with clear organisational setup for low carbon planning</t>
  </si>
  <si>
    <t>Number of cities with low carbon urban development plans</t>
  </si>
  <si>
    <t xml:space="preserve">Number of trainees trained in integrated low carbon planning (% of women) </t>
  </si>
  <si>
    <t>Status of Low Carbon Cities Network</t>
  </si>
  <si>
    <t>Total amount of investments leveraged funding for low carbon projects</t>
  </si>
  <si>
    <t>Investment projects in low carbon energy</t>
  </si>
  <si>
    <t>Investment projects in low carbon transportation</t>
  </si>
  <si>
    <t>Investment projects in low carbon waste management</t>
  </si>
  <si>
    <t>GHG Online Portal established and used by cities</t>
  </si>
  <si>
    <t>Number of cities with adopted GHG reduction targets</t>
  </si>
  <si>
    <t>Status of national low-carbon planning and institutional framework</t>
  </si>
  <si>
    <t>Participating country (except Ukraine which will request separate assistance in servicing sector) is in compliance with the MP obligations for 2015 and 2020, or accelerates the phase-out earlier than MP requirements are enforced</t>
  </si>
  <si>
    <t>Demonstration and replacement programme for the refrigeration sector</t>
  </si>
  <si>
    <t>Demonstration of benefits for natural cooling</t>
  </si>
  <si>
    <t>Demonstration of benefits of natural cooling in one or two sectors such as agricultural milk coolers</t>
  </si>
  <si>
    <t>Demonstration of End-users Grants for retrofits/ replacements</t>
  </si>
  <si>
    <t>Formal HCFC Phase-out strategy and action plan developed and endorsed</t>
  </si>
  <si>
    <t>Implementation of a foam conversion project at Intertehnika</t>
  </si>
  <si>
    <t>Implementation of a foam conversion project at MAZ Kupava</t>
  </si>
  <si>
    <t>Implementation of a foam conversion project at Sobraniye</t>
  </si>
  <si>
    <t>Implementation of a solvent conversion project at David Gorodok Electromechanical Plant</t>
  </si>
  <si>
    <t>Implementation of a solvent conversion project at Nord</t>
  </si>
  <si>
    <t>Implementation of a system house conversion project at Polyfoam</t>
  </si>
  <si>
    <t>Information exchange platform on HCFC substitute technologies for ineligible foam manufacturers (PU and XPS) companies</t>
  </si>
  <si>
    <t>Pilot unwanted ODS Destruction Project</t>
  </si>
  <si>
    <t>Railway Freezer Retrofit project for refrigerated transport sector - Yo'lreftrans</t>
  </si>
  <si>
    <t>Targeted HCFC Phase-out Investment Program and Demonstration projects (Belarus)</t>
  </si>
  <si>
    <t>Targeted HCFC Phase-out Investment Program and Demonstration projects (Tajikistan)</t>
  </si>
  <si>
    <t>Technical Assistance AZN Techno</t>
  </si>
  <si>
    <t>Trained and equipped working level Customs and enforcement officials, and refrigeration technicians using resources (trainers and training materials) from Component 1 with respect to legislation, regulations, customs controls, refrigeration servicing techniques, and general best practices</t>
  </si>
  <si>
    <t>Unwanted ODS Pilot Destruction Project</t>
  </si>
  <si>
    <t>Upgrade of HCFC re-use system through strengthening R/R/R centers and improving local distribution of bulk HCFC/HFCs in support of container import regulations</t>
  </si>
  <si>
    <t>Upgrades of HCFC re-use system</t>
  </si>
  <si>
    <t>M&amp;amp;E and adaptive management applied to project in response to needs, mid-term evaluation findings with  lessons learned extracted.</t>
  </si>
  <si>
    <t>· Awareness training for decision-makers on legislative and regulatory actions accomplished</t>
  </si>
  <si>
    <t>· Regional networking on the country with Art 5 and other non Art 5 countries in the region is supported</t>
  </si>
  <si>
    <t>· Russian language resource materials on HCFC control options prepared</t>
  </si>
  <si>
    <t>· Awareness raising activities</t>
  </si>
  <si>
    <t>· PIC Network</t>
  </si>
  <si>
    <t>· Regional networking</t>
  </si>
  <si>
    <t>· Russian language resource documentation</t>
  </si>
  <si>
    <t>· Training of Trainers</t>
  </si>
  <si>
    <t>Output  #1.3</t>
  </si>
  <si>
    <t>· Preparation of Russian language training manuals and information materials</t>
  </si>
  <si>
    <t>Output  #1.4</t>
  </si>
  <si>
    <t>· Facilitation of regional dialogue</t>
  </si>
  <si>
    <t>· Preparation of Russian language information materials</t>
  </si>
  <si>
    <t>· Promotion of Information exchange mechanisms</t>
  </si>
  <si>
    <t>1. Carbon footprint (using Bilan Carbone method  to calculate GHG emissions/ sequestration) from energy and land use at the level of village lands (terroir villageoise)
(Indicator 9, below, is sub-set of this same Indicator)</t>
  </si>
  <si>
    <t>2. Number of Environmental Management Plans (EMPs) adopted by pilot sites</t>
  </si>
  <si>
    <t>3. GEF Management Effectiveness Tracking Tool (METT): METT scores for existing and new CNRs show improvements in management and biodiversity conservation effectiveness</t>
  </si>
  <si>
    <t>4. Inter-Ministerial Protocol established between Ministry of Ecovillages (MEBRLAP/ ANEV) and Ministry of Environment (MENP/ DPN; DEFCCS)</t>
  </si>
  <si>
    <t>5. Improved competence levels and standards of the institutions responsible for EVs (ANEV, DPN, DEF, GENSEN) measured by increased scores of the Capacity Development Scorecard
 Average scores for all thematic areas (1 to 5 – see below) and levels of capacity (systemic, institutional and individual) for both PA management and energy efficiency market transformation.
[Refer to PRODOC Annex 3 for a list of Capacity thematic areas and baseline scores]</t>
  </si>
  <si>
    <t>6.  New CNRs (2); extensions of existing CNRs (4) and existing CNRs (2) functioning to conserve global biodiversity within their boundaries and in adjacent PAs</t>
  </si>
  <si>
    <t>7. New Ecological Perimeters established and providing village needs through sustainable management (wood fuel/ timber; endemic species for CNR rehabilitation, medicinal plants, bamboo)</t>
  </si>
  <si>
    <t>8. BD Indicators in selected CNR/ PA:
Dindefelo: 
(8a) ha of chimpanzee habitat protected / managed
(8b) PNNK/ Ferlo migration corridor conservation/ management</t>
  </si>
  <si>
    <t>10. Percentage of households in project EVs with an improved cook stove</t>
  </si>
  <si>
    <t>11. Quantity of Jatropha oil produced locally in project Evs</t>
  </si>
  <si>
    <t>9. Carbon footprint (using Bilan Carbone method to calculate GHG emissions/ sequestration) from energy sector at the level of village lands ("terroir villageois") (sub-set of Indicator 1)</t>
  </si>
  <si>
    <t>12. Number of tons of CO2 sequestered in living hedges</t>
  </si>
  <si>
    <t>13. Number of tons of CO2 sequestered in bamboo plantations</t>
  </si>
  <si>
    <t>14. Number of tons of CO2 sequestered in mangroves</t>
  </si>
  <si>
    <t>15. Number of hectares of soil improved through Biochar amendment</t>
  </si>
  <si>
    <t>Direct investment in at least 3 MW of on-grid PV installations by end of project. Amount of reduced CO2 emissions compared to the projected baseline</t>
  </si>
  <si>
    <t>Framework finalized and available for consultation by potential investors.
Standardised PPAs formulated and the SSDG scheme reviewed</t>
  </si>
  <si>
    <t>Number of staff who participated in and successfully completed capacity development programme.</t>
  </si>
  <si>
    <t>Teams trained in various categories of activities. 
Guidelines and technical standards for on-grid PV systems. 
Technology delivery models put in place.</t>
  </si>
  <si>
    <t>Outreach programme formulated. Project experience compiled, analyzed and disseminated.</t>
  </si>
  <si>
    <t>Report confirming that policy and framework arrangements are in place.</t>
  </si>
  <si>
    <t>Document available and procedures in place.</t>
  </si>
  <si>
    <t>Methodology applied by entities on large scale PV projects</t>
  </si>
  <si>
    <t>Methodology applied by MEPU and used in PPAs</t>
  </si>
  <si>
    <t>Instrumentation to measure solar radiation data installed.
Software developed for interpretation of data.
Solar map developed and published</t>
  </si>
  <si>
    <t>Guidelines and standards published and operationalised.</t>
  </si>
  <si>
    <t>Plan available and operationalised.</t>
  </si>
  <si>
    <t>Capacity development material prepared.</t>
  </si>
  <si>
    <t>Guidelines available and put into practice.</t>
  </si>
  <si>
    <t>One-stop shop is operational.
Information brochure and website are available.</t>
  </si>
  <si>
    <t>Output  #1.5</t>
  </si>
  <si>
    <t>Document available on the results achieved by the scheme and options for improvement suggested for next phase</t>
  </si>
  <si>
    <t>Output  #1.6</t>
  </si>
  <si>
    <t>Power Purchase agreements signed.</t>
  </si>
  <si>
    <t>Document available and incentives operationalised. Financially sustainable mechanisms developed to support Feed in Tariffs</t>
  </si>
  <si>
    <t>Output  #2.4</t>
  </si>
  <si>
    <t>Number of financial institutions staff successfully trained.
Risk mitigation instruments developed and operationalised.</t>
  </si>
  <si>
    <t>Output  #2.5</t>
  </si>
  <si>
    <t>Options assessed and potential developed to access carbon finance in future investments.</t>
  </si>
  <si>
    <t>Output  #3.3</t>
  </si>
  <si>
    <t>Capacity development plan formulated and implemented.</t>
  </si>
  <si>
    <t>Output  #3.4</t>
  </si>
  <si>
    <t>Availability of qualified and certified companies/individuals for installation, operation, maintenance and repair services.</t>
  </si>
  <si>
    <t>Output  #3.5</t>
  </si>
  <si>
    <t>Report confirming that technology delivery models are being implemented.</t>
  </si>
  <si>
    <t>Output  #5.3</t>
  </si>
  <si>
    <t>Project experience and best practices compiled, published and available on website.</t>
  </si>
  <si>
    <t>· Reduction of energy consumption in the buildings sector by EOP, MWh</t>
  </si>
  <si>
    <t>Reduction of energy related GHG emissions in new buildings by EOP, tons CO2</t>
  </si>
  <si>
    <t>· Cumulative energy savings from the implemented EE building demonstrations by EOP, MWh</t>
  </si>
  <si>
    <t>· No. of planned replications of the demonstrations by EOP</t>
  </si>
  <si>
    <t>No. of EE building projects in Senegal by EOP</t>
  </si>
  <si>
    <t>· No. of EE building code compliant building projects by EOP</t>
  </si>
  <si>
    <t>· No. of EE residential and commercial buildings by EOP</t>
  </si>
  <si>
    <t>No. of building developers that benefitted from the enforced financial mechanisms and fiscal measures by EOP</t>
  </si>
  <si>
    <t>· No. of building projects that are EE building code compliant by EOP</t>
  </si>
  <si>
    <t>No. of EE building code compliant new buildings by EOP</t>
  </si>
  <si>
    <t>· No. of local building administrators that employ EE practices in their buildings by EOP</t>
  </si>
  <si>
    <t>· No. of local building practitioners that are actively involved in EE building projects by EOP</t>
  </si>
  <si>
    <t>· No. of new EE buildings that are designed and constructed by local building practitioners by EOP</t>
  </si>
  <si>
    <t>No. of banks/FIs that are providing financing to EE building projects by EOP</t>
  </si>
  <si>
    <t>Government investment to control and mitigate major environmental pressures in the TDPS  (USD)</t>
  </si>
  <si>
    <t>Number of organizations for watershed management/ councils for basin water resources</t>
  </si>
  <si>
    <t>Number specific of binational commitments to address critical aspects of conservation and sustainable use of water resources and advance of IWRM in TDPS</t>
  </si>
  <si>
    <t xml:space="preserve">Approval of TDA and SAP.
The SAP is based on IWRM and watershed management
</t>
  </si>
  <si>
    <t>Number of officials of national, regional, and local governments trained on IWRM (people/ hydrographic unit of levels 3 and 4)</t>
  </si>
  <si>
    <t>Number of social and productive organizations trained in IWRM (people / hydrographic unit of levels 3 and 4)</t>
  </si>
  <si>
    <t>Number of municipal, regional and national policies based on the outcomes of pilot projects</t>
  </si>
  <si>
    <t>Level of satisfaction  with the quality of information and accessibility for national, regional and local authorities, and social and productive organizations.</t>
  </si>
  <si>
    <t>Level of knowledge of public authorities and social and productive leaders about the issues in the TDPS and on existing instruments for binational management of the system.</t>
  </si>
  <si>
    <t>Number of platforms  with active involvement from public authorities and social and productive leaders.</t>
  </si>
  <si>
    <t>Dolphin sightings (Risso’s Dolphin (Grampus griseus), Spinner dolphin (Stenalla longirostris), Pantropical spotted dolphin (Stenella attenuata), Fraser’s dolphin (Lagenodelphis hosei), Common bottlenose dolphin (Tursiops truneatus))</t>
  </si>
  <si>
    <t>Level of water pollution levels in Verde Island Passage, Lanuza Bay, Davao Gulf, Southern Palawan and Tanon Strait Protected Seascape.</t>
  </si>
  <si>
    <t>Mean density of large predatory fish (Serrabidae, Lutjanidae, Lehrinidae and Garangidae as a group)</t>
  </si>
  <si>
    <t>Number of Marine Key Biodiversity Areas in the Philippines included in the PA System (IUCN Categories I – VI)</t>
  </si>
  <si>
    <t>Average increase in technical and management capacity scores in the 5 target MPA networks</t>
  </si>
  <si>
    <t>Coverage of IUCN Category V Protected Landscape PAs in the 5 target sites</t>
  </si>
  <si>
    <t>METT Scores in each of Lanuza Bay, Tanon Strait Protected Seascape, Southern Palawan, VIP and Davao Gulf target sites</t>
  </si>
  <si>
    <t>METT Scores in each of the selected 95 MPAs targeted by Management Plan development and implementation</t>
  </si>
  <si>
    <t>Number of gender and IP sensitive MPA/MPAN management plan formulated and implemented</t>
  </si>
  <si>
    <t>Financial resources for conservation and management of MPAs in five project sites</t>
  </si>
  <si>
    <t>Number of MPAs with participatory multi-stakeholder systems in place to oversee utilization of MPA funds and revenues include women and IPs where appropriate</t>
  </si>
  <si>
    <t>Number of sustainable financing plans implemented in participating MPAs</t>
  </si>
  <si>
    <t>Percentage of MPA funding coming from sources other than government budgets</t>
  </si>
  <si>
    <t>Number of policies for MPAs and MPANs management that incorporate scientifically-based ecological conservation criteria (species abundance and distribution, threats and pressures, larval transmission and dispersal, climate change stresses, etc</t>
  </si>
  <si>
    <t>Presence of a comprehensive MPA and MPAN Policy Framework that is also gender- and IP- sensitive and inclusive              ** REVISED INDICATOR PER IW**</t>
  </si>
  <si>
    <t>GEF Management Effectiveness Tracking Tool (METT) scores of the six Provincial Projects of the MSL Program</t>
  </si>
  <si>
    <t>Level of adoption of the GEF Management Effectiveness Tracking Tool (METT) at the wetland PA sub-system level</t>
  </si>
  <si>
    <t>UNDP Capacity Assessment Scorecard for selected agencies involved or impacting upon wetland management (annex 6)</t>
  </si>
  <si>
    <t>1.1. Coverage of natural wetlands in the national PA network increased from the baseline of 45.33% to 48%. 
[INDICATOR REVISED following MTR based on updated wetland survey data. It was 'Coverage of natural wetlands in the national PA network increased from the baseline of 50.3% to 52% by adding an extra 615,400 hectares under protection contributing towards the collective programmatic expansion target of 55%']</t>
  </si>
  <si>
    <t>1.2. Ecosystem Health Index  (EHI) monitoring systems for monitoring wetland health fine-tuned and in place for the entire sub-system, with a focus to reduce threats.</t>
  </si>
  <si>
    <t>2.1.a. The national standards for wetland restoration and management in place and in use
[INDICATOR REVISED in accordance with MTR. It used to be 'Safeguards from sector practices for MOA, MOWR, MLWR, and MEP in place and in use']</t>
  </si>
  <si>
    <t>2.2. Increased national financing for wetland PA management (funds and number of mechanisms) as recorded in the financial sustainability scorecard</t>
  </si>
  <si>
    <t>3.1. Improved data sharing platform regularly updated, as indicated by use levels of data providers and data users including their usefulness.</t>
  </si>
  <si>
    <t>3.2. Public and government have better understanding and better access to information about wetland issues, indicated by results of the KAP surveys (Annex 4)</t>
  </si>
  <si>
    <t>3.3. Magnitude and coverage of lessons disseminated.</t>
  </si>
  <si>
    <t>Annual levels of deforestation and forest degradation within Sulawesi’s terrestrial PAs and buffer zones</t>
  </si>
  <si>
    <t>Institutional capacity scores for:
- KSDAE (Jakarta)
- LLNP
- Bogani Nani NP
North Sulawesi BKSDA</t>
  </si>
  <si>
    <t>Effectiveness of anti-poaching efforts</t>
  </si>
  <si>
    <t>Extent of implementation of RBM</t>
  </si>
  <si>
    <t>Operational island-wide biodiversity monitoring system</t>
  </si>
  <si>
    <t>Representation of additional under-represented ecosystems</t>
  </si>
  <si>
    <t>Representation of lowland forest  (key under-represented forest ecosystem types in Sulawesi’s PA system)</t>
  </si>
  <si>
    <t>Annual budget allocated to protected areas</t>
  </si>
  <si>
    <t>Financial sustainability score (%) for the sub-system of Sulawesi’s protected areas:
- Component 1 – Legal, regulatory and institutional frameworks
- Component 2 – Business planning and tools for cost- effective management
- Component 3 – Tools for revenue generation</t>
  </si>
  <si>
    <t>Sustainable financing mechanisms for PAs</t>
  </si>
  <si>
    <t>Active encroachment areas in target PAs</t>
  </si>
  <si>
    <t>Ecosystem health index at project demonstration sites</t>
  </si>
  <si>
    <t>Existence and effectiveness of collaborative governance systems</t>
  </si>
  <si>
    <t>METT scores for demonstration sites</t>
  </si>
  <si>
    <t>Populations of selected threatened indicator species at project sites</t>
  </si>
  <si>
    <t>Threat indices at project demonstration sites</t>
  </si>
  <si>
    <t># of Local Drinking Water Boards / Local Governments that meet national minimum standards of drinking water quality and provide at least 3 hours of water per day to users at the pilot sites</t>
  </si>
  <si>
    <t>Area (ha) which IWRM practices are being implemented in Catamayo- Chira, Puyango Tumbes and Zarumilla River Basins in Ecuador  and Peru</t>
  </si>
  <si>
    <t>Institutional framework for binational dialogue and cooperation on IWRM</t>
  </si>
  <si>
    <t>Level of knowledge of SENAGUA, ANA, Water Resources Basin Councils (Peru), Irrigation Boards and Potable Water Boards (Ecuador) on IWRM and management of transboundary basins</t>
  </si>
  <si>
    <t>Number of beneficiaries from implementation of IWRM in pilot projects</t>
  </si>
  <si>
    <t>Hydrogeological studies in important aquifers of the basins</t>
  </si>
  <si>
    <t>Transboundary Diagnostic Analysis (TDA): Agreement on transboundary priorities and immediate root causes in binational watersheds and the Puyango-Tumbes, Catamayo-Chira and Zarumilla binational aquifers and basins.</t>
  </si>
  <si>
    <t>% of officials from ANA, SENAGUA, water user boards, water resource basin councils and local governments trained on IWRM (specific topics of training described in description of Output 2.4)</t>
  </si>
  <si>
    <t>M&amp;E indicators to measure environmental and socioeconomic status of basins  and aquifers and to monitor implementation of SAPs and NSAPs</t>
  </si>
  <si>
    <t>National Inter-ministerial Committees</t>
  </si>
  <si>
    <t>Proposed regulations to strengthen the Binational Commissions</t>
  </si>
  <si>
    <t>Strategic Action Plan for the Puyango-Tumbes, Catamayo-Chira and Zarumilla basins respectively</t>
  </si>
  <si>
    <t xml:space="preserve">Information (documents / products) of the project, good practices and systematized experiences, shared through website
</t>
  </si>
  <si>
    <t xml:space="preserve">Investment needed for IWRM in the three identified basins and aquifers.
</t>
  </si>
  <si>
    <t>Management model of WWTP and reuse of wastewater implemented allows good and correct operation and maintenance of the plant.</t>
  </si>
  <si>
    <t xml:space="preserve">Management model of WWTP and reuse of wastewater implemented allows good and correct operation and maintenance of the plant.
</t>
  </si>
  <si>
    <t>Measures for agricultural pollution mitigation in water bodies.</t>
  </si>
  <si>
    <t xml:space="preserve">Number of agricultural and population water users participating in training events in efficient use and water conservation.
</t>
  </si>
  <si>
    <t>Number of cross-border basin institutions and organizations involved in the implementation of pilot projects.</t>
  </si>
  <si>
    <t xml:space="preserve">Pilot 1 (Ecuador) 1 pilot experience of reduction of pollution by domestic sewage in surface water, in cantón Loja </t>
  </si>
  <si>
    <t>Pilot 1 (Ecuador) A project of Integral Management of Water Resources that considers Drinkable Water, Sanitation and interception of polluting effluents.</t>
  </si>
  <si>
    <t>Pilot 1 (Ecuador) Number of protection zones in mini watersheds for the catchment of water for human consumption.</t>
  </si>
  <si>
    <t>Pilot 3 (Ecuador)</t>
  </si>
  <si>
    <t>Pilot 3 (Ecuador) Number of protection zones in mini watersheds for the catchment of water for human consumption.</t>
  </si>
  <si>
    <t>Pilot 4 (Ecuador) Measures for the mitigation of the agricultural pollution to the bodies of water.</t>
  </si>
  <si>
    <t>Pilot 4 (Ecuador) Reduction of water pollution by discharges of domestic wastewater</t>
  </si>
  <si>
    <t>Pilot Chira River (Peru) Wastewater treated in WWTP complies with current MPL in: thermotolerant coliforms (NMP / 100ml), BOD (mg / l) and total suspended solids (ml / l).</t>
  </si>
  <si>
    <t xml:space="preserve">Pilot Tumbes River (Peru) Wastewater treated in WWTP complies with current MPL in: thermotolerant coliforms (NMP / 100ml), BOD (mg / l) and total suspended solids (ml / l).
</t>
  </si>
  <si>
    <t xml:space="preserve">Population that accesses campaigns, through communication media, in IWRM and water culture.
</t>
  </si>
  <si>
    <t>Extent in hectares of forest area managed for multiple sustainable forest management and ecosystem benefits</t>
  </si>
  <si>
    <t>Number of forest management plans integrating considerations of biodiversity, ecosystem services, climate mitigation and community resource use (integrating sustainable forest management principles)</t>
  </si>
  <si>
    <t>Total avoided and/or sequestrated carbon benefits over ten-year period due to improved sustainable management of forests.</t>
  </si>
  <si>
    <t>Number of forest dependents trained in technical skills for sustainable forest resource use</t>
  </si>
  <si>
    <t>Number of forest enterprise branches effectively applying consideration of the needs for biodiversity, climate mitigation, forest ecosystem services and community sustainable use</t>
  </si>
  <si>
    <t>Number of forest management plan protocols/guidelines for mainstreaming ecosystem, climate risk mitigation and biodiversity considerations into forest management in NE Armenia</t>
  </si>
  <si>
    <t>Number of forest monitoring protocols to assess effectiveness of adoption for SFM in forestlands</t>
  </si>
  <si>
    <t>Number of marz and enterprise branch forest staff trained in the use of ecosystem based planning tools</t>
  </si>
  <si>
    <t>Number of pasture stakeholders undergone technical and skills training and development in sustainable pasture management</t>
  </si>
  <si>
    <t>Number of recommendations on accounting for ecosystem services valuation and community resource use</t>
  </si>
  <si>
    <t>Number of sets of forest inventory and maps in support of sustainable forest management for forest enterprise branches</t>
  </si>
  <si>
    <t>Change in population trends for five indicator bird species</t>
  </si>
  <si>
    <t>Emissions of metric tCO2 avoided from conservation set-asides over a10-year period</t>
  </si>
  <si>
    <t>Hectares of high biodiversity conservation value forests designated identified and effectively managed for biodiversity and climate mitigation</t>
  </si>
  <si>
    <t>Improvement in carbon sequestration capacity in metric tCO2 of restored forests over a 10-year period</t>
  </si>
  <si>
    <t>Number of carbon stock assessment completed for key forest types in NE Armenia</t>
  </si>
  <si>
    <t>Number of hectares degraded pasture and hay fields rehabilitated under sustainable management practices to reduce pressure on forest lands</t>
  </si>
  <si>
    <t>Number of hectares of degraded forests regenerated through assisted natural regeneration</t>
  </si>
  <si>
    <t>Number of hectares of forest land under multiple use regimes (sustainable NTFP production and agro-forestry) with participation of forest dependent communities</t>
  </si>
  <si>
    <t>Number of recommendations for management of dependencies in firewood use from forests</t>
  </si>
  <si>
    <t>Percentage decrease in number of livestock using natural forests for unsustainable grazing practices in targeted forest branches</t>
  </si>
  <si>
    <t>Percentage of households reporting increased incomes from forest and non-forest resources in target communities, including percentage of beneficiaries among women</t>
  </si>
  <si>
    <t>Percentage reduction in forest firewood collection areas in targeted forest branches Reduced areas of felling in target state forests</t>
  </si>
  <si>
    <t>Area of forest landscapes in Turkey with integrated forest- plans developed and under implementation that deliver multiple environmental benefits (biodiversity, climate change), ha.</t>
  </si>
  <si>
    <t>[Modified indicator as per MTR]: Establish a decision support system to include
LULUCF database as well as biodiversity and social benefits
[Original indicator]: Forest sector Nationally Appropriate Mitigation Action (NAMA)</t>
  </si>
  <si>
    <t>Forest protected area regulatory framework</t>
  </si>
  <si>
    <t>LULUCF Unit</t>
  </si>
  <si>
    <t>MRV for forest-based mitigation and sequestration</t>
  </si>
  <si>
    <t>Carbon protocols designed and completed before, during and after implementation of enhancement and mitigation efforts</t>
  </si>
  <si>
    <t>Fire management and carbon losses from fires</t>
  </si>
  <si>
    <t>Fuel wood removals and associated carbon fluxes.</t>
  </si>
  <si>
    <t>Integrated pest management (IPM) and associated carbon fluxes</t>
  </si>
  <si>
    <t>Silvicultural methods consider carbon and biodiversity aspects. Assessment of associated carbon benefits.</t>
  </si>
  <si>
    <t>[Modified indicator]: Improvement in target biodiversity species at pilot sites
[Original indicator]: Improvement in biodiversity indicator species at pilot sites</t>
  </si>
  <si>
    <t>Carbon benefits from forest Pas</t>
  </si>
  <si>
    <t>Extent of forest PAs</t>
  </si>
  <si>
    <t>PA management effectiveness: METT Score</t>
  </si>
  <si>
    <t>Installation of at least 25MW of wind power utilizing market based investments with average net capacity factors over 30% which will produce the objective of generating &amp;gt;1 million MWh of renewable energy and reducing greenhouse gas emissions by &amp;gt; 500,000 tonnes of CO2 equivalent</t>
  </si>
  <si>
    <t>A financeable feed-in-tariff including transmission charges.</t>
  </si>
  <si>
    <t>Rules and procedures for grid connection.</t>
  </si>
  <si>
    <t>Clear guidelines and viable examples of Wind Farm investments in place</t>
  </si>
  <si>
    <t>Developed and published manuals</t>
  </si>
  <si>
    <t>Availability of adequate funding for the WPFI and the PMU</t>
  </si>
  <si>
    <t>Installation of at least five meteorological towers are installed and data is collected for at least one year.</t>
  </si>
  <si>
    <t>Selection of an outside consultant capable of performing the development work</t>
  </si>
  <si>
    <t>The WPFI, a private entity, obtains permits and Investment Agreements for at least 5 projects</t>
  </si>
  <si>
    <t>The WPFI, a private entity, successfully tenders at least 5 projects and finds acceptable level of investor interest</t>
  </si>
  <si>
    <t>WPFI, a private entity, develops 5 wind farms which developers purchase and proceed to construction.</t>
  </si>
  <si>
    <t>Indicator 1: Financial sustainability scorecard for national system of protected areas</t>
  </si>
  <si>
    <t>Indicator 2: Capacity development indicator score for protected area system</t>
  </si>
  <si>
    <t>Indicator 3: Total government budget allocation (including operational, HR and capital budget) (US$ per annum) for protected area management</t>
  </si>
  <si>
    <t>Indicator 4: Extent of the network of protected areas</t>
  </si>
  <si>
    <t>Indicator 5: Number of dedicated staff supporting protected area expansion processes</t>
  </si>
  <si>
    <t>Indicator 6: Coverage of vegetation types in the protected area network</t>
  </si>
  <si>
    <t>Indicator 7: Number and extent (ha) of new, or expansion of existing, protected areas formally proclaimed</t>
  </si>
  <si>
    <t>Indicator 8: Total investments (government grant, own income, donor funds, loans, trust funds, etc.) (in US$M/per annum) available to finance protected area planning, development and management costs.</t>
  </si>
  <si>
    <t>Indicator 9: Number of tourism/recreation concessions under development or implementation in protected areas</t>
  </si>
  <si>
    <t>Indicator 11: Management Effectiveness Tracking Tool scorecard for: 
Quiçama National Park
 Bicuar National Park
 Cangandala National Park</t>
  </si>
  <si>
    <t>Indicator 12: Number of park management staff appointed, equipped, trained and deployed in the park:
Quiçama National Park
Bicuar National Park
Cangandala National Park</t>
  </si>
  <si>
    <t>Indicator 13: Number of sites in the park with functional park management infrastructure, bulk services, equipment and staff accommodation:
Quiçama National Park
Bicuar National Park
Cangandala National Park</t>
  </si>
  <si>
    <t>Indicator 14: Increase in wildlife populations (total across Quiçama, Bicuar and Cangandala):
Elephant
Roan 
Hippo
Buffalo
Giant Sable</t>
  </si>
  <si>
    <t>Indicator 15: Approved management plans under implementation:
Quiçama Nationa Park
Bicuar National Park
Cangandala National Park</t>
  </si>
  <si>
    <t>Indicator 16: Number of illegal incidents (park visitors) recorded in the park/annum:
Quiçama Nationa Park
Bicuar National Park
Cangandala National Park</t>
  </si>
  <si>
    <t>Indicator 17: Proportion (%) of communities living in the park that are adequately represented in the park management decision-making processes.
Quiçama Nationa Park
Bicuar National Park
Cangandala National Park</t>
  </si>
  <si>
    <t>Indicator 18: Number of job opportunities (direct and indirect) created for local communities living in, or adjacent to, the park
Quiçama Nationa Park
Bicuar National Park
Cangandala National Park</t>
  </si>
  <si>
    <t>*Enhanced network of partners working together to provide consistent management and   ecosystem-based methods and technical support to GEF-LME/ICM/MPA projects.
*Increased interaction between GEF- LME, MPA and ICM projects and other marine and coastal initiatives supported by GEF and partner organizations.
*Increased collaboration and coordination between GEF-LME, ICM and MPA projects and partners, within the geographic boundaries of LMEs.
*Progress towards fully integrated ‘ridge to reef’ ecosystem-based management of freshwater and marine transboundary water systems, based on good governance practices, through increased generation of knowledge and enhanced coordination between GEF-IW surface, ground water and LME and ICM projects.</t>
  </si>
  <si>
    <t>*GEF LME/ICM/MPA projects equipped with new tools that incorporate ICM, MPAs and climate variability and change. 
*Innovative approaches captured and available for use by LME, MPA and ICM practitioners in LME governance.  
*LME/ICM/MPA projects accessing and using the tools to address the emerging priorities and new requirements for GEF.
*Facilitate the exchange of experiences between LME’s on data and information management issues, and promote the development of common data management approaches for LME/ICM/MPA projects.</t>
  </si>
  <si>
    <t>*Increased collaboration and learning exchanges South-to-South between the GEF LME, MPA and ICM projects, and North-to-South and South-to-North partnerships with non-GEF marine and coastal initiatives (e.g. Seascapes) to build capacity and develop training and education materials. 
*GEF LME/ICM/MPA practitioners trained in new techniques and approaches for ecosystem-based 5-modular assessment, management and governance practices for ecosystem and mitigation of effects of climatic variability and change in LMEs. 
*Increased capacity of GEF LME, ICM and MPA project staff and practitioners, to address the new ecosystem-based governance priorities in GEF6 built through portfolio learning, partnerships, and training.</t>
  </si>
  <si>
    <t>*Communication of results to stakeholders, increased awareness of LME issues and engagement in networks through global and regional LME /COPs
*Strategy developed for showcasing LME and ICM assessment and governance best practices among project partners, stakeholders, resource managers, broader scientific community, government representatives, private companies, universities, schools and the public. 
*Global policy discussions informed and impacted by knowledge and experience of GEF- ecosystem based LME/ICM/MPA governance project.</t>
  </si>
  <si>
    <t>*Functioning, minimalistic Project Coordination Unit focusing management of partner activities established.
*Strategy for LME Governance best practices for the long-term for the GEF portfolio, with overlapping interests within LME, ICM, and MPA domains prepared.</t>
  </si>
  <si>
    <t>N/A</t>
  </si>
  <si>
    <t>1. The Transboundary Diagnostic Analysis of the Extended Drin River Basin, consistent with the projects in accordance with the WFD in sub-basins, and identifying main issues of transboundary concern and drivers of change, is completed and approved by countries.</t>
  </si>
  <si>
    <t>2. Information management system containing data gathered through the TDA is established</t>
  </si>
  <si>
    <t>1. The Shared Vision contained in the Drin MoU - updated in consistency with the findings of the TDA, and containing indication of environmental quality objectives (horizon 20 years), relevant indicators, and strategic development lines and priorities - is agreed upon by the countries.</t>
  </si>
  <si>
    <t>2. A Strategic Action Program (SAP with horizon 5 years) consistent with the updated Shared Vision and the Drin MoU, addressing main issues of transboundary concern and containing concrete actions at the national and regional levels, is formulated.</t>
  </si>
  <si>
    <t>1. Partnership Conference, aimed at raising awareness and interest of the international community and ODA providers on sustaining countries commitment to SAP implementation.</t>
  </si>
  <si>
    <t>1. The three Drin Core Group (DCG) Expert Working Groups (EWG) become fully operational making it possible for the DCG to assume the full range of responsibilities stemming from the Drin MoU and act as a Joint Commission. 
2. Inter-ministerial Committees (or equivalent bodies) are established in each project country tasked with the coordination of country response to guidance of the DCG. 
3. A Strategic Action Program (SAP with horizon 5 years) is adopted by the countries.
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</si>
  <si>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1. Program of Pilot Demonstrations, responding to the Drin MoU approved by countries during inception period is implemented resulting in:
- Management Plan for Ohrid Lake is prepared;
- Integrated modelling tool is developed assisting in: appropriate quality for treated effluents and appropriate wastewater management solution for Shkodra city in Albania to be determined.
- Facility, equipment and scheme for production of fuel-briquettes from Skadar Lake macrophytes biomass are established as means for the reduction of nutrient load in Shkoder/Skadar lake.
- Ad hoc Flood Expert Working Group is established and Catchment Flood Risk Management Plan is prepared including emergency operation rules for dams.
- A centralized fish market is established in Montenegrin part of Skadar lake.</t>
  </si>
  <si>
    <t>1. Stakeholder Involvement and Gender Mainstreaming Strategy is defined and adopted by Drin Core Group.</t>
  </si>
  <si>
    <t>1. Information, Communication and Outreach Strategy is prepared and implemented.</t>
  </si>
  <si>
    <t>Increased area of conservancies within the productive landscapes with streamlined management guidelines.</t>
  </si>
  <si>
    <t>METT scores improved in selected PAs:
Amboseli NP
Chyulu Hills NP</t>
  </si>
  <si>
    <t>Financial sustainability score (%) for national systems of protected areas:
Component 1: Legal, Regulatory and Institutional frameworks.
Component 2: Business planning and tools for cost effective management.
Component 3: Tools for revenue generation.</t>
  </si>
  <si>
    <t>National level institutions formalised for empowerment of local communities</t>
  </si>
  <si>
    <t>Number of capacity building and training programmes in place (Eco monitoring, Security &amp;amp; Livelihoods)</t>
  </si>
  <si>
    <t>Movement of elephants within the greater Amboseli landscape, between the 3 core NPs.</t>
  </si>
  <si>
    <t>Number of conservancies managed under a landscape level coordinated management programme</t>
  </si>
  <si>
    <t>Number of operational wildlife conservancies managed by local communities</t>
  </si>
  <si>
    <t>Proportion of productive land in the Group Ranches under conservancies</t>
  </si>
  <si>
    <t>Threats to wildlife from unplanned tourism infrastructure development mitigated</t>
  </si>
  <si>
    <t>Number of alternative livelihoods engaged in by the local communities</t>
  </si>
  <si>
    <t>Number of leasehold agreements entered into by the local communities with tourism investors for use of conservancies or wildlife zones</t>
  </si>
  <si>
    <t>Number of PES schemes established and implemented.</t>
  </si>
  <si>
    <t>Number of tourists visiting conservancies</t>
  </si>
  <si>
    <t>Proportion of household incomes generated from wildlife-related activities</t>
  </si>
  <si>
    <t>(1.1) Biomass Energy Strategy (BEST) developed, validated, approved and in use. National charcoal survey and updated standardized baseline reports completed based on current data
(1.2) Framework for institutional coordination and resource mobilization developed between MEMD, local government authorities and the National Forest Authority to manage charcoal trade at district level
(1.2) Charcoal by-laws including licensing procedures standardized and strengthened
(1.3) Baseline report and functional biomass database established and hosted at MEMD and published in Uganda Bureau of Standards reports
(1.4) Local guidelines and standards for certification schemes developed, adopted and publicized in targeted pilot districts
(1.5) Awareness and educational program on local guidelines and standards completed in all targeted pilot districts
(1.5) Updated guidelines for measuring biomass (CAI &amp;amp; MAI) calculated using the biomass study technical manual. The technical manual will be updated and revised by year 2</t>
  </si>
  <si>
    <t>(2.1) 60 sustainable charcoal cooperatives organized and operational  with 2,400 charcoal champions  in pilot districts. Activities to meet this KPI will involve: 
• Developing ranking criteria for categorizing charcoal producers or entrepreneurs
• Conducting surveys to rank different actors into pre-determined categories
• Training of all groups on local ordinances and standards for sustainable charcoal certification schemes as well as improved kiln technologies
• Demonstration of Casamance kiln operation and viability to target group (total of 400 casamance kilns deployed)
• Demonstration of retort kiln operation and viability to target groups (total of 200 retort kilns deployed)
• MRV, tracking and licensing system established for all improved kilns piloted
• All groups in compliance with certification standards (as per Output 1.4.1)
(2.2) Delivery model to support consumer financing schemes for charcoal producing groups with local financial institutions established.
(2.3) Basic Project submitted for registration to appropriate authority under an appropriate carbon development methodology in the Voluntary Market and/or a Sustainable Charcoal NAMA Design Document developed and endorsed
(2.4) Profit margin per output unit of charcoal produced with new technologies increased by at least 20% per group (with new kilns) as compared to baseline scenario for all participating charcoal cooperatives
(2.5) Training and technical assistance provided  to all briquetting businesses that are receiving loans from Micro-Finance Institutions in conjunction with CleanStart</t>
  </si>
  <si>
    <t>(3.1) Improved capacities of stakeholders in targeted districts to manage SFM and establish dedicated renewable biomass feed stocks. More specifically:
- At least 1,100 private woodlot owners in the four pilot districts identified, trained and contracted to make land available for woodlot establishment (minimum 5,900 hectares set-aside). 
- Training all communities/woodlot managers on new charcoal regulations and SFM best practices, including use of specified tree species and optimal ecological yield from such species. 
-Technical support provided to all woodlot owners on tree nursery management as an entrepreneurial activity with target to plant  over 17.4 million seedlings 
- Dissemination of over 17.4 million tree seedlings to woodlot owners 
- Establishment of land use and forest management plans (including zoning and  mapping of forest areas) for all targeted woodlot areas
- Contracts signed between woodlots owners and charcoal producer groups for feedstock supply
(3.2) SLM/SFM knowledge effectively transferred from ongoing SLM projects  in neighboring districts to four pilot districts for this project.</t>
  </si>
  <si>
    <t>Availability of skills and resources necessary to continue adaptation after conclusion of project (indicator for sustainability)</t>
  </si>
  <si>
    <t>Improvement in food security for households participating</t>
  </si>
  <si>
    <t>Percent change in soil erosion and siltation of water bodies</t>
  </si>
  <si>
    <t>Community involvement in monitoring vulnerability</t>
  </si>
  <si>
    <t>Number of comprehensive community based adaptation plans integrating traditional and technical knowledge;</t>
  </si>
  <si>
    <t>Quality knowledge products available, shared and being used</t>
  </si>
  <si>
    <t>% increase in development funds of the districts</t>
  </si>
  <si>
    <t>Diploma in Forestry include current climate change content</t>
  </si>
  <si>
    <t>District level development plans and policies updated with climate risk management provisions.</t>
  </si>
  <si>
    <t>Extension packages for key sectors updated with climate risk management information</t>
  </si>
  <si>
    <t>Improvement in Capacity Index Score card</t>
  </si>
  <si>
    <t>Number of homes with water harvesting structures</t>
  </si>
  <si>
    <t>Number of physical infrastructures constructed to ensure sustainable water supplies and reduce disaster risks</t>
  </si>
  <si>
    <t>Hectares of forests under improved management</t>
  </si>
  <si>
    <t>Kilometers of river and lake shore under protection</t>
  </si>
  <si>
    <t>Number of households using alternate and improved energy</t>
  </si>
  <si>
    <t>Number of Village Forest Areas registered</t>
  </si>
  <si>
    <t>% reduction in post-harvest losses for those engaging</t>
  </si>
  <si>
    <t>Area under climate smart small holder irrigation</t>
  </si>
  <si>
    <t>No. of hectares on which climate smart farming is practiced</t>
  </si>
  <si>
    <t>Percentage increase in productivity per acre or per unit of land</t>
  </si>
  <si>
    <t>Water use efficiency in small holder irrigation</t>
  </si>
  <si>
    <t>1. Increase in area under protection in community-managed or community-supported protected areas</t>
  </si>
  <si>
    <t>2. Increase in area under certified or verified sustainable use by communities</t>
  </si>
  <si>
    <t>% increase in METT</t>
  </si>
  <si>
    <t>Number of community managed or co-managed PA models operational in project areas</t>
  </si>
  <si>
    <t>Number of ha of mangroves and/or seagrass areas rehabilitated or protected.</t>
  </si>
  <si>
    <t>Number of hectares protected through community-PA</t>
  </si>
  <si>
    <t>Number of community-based land use plans or Ancestral Domain plans that incorporate biodiversity and ecosystem services valuations.</t>
  </si>
  <si>
    <t>Number of ha under improved community "mainstreamed" management within PLS, reducing threats to BD from slash and burn farming; over-harvesting of timber, and destructive fishing.</t>
  </si>
  <si>
    <t>Number of biodiversity-friendly products produced and marketed by communities.</t>
  </si>
  <si>
    <t># of community-level resource users and managers who are trained to use the GEF-SGP knowledge networking and partnership platforms, and are actively using these tools.</t>
  </si>
  <si>
    <t># of new grants that replicate approaches</t>
  </si>
  <si>
    <t>% increase in amount of co-funding for the Philippines GEF-SGP by year 3</t>
  </si>
  <si>
    <t>Number of governors who launch community-based partnerships by year 4</t>
  </si>
  <si>
    <t># of GEF-SGP grantees participating in monitoring and evaluation training; % increase in knowledge before/after training</t>
  </si>
  <si>
    <t>Enhanced management effectiveness of community conservancies in the Laikipia area</t>
  </si>
  <si>
    <t>Increased number of BMUs and LMMAs conserving coastal and marine biodiversity</t>
  </si>
  <si>
    <t>Increased number of CFAs established and with Forest Management Agreements approved by KFS and under implementation in target areas (Buffer zone of Mt. Kenya Forest Reserve and Mangrove Forests)</t>
  </si>
  <si>
    <t>Increased number of communities contributing to identify and prevent the spread of Invasive Alien Species (IAS) in rangelands</t>
  </si>
  <si>
    <t>Increased number of communities produce charcoal sustainably and legally</t>
  </si>
  <si>
    <t>Increased or diversified investment in SLM at the local level</t>
  </si>
  <si>
    <t>Increased percentage of families/community groups implementing SLM practices in ASAL target areas</t>
  </si>
  <si>
    <t>Percentage of grantees that achieve their project outcomes
increased public awareness of global environmental issues in target areas
Increased number of grantees applying adaptive management to their grants</t>
  </si>
  <si>
    <t>(1) Number of hectares of key habitats of global importance under increased protection.</t>
  </si>
  <si>
    <t>(2) Population size/density of selected globally significant species.</t>
  </si>
  <si>
    <t xml:space="preserve">(3) Legal, policy and institutional frameworks in place for conservation, sustainable use, and access and benefit sharing  of natural resources, biodiversity and ecosystems.  </t>
  </si>
  <si>
    <t>(4) Capacity to implement national or sub-national plans to protect and restore the health, productivity and resilience of oceans and marine ecosystems.</t>
  </si>
  <si>
    <t>(5) Changes in UNDP capacity assessment scorecard for the national system of Protected Areas.</t>
  </si>
  <si>
    <t>(6) % of new tourism developments which conform to Tourism Land use plans and apply SEA and EIA recommendations as part of the permitting process.</t>
  </si>
  <si>
    <t>(7) Number of EIA and SEA infractions  identified and % of successful corrections achieved during the construction and operational phases of tourism developments.</t>
  </si>
  <si>
    <t>(8) % of tourism businesses adopting  and complying with national standards and   sustainable tourism certification systems</t>
  </si>
  <si>
    <t>(10) Net revenue for PA management from the tourism sector in project intervention sites.</t>
  </si>
  <si>
    <t>(11) Financial sustainability scorecard for the national system of protected areas.</t>
  </si>
  <si>
    <t xml:space="preserve">(9) Management Effectiveness Tracking Tool (METT) scores in each of the 8 new PAs to be established and operationalised.  </t>
  </si>
  <si>
    <t>1. Capacity development indicator score for protected area system:
• Systemic
• Institutional
• Individual</t>
  </si>
  <si>
    <t>2. METT scores:
• Desroches
• Alphonse
• Poivre
• Farquhar
• D’Arros</t>
  </si>
  <si>
    <t>3. Coverage (ha) of official PAs in the Outer Islands (Aldabra; African Banks; Etoile; Boudeuse)
- Marine
- Terrestrial</t>
  </si>
  <si>
    <t>10. Seagrass bed health, as measured by # of hectares</t>
  </si>
  <si>
    <t>11. Health of selected reef fish stocks, as measured by:
• Abundance per m3
• Species diversity
• Biomass in kg per m-3</t>
  </si>
  <si>
    <t>12. Increase in funding support to 4 Outer Islands Protected Areas managed by ICS (US$/annum):
• Funding generated by ICS / Island Foundations 
• Contributions of Outer Island businesses (IDC &amp;amp; Hotels)
• Corporate Social Responsibility Tax</t>
  </si>
  <si>
    <t>4. Detailed habitat maps of terrestrial and marine ecosystems of the Outer Islands</t>
  </si>
  <si>
    <t>5. Number of NGO PA staff with specialised training and/or skills development in:
- Enforcement
- Marine research and monitoring
- Communications / Public Outreach</t>
  </si>
  <si>
    <t>6. # of Protected Areas legally established and demarcated in Outer Islands</t>
  </si>
  <si>
    <t>7. # of conservation zones (fish protection zones; temporal zones; marine conservation corridors; Important Bird Areas) officially recognized in the Outer Islands</t>
  </si>
  <si>
    <t>8. Coral reef health, as measured by:
• Percent live hard coral cover 
• Percent dead hard coral cover
• Number of coral recruits (per m2)</t>
  </si>
  <si>
    <t>9. Mangrove health, as measured by:
• Average height and/or DBH
• # of hectares</t>
  </si>
  <si>
    <t>13. Land Conversion at PA sites
- Land conversion in new IUCN Category I (Seychelles Strict Nature Reserves) and IUCN Category II (Seychelles National Parks) PAs
- Land conversion in new Category VI (Seychelles Sustainable Use Areas) PAs</t>
  </si>
  <si>
    <t>14. Pressures from competing natural resources uses in the Outer Islands land- and seascape are reduced through an integrated natural resource management (INRM) framework, including:
• Overall Planning Framework
• Land Use Plans</t>
  </si>
  <si>
    <t>15. Extent (# of hectares) of Desroches and Alphonse Islands with restored native habitats
• Desroches
• Alphonse</t>
  </si>
  <si>
    <t>16. # of Outer Islands with functioning biosecurity processes (protocols under implementation)</t>
  </si>
  <si>
    <t>17. Number of Govt. and NGO PA staff with specialised training and/or skills development in:
- Database management, decision support tools, and systematic conservation planning
- Re-vegetation
- Coastal Erosion Control
- Biosecurity procedures</t>
  </si>
  <si>
    <t>Area under forest cover (no net loss due to landuse conversion) under effective management</t>
  </si>
  <si>
    <t>Area under increased vegetative cover</t>
  </si>
  <si>
    <t>Increase of agriculture income and consumption per household as a consequence of increased productivity of land</t>
  </si>
  <si>
    <t>Total amount of CO2 equivalent greenhouse gas emission avoided, and  sequestered at the target sites due to effective application of SLM good practices</t>
  </si>
  <si>
    <t>1. Number of certified organic farmers/farms</t>
  </si>
  <si>
    <t>2. Increased density and diversity of native tree species in cyclone damaged landscapes around Apia covering  3314 ha</t>
  </si>
  <si>
    <t>3. Area of natural forests, riverine areas and wetlands under protection and management in the production landscape under community  landuse plans (forest and tree cover maintenance; maintenance of wetlands; no net increase of agricultural land under mono cropping)</t>
  </si>
  <si>
    <t>4. Number of farmer households adopting at least one or more soil / water management and conservation practices on agricultural lands</t>
  </si>
  <si>
    <t>5. Increased water quality as a consequence of enhanced watershed management and water source protection</t>
  </si>
  <si>
    <t>6. Per cent of Livestock relocated to optimal grazing areas away from critical riparian areas</t>
  </si>
  <si>
    <t>7. Number of integrated participatory village level SLM plans</t>
  </si>
  <si>
    <t>8. Number of community members that report on increased knowledge and capacity on SLM</t>
  </si>
  <si>
    <t>10. Number of national policies and plans that support  for inter-sectoral and partnership approach to promote community based SLM</t>
  </si>
  <si>
    <t>11. Increased capacities for INRM as measured by an increase in the score of the GEF LD Tracking Tool Enhanced cross-sector enabling environment for integrated landscape management</t>
  </si>
  <si>
    <t>12. Coordination mechanism in place to ensure multi-sector approach to SLM in line with National Environment management Strategy</t>
  </si>
  <si>
    <t>13. Increased involvement of private sector, civil society and others in promoting SLM in partnership with the government.</t>
  </si>
  <si>
    <t>14. National SLM information system  in line with information system for national Environment Management Strategy</t>
  </si>
  <si>
    <t>15. Number of  government staff  who have completed new training of trainers short term courses provided by USP on SLM, tailored for Samoa and including carbon accounting from LULUCF</t>
  </si>
  <si>
    <t>16. Number of long term courses institutionalized in USP to degree students on SLM</t>
  </si>
  <si>
    <t>9. Soil management and conservation manual targeting local communities in local language</t>
  </si>
  <si>
    <t>Coverage of natural wetlands within the Wetlands Conservation Area-subsystem</t>
  </si>
  <si>
    <t>Ecosystem Health Index (EHI) monitoring systems for monitoring wetland health developed and in place for WCA sub-system with a focus to reduce threats</t>
  </si>
  <si>
    <t>Hectares of landscape where impacts on wetland biodiversity are avoided, mitigated or offset</t>
  </si>
  <si>
    <t>Capacity of MONRE to implement wetlands-related policies, legislation, strategies and programmes as measured by the Capacity Development Scorecard</t>
  </si>
  <si>
    <t>Changes to major wetlands-related policies, laws &amp;amp; plans</t>
  </si>
  <si>
    <t>Extent (ha) of the two areas formally proclaimed and managed as the Tam-Giang Cau Hai WCA and Thai Thay WCA</t>
  </si>
  <si>
    <t>Income from various sources for the management of the WCA PA Subsystem</t>
  </si>
  <si>
    <t>METT scores in each of TGCH WCA and TT WCA</t>
  </si>
  <si>
    <t>Biodiversity conservation strengthened through monetary and non-monetary valuation of ecosystem services</t>
  </si>
  <si>
    <t>Catch per Effort of Siganus in TGCH WCA as a result of further establishment of aquatic reserves and Fishery Associations, ensuring us of appropriate gear and enforcing existing regulations on destructive gear and fishing practices</t>
  </si>
  <si>
    <t>Extent of coverage of clam culture on the intertidal mudflats in Thai Thuy WCA</t>
  </si>
  <si>
    <t>Level of water pollution levels around O Lau in TGCH &amp;amp; Thuy Trong in TT as a result of improved agricultural &amp;amp; aquacultural practices</t>
  </si>
  <si>
    <t>Threats reduced by mainstreaming biodiversity conservation and the PA system within the sectoral and development planning frameworks, indicated by effective intersectoral coordination and plans incorporating BD conservation measures.</t>
  </si>
  <si>
    <t>Cumulative direct and direct post-project CO2 emission reductions resulting from the NFB plant investments and technical assistance by EOP, Mtons CO2. (Per MTR, the text of this indicator was slightly revised to “Cumulative direct project and post-project CO2 emission …” to improve the definition)</t>
  </si>
  <si>
    <t>Cumulative direct energy saving (TOE) from displacement of coal through the demonstration NFB plants (3 CBB plants and one AAC plant and 21 replication projects during the project time) by EOP (Per MTR, additional text “and 21 replication project during the project time” was added to improve the definition)</t>
  </si>
  <si>
    <t>Number of building projects that are using new building codes that define and mandate the use of NFBs by EOP (This indicator will no longer be tracked, in line with the MTR)</t>
  </si>
  <si>
    <t>Number of developed regulations, building standards and codes governing the use of NFBs in the construction sector that are approved and enforced by Year 3
(This indicator will no longer be tracked, in line with the MTR)</t>
  </si>
  <si>
    <t>Number of NFB plants that are compliant to new NFB quality control regulations and standards by EOP (This indicator will no longer be tracked, in line with the MTR)</t>
  </si>
  <si>
    <t>Number of officially approved and enforced regulatory framework mandating the replacement of fired clay brick kilns by Year 2 
(This indicator was deleted at the inception phase since the framework has been already in place)</t>
  </si>
  <si>
    <t>Number of policies and standards developed for the local manufacture of NFB equipment and technology that are approved and enforced by Year 4
(This indicator will no longer be tracked, in line with the MTR)</t>
  </si>
  <si>
    <t>Number of policies, regulations and standards approved and enforced to encourage the increase in the production and usage of NFBs and decrease the use of FCBs (Per the MTR, the indicator was slightly revised to improve the definition)</t>
  </si>
  <si>
    <t>Number of standards/norms on energy efficiency (EE) and emissions reduction in NFB production developed
(Per the MTR, the indicator was slightly revised to improve the definition)</t>
  </si>
  <si>
    <t>Number of trained government officers in NFB quality control standards and regulations and new building codes mandating the use of NFBs by EOP
Per the MTR, the indicator was revised to
Enhanced government capacity to improve NFB regulation, control and mandate NFBs production and markets</t>
  </si>
  <si>
    <t>Enhanced technical skills and stakeholder knowledge/ information on NFB associated issues
(Per the MTR, this new indicator has been added, replacing the old indicator “Number of visitors to NFB website and facilitation center”)</t>
  </si>
  <si>
    <t>Number of building developers and owners used NFBs as building construction material by EOP</t>
  </si>
  <si>
    <t xml:space="preserve">Number of local firms that can manufacture NFB plant equipment based on set standards developed under this project </t>
  </si>
  <si>
    <t>Number of new NFB plants that were designed and constructed by local engineering firms based on new NFB technical guidelines by EOP (This indicator will no longer be tracked, in line with the MTR)</t>
  </si>
  <si>
    <t xml:space="preserve">Number of visitors to NFB website and facilitation center at VABM by EOP 
(Per the MTR, this indicator has been replaced with the new indicator “Enhanced technical skills and stakeholder knowledge”. See the MTR for more detail.)
</t>
  </si>
  <si>
    <t>Number of financing institutions providing financial products for NFB investments by Year 3
Per the MTR, the unit was revised: 
Loan volume provided by financial institutions (including commercial banks) for NFB investments (USD m)</t>
  </si>
  <si>
    <t>Number of SMEs and NFB entrepreneurs with confirmed financing (Per the MTR, this indicator was slightly revised to improve the definition)</t>
  </si>
  <si>
    <t xml:space="preserve">% of market share of NFBs in the local brick market </t>
  </si>
  <si>
    <t>Cumulative annual production of NFBs from 3 NFB demonstration plants in Vietnam by EOP (SBUs) (This indicator will no longer be tracked, in line with the MTR)</t>
  </si>
  <si>
    <t>MJ/standard brick unit (energy intensity) of AAC bricks by EOP (This indicator will no longer be tracked, in line with the MTR)</t>
  </si>
  <si>
    <t>MJ/standard brick unit (energy intensity) of CBB manufacture from demonstration NFB plants by EOP (This indicator will no longer be tracked, in line with the MTR)</t>
  </si>
  <si>
    <t>Number of AAC facilities with production at a 90% capacity factor by Year 3 (This indicator will no longer be tracked, in line with the MTR)</t>
  </si>
  <si>
    <t xml:space="preserve">Number of NFB demonstration plants in operation </t>
  </si>
  <si>
    <t>Number of NFB plants that are planned by EOP (Per the MTR, this indicator was merged with the above indicator “Number of NFB plants with Feasibility Studies completed”)</t>
  </si>
  <si>
    <t>Number of NFB plants with feasibility studies completed with assistance of VABM-associated consultants by EOP
Per the MTR, this indicator was merged with the below indicator “Number of NFB plants that are planned by EOP” and revised to 
Number of NFB plants received technical assistance on optimization of raw materials, product quality control procedures, staff training and technology transfer, feasibility studies planned and operated</t>
  </si>
  <si>
    <t>Agreement on the financial arrangement for the YSLME Commission</t>
  </si>
  <si>
    <t>Number of the YS Partnerships; Number of activities on capacity building and public awareness; Number of participants in capacity building activities</t>
  </si>
  <si>
    <t>Status of Inter-Ministerial Coordinating Committee (IMCC)</t>
  </si>
  <si>
    <t>Status of recognition and compliance to regional and international treaties and agreements</t>
  </si>
  <si>
    <t>Status of YSLME Commission and subsidiary bodies at regional level</t>
  </si>
  <si>
    <t>Number of fishing boats decommissioned  from the fleet in YSLME waters</t>
  </si>
  <si>
    <t>Status of  major commercially important fish stock from restocking and habitat improvement</t>
  </si>
  <si>
    <t>Type of  mariculture production technology
Level of pollutant discharge from mariculture operations</t>
  </si>
  <si>
    <t>Level of pollutant discharges particularly Nitrogen  in YSLME tributaries</t>
  </si>
  <si>
    <t>Status of legal and regulatory process to control pollution</t>
  </si>
  <si>
    <t>Status of the control of marine litter at selected locations</t>
  </si>
  <si>
    <t>Types of technologies applied for pollution reduction</t>
  </si>
  <si>
    <t>Areas of critical habitats; 
Status of mitigation of reclamation impacts</t>
  </si>
  <si>
    <t>level of ecological connectivity in expansion of the Yellow Sea MPA system.</t>
  </si>
  <si>
    <t>Status of incorporation of adaptive management of climate change regional strategies and in ICM plans for selected coastal communities</t>
  </si>
  <si>
    <t>Status of Regional Monitoring Network for application of ECBM</t>
  </si>
  <si>
    <t>Amount of PBDE release in the environment from E-waste disposal avoided.</t>
  </si>
  <si>
    <t>Amount of U-POPs release in the environment from HCW and E-waste disposal avoided.</t>
  </si>
  <si>
    <t>UPOPs releases reduced by 50% for Gharbia and by 40% for Sharkia.</t>
  </si>
  <si>
    <t>Number of laws, regulations and guidelines pertaining to HCWM drafted/revised.</t>
  </si>
  <si>
    <t>Kg of Mercury waste safely stored/disposed of</t>
  </si>
  <si>
    <t>Number of regulations/degrees and guidelines pertaining to Hg-containing medical products drafted/revised.</t>
  </si>
  <si>
    <t>Amount of E-waste collected</t>
  </si>
  <si>
    <t>Availability of baseline on POPs – U-POPs, Cd, Hg and Pb release.</t>
  </si>
  <si>
    <t>Availability of capacity building/awareness campaigns and related feedback from men and women.</t>
  </si>
  <si>
    <t>Evidence of replication initiative</t>
  </si>
  <si>
    <t>Availability of an improved E-waste regulatory framework</t>
  </si>
  <si>
    <t>Availability of awareness campaigns and related feedback from women and men .</t>
  </si>
  <si>
    <t>Availability of baseline on release of Cd and Hg</t>
  </si>
  <si>
    <t>1. Percentage of households and communities that have stable or increased food security in the face of climate change</t>
  </si>
  <si>
    <t>2. Number of bonefish (Albula glossodonta) increasing and/or stable.
 * Bonefish are the main protein source for I-Kiribati and an indicator of over-all coastal zone fishery health.</t>
  </si>
  <si>
    <t>3. Percentage of Kiribati population covered by the enhanced early warning system</t>
  </si>
  <si>
    <t>[Indicator moved] 
Hectares of coastal zone fishing management areas regulated through zoning system as a result of national regulatory tool adopted by GoK.
[Indicator moved to Outcome 2 during inception phase to improve fit to project activities and outputs]</t>
  </si>
  <si>
    <t>[Indicator moved] 
Total hectares of island territory managed according to land use plans developed using national guidelines for ecosystem-based adaptation management
[Indicator moved to Outcome 2 during inception phase to improve fit to project activities and outputs]</t>
  </si>
  <si>
    <t>4. GoK provides annual financial support (in-kind and/or grant) to maintain of national adaptation and monitoring tool.
[Minor amendments to indicator wording during inception phase for clarity]</t>
  </si>
  <si>
    <t>5. Coastal Zone Fisheries Regulation adopted based upon increased level of national awareness about links between improved coastal ecosystem management and sustainability and resilience of subsistence coastal fisheries livelihoods.</t>
  </si>
  <si>
    <t>6. Cohort of eight extension officers increase capacity score as a result of project training program based upon GEF Capacity Result 2 (Capacities to generate, access and use information knowledge).</t>
  </si>
  <si>
    <t xml:space="preserve">7. Number of project beneficiaries 
(includes people engaged in training, awareness-raising and education, pilot villages, delivery of project initiatives, stakeholder meetings and project governance)
[NEW indicator added during inception phase]
</t>
  </si>
  <si>
    <t>10. Hectares of coastal zone:
i) Regulated through fishing management zoning system as a result of national regulatory tool adopted by GoK.
ii) Protected in fish recovery zones developed using national guidelines for ecosystem-based adaptation management.
[Indicator revised during inception phase; originally two separate indicators, one under Outcome 1 and one under Outcome 2, which were merged]</t>
  </si>
  <si>
    <t>11. Increase in hectares of mangrove habitat as reported annually by Island Councils using the national adaptation and monitoring tool.</t>
  </si>
  <si>
    <t>12. Number of by-laws on fisheries conservation adopted on each target island.
[NEW indicator added during inception phase]</t>
  </si>
  <si>
    <t>13. Number of existing commercial fishing operators with permits allocated and monitored based upon implementation of coastal zone fisheries conservation by-laws.</t>
  </si>
  <si>
    <t>14. Capacity score of Fisheries Conservation Field School participants increases based upon GEF Capacity Result 2 (Capacities to generate, access and use information knowledge).</t>
  </si>
  <si>
    <t>15. Amount of revenue generated annually (including Island Councils and target communities) from the non-consumptive use of coastal zone resources. 
[Minor amendments to indicator wording during inception phase for clarity]</t>
  </si>
  <si>
    <t>16. Number of food crops, including traditional food crops, planted at each target village.
[NEW indicator added during inception phase]</t>
  </si>
  <si>
    <t xml:space="preserve">8. Management of land in accordance with land use/resource management plans developed using national guidelines for ecosystem-based adaptation:
i) Hectares of island territory under land use plan/revised land use plan 
ii) Number of villages managing land in accordance with land use plans
[Indicator revised during inception phase; originally the indicator was under Outcome 1, and was moved to Outcome 2 for better fit and split into two parts for clarity] 
</t>
  </si>
  <si>
    <t>9. Number of vulnerability assessments completed.
[NEW indicator added during inception phase]</t>
  </si>
  <si>
    <t>Take up of climate resilient marine-based livelihood options
Percentage of the Tuvaluan population covered by the  24/7 early warning system
Outer island communities able to access climate/development  funds using climate-mainstreamed ISPs</t>
  </si>
  <si>
    <t>1.1 Households and communities have more secure access to livelihood assets – disaggregated by gender [AMAT 1.3.1]
1.2  The area of Marine Protected Areas (MPAs) or Locally Managed Marine Areas (LMMAs) managed in a climate-resilient manner
1.3 The level of awareness about links between improved marine ecosystem management and sustainability and resilience of subsistence marine-based livelihoods</t>
  </si>
  <si>
    <t>2.1. Relevant risk information disseminated to stakeholders [AMAT 2.1.1.]</t>
  </si>
  <si>
    <t>3.1 Local development framework (i.e. ISP)_that integrate climate risks 
3.2 Adaptation actions implemented from island level plans (no. and type) [AMAT 1.1.1]</t>
  </si>
  <si>
    <t>- A new MMA-led funding window is functioning to support landscape management activities       [Following MTR recommendations, indicator revised to an MMA-led funding window is functioning to support landscape management activities]</t>
  </si>
  <si>
    <t>- Number and type of critically endangered landscapes restored, maintained, improved              [Following MTR recommendations, indicator revised to: Number and type of critically endangered landscapes that are been restored, maintained, improved]</t>
  </si>
  <si>
    <t>- number of community-led projects, funded for biodiversity conservation, ecosystem services and carbon sequestration monitoring</t>
  </si>
  <si>
    <t>- Number of multistakeholder governance mechanisms (MLMP) established and operational at the landscape and ecoregional levels (Partners Committee)</t>
  </si>
  <si>
    <t>- number of integrated landscape management plans formulated and under implementation</t>
  </si>
  <si>
    <t>Hectares of land under sustainable land use management for biodiversity conservation</t>
  </si>
  <si>
    <t>Type of public instruments modified to support community-led projects at the landscape level [Following MTR recommendations, indicator revised to "Type of public instruments coordinated to support community-led projects at the landscape level"]</t>
  </si>
  <si>
    <t>community friendly methodologies for monitoring the enhancement of carbon stocks demonstrated and adopted By local communities [Following MTR recommendations, indicator revised to Community friendly methodologies for local monitoring the enhancement of carbon stocks demonstrated and adopted by local communities'"]</t>
  </si>
  <si>
    <t>tCO2e sequestered [Following MTR recommendations, indicator revised to "tCO2e sequestered or avoided as emissions"]</t>
  </si>
  <si>
    <t>- ha of degraded land rehabilitated through soil conservation and farmer  managed natural regeneration [Following MTR recommendations, indicator revised to "- ha of degraded land under planning and management at farm-level for rehabilitation through soil conservation and farmer managed natural regeneration"]</t>
  </si>
  <si>
    <t>- ha of productive landscape area under Sustainable Land Management practices</t>
  </si>
  <si>
    <t xml:space="preserve">- number of participant CBOs receiving training for strategic planning activities at the landscape level [Following MTR recommendations, indicator revised to         
 "- number of individual participants receiving training for strategic planning activities at the landscape level
- % of women in the leadership of the community-based organizations
- % of indigenous people in the leadership of the indigenous community-led projects"]
</t>
  </si>
  <si>
    <t>1. Financial sustainability scorecard for national system of protected areas</t>
  </si>
  <si>
    <t>2. Capacity development indicator score for protected area system</t>
  </si>
  <si>
    <t>3. Total government budget allocation (including operational, HR and capital budget) (US$ per annum) for protected area management</t>
  </si>
  <si>
    <t>4. Number of protected areas in which the METT is adopted as a tool to monitor effectiveness of PA  management</t>
  </si>
  <si>
    <t>10. Number of critical natural freshwater springs and wells secured and accessible for use by medium-sized and large wildlife species</t>
  </si>
  <si>
    <t>11. Number of poaching incidents (park visitors) recorded in the park/annum</t>
  </si>
  <si>
    <t>12. Proportion (%) of communities living in the park that are adequately represented in the park management decision-making processes.</t>
  </si>
  <si>
    <t>13. Number of job opportunities (direct and indirect) created for local communities living in, or adjacent to, the park</t>
  </si>
  <si>
    <t>14. Average annual income (US$) of households living in the park</t>
  </si>
  <si>
    <t>5. Management Effectiveness Tracking Tool scorecard:
Iona National Park</t>
  </si>
  <si>
    <t>6. Number of park management staff appointed, equipped, trained and deployed in the park</t>
  </si>
  <si>
    <t>7. Percentage (%) of park visitors  obtaining a permit to traverse/overnight in the park</t>
  </si>
  <si>
    <t>8. Proportion (%) of the plains grassland habitats of the park (~600km2) overgrazed by livestock (goats and cattle)</t>
  </si>
  <si>
    <t>9. Increase in wildlife populations:   Oryx  Hartmann's Zebra  Springbok   Ostrich</t>
  </si>
  <si>
    <t>15. Strategic Plan, and a policy framework, for the system of protected areas formally approved by government</t>
  </si>
  <si>
    <t>16. Organizational structure for protected areas and job descriptions, remuneration levels and conditions of service for protected area staff formally adopted by government</t>
  </si>
  <si>
    <t>17. Recruitment of staff to approved protected area posts in the organogram of the protected area agency (as a % of posts with permanent staff appointed)</t>
  </si>
  <si>
    <t>18. Number of protected area staff completing in-service training and skills development programmes</t>
  </si>
  <si>
    <t>19. Number of senior protected area staff in a structured mentoring programme</t>
  </si>
  <si>
    <t>20. Number of national parks and strict nature reserves with fully documented up-to-date assessments of their state and biodiversity value</t>
  </si>
  <si>
    <t>21. Number of protected areas where a structured rationalisation and rehabilitation programme is adequately resourced and under implementation</t>
  </si>
  <si>
    <t>Consideration of biodiversity in plans and policies for tourism development by government, planning authorities and the private sector</t>
  </si>
  <si>
    <t>Hectares of landscape where impacts on biodiversity are avoided, mitigated or offset</t>
  </si>
  <si>
    <t>Level of consideration for biodiversity conservation in tourism development proposals</t>
  </si>
  <si>
    <t>Total annual revenue earned from tourism operations in targeted PAs</t>
  </si>
  <si>
    <t>Application of the new biodiversity-friendly guidelines for the EIA Process</t>
  </si>
  <si>
    <t>Percentage of tourism establishments in project localities that are biodiversity-friendly according to the MoTA Certification Scheme</t>
  </si>
  <si>
    <t>The place of biodiversity in the legal and procedural framework for tourism planning, development and operations</t>
  </si>
  <si>
    <t>Capacity development indicator score for mainstreaming biodiversity in Jordan</t>
  </si>
  <si>
    <t>Extent of land area for which integrated land-use plans that deliver biodiversity benefits outside PAs are developed and under implementation</t>
  </si>
  <si>
    <t>Increase in land area where threats to ecologically sensitive areas from tourism activities are controlled</t>
  </si>
  <si>
    <t>Level of credibility of licensing and permitting authorities who sanction and regulate tourism developments</t>
  </si>
  <si>
    <t>Populations of the following indicator species across the landscape (inside and outside PAs) remain stable:
Jerash Governorate: Lacerta media
Petra: Vulpes cana
Wadi Rum: Caracal caracal</t>
  </si>
  <si>
    <t>Financial security and sustainability of PAs</t>
  </si>
  <si>
    <t>METT scores in each of Dibbin, Wadi Rum and Petra PAs</t>
  </si>
  <si>
    <t>Amount of investment in energy-efficiency in public buildings and services in the municipal sector directly facilitated by the project</t>
  </si>
  <si>
    <t>Incremental energy savings as a direct result of project activities</t>
  </si>
  <si>
    <t>Number of new development partnerships with funding for improved energy efficiency
(IRRF Indicator 1.5.1.A)</t>
  </si>
  <si>
    <t>Number of people benefitting from improved public services</t>
  </si>
  <si>
    <t>Tonnes of incremental CO2 equivalent avoided as a direct result of project activities</t>
  </si>
  <si>
    <t>Extent to which the required new EE policies and regulations (or those be updated) are adopted.</t>
  </si>
  <si>
    <t>Status of the central EE Support Unit and the number of new, adequately staffed and capacitated municipal EE support units established</t>
  </si>
  <si>
    <t>Number of successfully completed demonstration project and volume of   investment leveraged by the project</t>
  </si>
  <si>
    <t>Number of municipalities signing the Energy Efficiency Charter</t>
  </si>
  <si>
    <t>Number of professional/ vocational schools having adopted curricula with greater emphasis on state of the art energy efficient technologies and approaches.</t>
  </si>
  <si>
    <t>Number of trained energy managers</t>
  </si>
  <si>
    <t>1. 2.Domestic finance committed to the relevant institutions to monitor extreme weather and climate change</t>
  </si>
  <si>
    <t>1.1. Number of small-holder rain-fed farmers and pastoralist households with access to MF or MF/WII products disaggregated by gender, youth, regions and sector (farmers and pastoralist)</t>
  </si>
  <si>
    <t>1.1. %  increase in coverage for climate/weather monitoring in each of the 6 targeted states</t>
  </si>
  <si>
    <t>1.2. % of rain-fed farmers and pastoralists with access to improved weather/climate information and early warnings (disaggregated by gender and producer type ).</t>
  </si>
  <si>
    <t>1.3.Frequency of forecast bulletins provided</t>
  </si>
  <si>
    <t>2.1 WII product/s  created for rain-fed farmers / pastoralists</t>
  </si>
  <si>
    <t>2.2. % increase in the number of market outlets and insurance agents in the rural areas to disseminate MF / WII products</t>
  </si>
  <si>
    <t>2.3. Average speed of claim resettlement in all 6 States over the past 10 years</t>
  </si>
  <si>
    <t>2.4.Claims ratio in all 6 States over the past 10 years</t>
  </si>
  <si>
    <t>3.1.Number of loan products for adaptation farming and livestock production which provide flexible Re-payment schedules for farmers and pastoralists dependent on rain-fed practices</t>
  </si>
  <si>
    <t>3.2.Number of micro –finance policy designed and agreed upon by all micro-finance  providers</t>
  </si>
  <si>
    <t>3.3.Number and type of adaptation technologies linked with microfinance services adopted by rain-fed farmers/pastoralists (disaggregated by gender to study women separately)</t>
  </si>
  <si>
    <t>3.4.% of  the productivity and income of rain-fed farmers and pastoralists who use adaptation options/packages linked with MF/MI (as compared with non-participating farmers/pastoralists)</t>
  </si>
  <si>
    <t>Area of degraded forests and rangelands and shifting sand-dunes in target districts benefiting from introduced SLM techniques</t>
  </si>
  <si>
    <t>Area of farmland in target districts with reduced land degradation resulting from introduced SLM practices</t>
  </si>
  <si>
    <t>Project communities are participating in SLM interventions and have increased their average household income earned from dryland farming and NRM activities as compared to baseline.</t>
  </si>
  <si>
    <t>Total amount of CO2 equivalent greenhouse gas sequestered in the target districts due to effective application of SLM practices</t>
  </si>
  <si>
    <t>Functioning National &amp;amp; Provincial Desertification Control Cells</t>
  </si>
  <si>
    <t>Number of key sectoral policies, especially agriculture and forests address desertification issues and SLM principles</t>
  </si>
  <si>
    <t>Number of provincial land use policies with SLM and NAP mainstreamed, being implemented</t>
  </si>
  <si>
    <t>Number of integrated participatory district level SLM land use plans being implemented (developed with the participation of key sectoral representatives and NGOs/CBOs)</t>
  </si>
  <si>
    <t>SLM Information System and Decision Support System operational and being used</t>
  </si>
  <si>
    <t>% of households participating in agreements to restore degraded dryland forests</t>
  </si>
  <si>
    <t>% of livestock owners in target districts participating in agreements to restore degraded rangelands</t>
  </si>
  <si>
    <t>Number of community-financed viable local SLM funds, resource specific business plans, public-private partnerships and targeted matching grants designed and supporting up-scaling</t>
  </si>
  <si>
    <t>Number of farms in target districts implementing soil and water conservation measures and on-farm management practices</t>
  </si>
  <si>
    <t>Number of villages and households in target districts participating in SLM activities</t>
  </si>
  <si>
    <t>Funds invested into CFS conservation (apart from GEF funds)</t>
  </si>
  <si>
    <t>Natural forest of 4 forest blocks of CFS (Main Range Forest Complex,  South-east Pahang Peat Swamp Forest,  Greater Taman Negara complex, Endau-Rompin-Sedili complex)</t>
  </si>
  <si>
    <t>Overall score of CFS Capacity Development Scorecard</t>
  </si>
  <si>
    <t>Existence of environmental monitoring and management systems applicable to landscape management planning</t>
  </si>
  <si>
    <t>National CFS steering committee equipped to apply environmental monitoring and management tools in supervision of state level landscape management planning and monitoring of compliance to CFSMP</t>
  </si>
  <si>
    <t>Percentage of recorded wildlife crime cases that are prosecuted and convicted in court</t>
  </si>
  <si>
    <t>Tiger populations in source PAs</t>
  </si>
  <si>
    <t>GEF Land Degradation-3 Tracking Tool score</t>
  </si>
  <si>
    <t>Multi-stakeholder landscape management plan implemented in each landscape, informed by biodiversity, ecosystem services and carbon stocks values</t>
  </si>
  <si>
    <t>Status of biodiversity  in the CFS</t>
  </si>
  <si>
    <t>GEF SFM-REDD+ tracking tool</t>
  </si>
  <si>
    <t>Presence of wildlife in corridor areas</t>
  </si>
  <si>
    <t>Conservation-related livelihood activities involving both men and women established in pilot areas and making significant contributions to household income of Orang Asli participants</t>
  </si>
  <si>
    <t>Number of reported HWC incidences within communities, and level of economic loss for men, women and households in general</t>
  </si>
  <si>
    <t>New and additional sources of funding for conservation in the CFS are in place (of at least $1 million by EoP) and functioning as reflected in BD-2 TT</t>
  </si>
  <si>
    <t>Coordinated mechanism in place for attracting, earmarking and administering funding for biodiversity and ecosystem conservation in the CFS</t>
  </si>
  <si>
    <t>CFS conservation management is supported by sustainable financing plans</t>
  </si>
  <si>
    <t>Adaptation actions implemented linked to 'Demo activities aimed at vulnerability reduction and resilience strengthening with focus on natural and social assets'</t>
  </si>
  <si>
    <t>Adaptation actions implemented on 'Climate change adaptation mainstreaming</t>
  </si>
  <si>
    <t>Adaptation actions implemented with respect to 'knowledge and understanding of climate risk' at the national level and in project zones</t>
  </si>
  <si>
    <t>AMAT indicator 1.1.1
Adaptation actions implemented in national/sub-regional development frameworks (number and type) – as per sub-indicators below:</t>
  </si>
  <si>
    <t>AMAT indicator 1.2.14
Vulnerability and risk perception index (Score) - Disaggregated by gender. 
Metrics: 
1. Extreme Vulnerability 
2. High Vulnerability
3. Medium Vulnerability 
4. Low Vulnerability 
5. No Vulnerability</t>
  </si>
  <si>
    <t>AMAT indicator 2.1.1
The relevant risk information disseminated to stakeholders – 
Note: precludes the achievement of targets in the two following sub-indicators:</t>
  </si>
  <si>
    <t>AMAT indicator 2.1.1.1 Risk and vulnerability assessment conducted (at local level) Yes=1, No=0</t>
  </si>
  <si>
    <t>AMAT indicator 2.1.1.2
Updated risk and vulnerability assessment (at local level) Yes=1, No=0</t>
  </si>
  <si>
    <t>AMAT Indicator 2.1.2.1 Type and No. of monitoring systems in place</t>
  </si>
  <si>
    <t>AMAT 1.2.1.11 added indicator 
Surface areas restored, rehabilitated or enriched with grassed, herbaceous and wooded vegetation, reducing loss of top soil, protecting riverbanks and improving infiltration in critical areas</t>
  </si>
  <si>
    <t>AMAT 1.2.1.12 added indicator
Changes in land use practices that reduce the incidence of undesired fire at the landscape level</t>
  </si>
  <si>
    <t>AMAT 1.2.1.9 added indicator 
Wetlands and natural grasslands rehabilitated</t>
  </si>
  <si>
    <t>AMAT added indicator 1.2.1.10
Changes in livestock stocking percentage in wetland areas denote the adoption of a range management system that is more adaptive, sustainable and therefore resilient</t>
  </si>
  <si>
    <t>Process level sub-indicators of changes in land-use practices in BdM and MdO</t>
  </si>
  <si>
    <t>AMAT indicator 1.1.1.1
Development frameworks that include specific budgets for adaptation actions</t>
  </si>
  <si>
    <t>Comprehensive regulation, clean up targets, and guidance on POPs contaminated sites in place and tested on a number of contaminated sites.</t>
  </si>
  <si>
    <t>Extent to which awareness on POPs of relevant stakeholders measurably enhanced</t>
  </si>
  <si>
    <t>Extent to which capacity of local communities and public and private sector stakeholders to reduce exposure to POPs and their releases enhanced.</t>
  </si>
  <si>
    <t>Extent to which provisions on POPs comprehensively integrated into the regulation on chemicals, waste, environmental targets.</t>
  </si>
  <si>
    <t>Percentage increase in tons of POPs pesticide stockpiles  and PCBs properly managed and disposed off</t>
  </si>
  <si>
    <t>Number of   regulatory tools relevant to the management of POPs including PCBs, hazardous waste pesticides, release and emission limits for disposal facilities, analyzed, revised and amended to consistently take into account SC provisions on POPs.</t>
  </si>
  <si>
    <t>Number of management and enforcement staff at national and provincial level in at least 4 provinces have enhanced skills/capacities on POPs management and enforcement.</t>
  </si>
  <si>
    <t>Number of national Technical POPs management Guidelines compliant with SC developed and effectively implemented.</t>
  </si>
  <si>
    <t>Number of institutes and communities receiving 
effective Training on POPs exposure</t>
  </si>
  <si>
    <t>Percentage increase in the level of awareness of main private and public stakeholders, on cost effective POPs exposure, POPs release reduction and alternative to POPs</t>
  </si>
  <si>
    <t>Number of people successfully trained for each relevant sector.</t>
  </si>
  <si>
    <t>Percentage of people have enhanced post-training skills for safe PCB handling during maintenance.</t>
  </si>
  <si>
    <t>Extent to which training on sampling, analysis and labelling of PCB contaminated equipment has been effective</t>
  </si>
  <si>
    <t>Number of electrical equipment tested for PCB.</t>
  </si>
  <si>
    <t>Number of PCB storage and dismantling facilities effectively upgraded.</t>
  </si>
  <si>
    <t>Percentage of inventory of POPs stockpiles mapped and digitised</t>
  </si>
  <si>
    <t>Amount of PCBs disposed off in an environmentally safe way</t>
  </si>
  <si>
    <t>Amount of POPs pesticide disposed off in an environmentally safe way.</t>
  </si>
  <si>
    <t>Number of main custom offices out of the total number which have adopted procedures and circulars establishing POPs management.</t>
  </si>
  <si>
    <t>Number of officers from all the main customs successfully trained.</t>
  </si>
  <si>
    <t>Availability of an updated chemical profile report for Pakistan.</t>
  </si>
  <si>
    <t>Number of institutes and communities effectively trained. 
Percentage of  women with enhanced awareness on POPs</t>
  </si>
  <si>
    <t>Extent to which industries have integrated POPs issues adopted into their management and supervision structure.</t>
  </si>
  <si>
    <t>Number of specific industrial sector for which training on POPs has been effectively delivered.</t>
  </si>
  <si>
    <t>Existence of National POPs management and Disposal Plan with detailed plans on 
1. National scheme for POPs pesticide disposal
2. Management plan for PCBs</t>
  </si>
  <si>
    <t>1. Framework in place to enable the private sector to invest in grid/isolated-grid-based mini/small hydropower generation.
2. Hydro-electricity generation 
Reduction of tons of CO2 over the 5-year FSP project life cycle.
Subsequent generation MWh/year and reduction of CO2 over the remaining lifetime of the plants.
3. Three (3) Integrated Watershed Management Plans (IWMPs) are adopted, and 23,000 ha are under SLFM practices.</t>
  </si>
  <si>
    <t>Frameworks finalized and available for consultation by potential investors and by watershed stakeholders.</t>
  </si>
  <si>
    <t>Document outlining incentives drafted, approved and available to investors.</t>
  </si>
  <si>
    <t>Number of ha under SALM practices.
Carbon stock enhanced in the forests.
CO2 sequestration with trees plantation / forest rehabilitation.</t>
  </si>
  <si>
    <t>Outreach programme formulated. Project experience compiled, analysed and disseminated.</t>
  </si>
  <si>
    <t>(A) National GHG inventory according to IPCC guidelines for the sectors; (i)Energy,  (ii)Industry, (iii)Agriculture, (iv)LULUCF and (v)Waste for  2011, 2013 and 2014; and trend analysis over 2000-2012
(B) Climate projections and assessment of impacts and vulnerability and adaptation policies &amp;amp; measures to address climate variability, climate change and extreme events
(C) Assessment of policies and measures to mitigate climate change
(D) Publication of Third National Communication
(E) Biennial Update Report for reference year 2014</t>
  </si>
  <si>
    <t>(A) Report on national and state level developmental priorities in the context of climate change 
(B) Report on the national actions to reduce GHG emissions 
(C) Report on the status of the environment, natural resources and energy use 
(D) Description of the status of the national missions under NAPCC</t>
  </si>
  <si>
    <t>(A) National GHG inventory for the sectors; (i)Energy, (ii)Industry, (iii)Agriculture, (iv)LULUCF and (v)Waste for 2011, 2013 &amp;amp; 2014; and trend analysis over 2000-2012
(B) IPCC 2006 guidelines, AFLOU approach adopted
(C) Uncertainty of the GHG inventory estimation using Approach-2 methods and reduction
(D) Emission factor database and activity database prepared
(E) QA/QC procedures established 
(F) National inventory management system for different sectors</t>
  </si>
  <si>
    <t>(A) Climate variability profiles &amp;amp; trends prepared at national &amp;amp; state level 
(B) Climate change projections using latest CIMIP5 multiple GCM based outputs for different RCP scenarios at national &amp;amp; state level
(C) Quantitative impacts of climate change using latest models for different sectors such as (Water resource, agriculture, forest ecosystems, health, coastal zones etc.)
(D) Climate change vulnerability profiles developed at national &amp;amp;state level for different sectors
(E) Adaptation matrix for coping with climate impacts for different sectors and different regions 
(F) Adaptation framework and policies for mainstreaming developed</t>
  </si>
  <si>
    <t>(A) Documentation and synthesis of national climate change policies.
(B) GHG emissions scenarios for 2020 and 2030
(C) Mitigation potential of Energy and Land use sectors and projections for 2020 and 2030 based on modelling
(D) Mitigation action plans at national and state levels
(E) Constraints, gaps and related technical, financial and capacity needs 
(F) TNA and technology transfer and financial needs</t>
  </si>
  <si>
    <t>(A) Climate change research status and needs
(B) Financial and technical support for climate change related activities received from national and international sources 
(C) Institutional arrangements for sustained National Communication process
(D) Stakeholder consultation and communicating climate change to different stakeholders</t>
  </si>
  <si>
    <t>(A) Reporting of the outcomes of the National Communication process on the NATCOM website, along with GHG inventories, climate change projection and impact and vulnerability maps 
(B) Publication / printing of the TNC
(C) Summary Report of the National Communication translated in major languages of India 
(D) Periodic technical reports on climate change projections, impacts and vulnerability assessments\
(E) Final evaluation report</t>
  </si>
  <si>
    <t>(A) Biennial update of GHG inventory for the years 2010 and 2012
(B) Update of the national circumstances and institutional arrangements from BUR perspective for 2014 and 2016
(C) Mitigation actions and their effects until 2020, including associated assumptions, methodologies and modeling
(D) Update on the technical, financial capacity needs and support received for implementing these mitigation actions  
(E) Biennial Update Reports (BUR) submitted in 2014 and 2016</t>
  </si>
  <si>
    <t>Total energy savings achieved from implemented RETPRLs by EOP                                
MWhe
MWhth</t>
  </si>
  <si>
    <t>No. of demonstration project clusters by EoP</t>
  </si>
  <si>
    <t>No. of household enterprises adopting RETPRLs in the demonstration clusters by Year 3</t>
  </si>
  <si>
    <t>No. of household enterprises adopting RETPRLs through demonstrations and replications in the targeted states by the EOP</t>
  </si>
  <si>
    <t>No. of household enterprises adopting RETPRLS through replications by EoP</t>
  </si>
  <si>
    <t>No. of persons trained by EoP</t>
  </si>
  <si>
    <t>No. of RETPRLs developed by Year 2</t>
  </si>
  <si>
    <t>No. of training packages developed by Year 2</t>
  </si>
  <si>
    <t>No. of training programmes conducted by EoP</t>
  </si>
  <si>
    <t>No. of business plans developed for RE technology supply and service providers by Year 2</t>
  </si>
  <si>
    <t>No. of financial mechanism to access finance for RE technology supply and service suppliers by Year 2</t>
  </si>
  <si>
    <t>No. of RE technology supply and service providers for rural livelihood applications by EoP</t>
  </si>
  <si>
    <t>No. of RE technology supply and service providers for rural livelihoods applications by EoP</t>
  </si>
  <si>
    <t>No. of MNRE programs that espouse RE applications for rural livelihoods programme by Year 3
No. of replication projects implemented by MNRE in new programme using RETPRLs by EoP</t>
  </si>
  <si>
    <t>No. of SRCs implement policy guidelines for captive/decentralised RE grid interconnection by year 3</t>
  </si>
  <si>
    <t>No. of state level workshops to implement the revised tariff structures by Year 3</t>
  </si>
  <si>
    <t>No. of state regulatory commissions (SRCs) implement policy guidelines of improved tariff structure for decentralised RE by year 3</t>
  </si>
  <si>
    <t>No. of states enforcing policies on the RE applications as part of their SRLM and in line with the same policies at the national level by year 3
No. of Ministries/Departments that officially adopt mission statements that support RE applications for rural livelihoods by Year 3
No. of livelihood sectors where RE is promoted in 3 targeted states by year 3
No. of peer reviewed publications sharing experiences regarding RE and rural livelihoods by EoP</t>
  </si>
  <si>
    <t>No. of completed studies on inter-institutional linkages for finance pooling to support viable livelihood business models and enhanced market linkages covering three states and centre by Year 2</t>
  </si>
  <si>
    <t>No. of developed improved overall subsidy and support models by Year 2  
No. of completed study on existing subsidies and supports by Year 1
No. of RE subsidy and support models for rural livelihoods available by year 1</t>
  </si>
  <si>
    <t>No. of financial institutions supporting RETPRL by Year 3
No. of household enterprises adopting RETPRLs  that were funded by the established financial support packages by EOP</t>
  </si>
  <si>
    <t>Number of states implement designed suitable risk guarantee/mitigation  mechanisms by Year 3
No. of completed studies on risk assessment and risk mitigation in applicable sectors by Year 3 
No. of designed suitable risk guarantee/mitigation mechanisms by Year 3</t>
  </si>
  <si>
    <t>Total energy savings achieved from implemented RE and EE mitigation actions by EOP, MWh
Total installed capacity of RE systems (MW) by EOP
Number of people that benefitted directly or indirectly with improved energy access in the two states through the project interventions by the EOP (million). (This includes, improved job opportunity, quality of life and education.)</t>
  </si>
  <si>
    <t>Number of CCM actions implemented by the project in the states by EOP.</t>
  </si>
  <si>
    <t>Number of locally designed, planned and financed RE and EE projects implemented in the states by EOP</t>
  </si>
  <si>
    <t>No. of sectoral state budgets for RE and EE activities that are aligned with the budgets proposed under SAPCCs by Year 2</t>
  </si>
  <si>
    <t>Level of benefits to Pacific SIDS, including: a) access fee revenue &amp; b) employment by gender</t>
  </si>
  <si>
    <t xml:space="preserve">Number of Pacific SIDS meeting WCPFC obligations
</t>
  </si>
  <si>
    <t>Extent to which understanding of impacts of CC is reflected in management arrangements, including impacts on jurisdiction</t>
  </si>
  <si>
    <t>Number of key non-target species impacted by WCPO tuna fisheries to which WCPFC CMMs are being applied</t>
  </si>
  <si>
    <t>Number of key target stocks to which comprehensive WCPFC  CMMs are applied in EEZs</t>
  </si>
  <si>
    <t>Status of Sub-regional conservation &amp;amp; management arrangements</t>
  </si>
  <si>
    <t>Number of Pacific SIDS applying ecosystem-based CMMs in accordance with new or revised management plans, fisheries policies, MCS plans &amp;amp; laws/regulations</t>
  </si>
  <si>
    <t>Use of oceanic fisheries data and scientific analysis by Pacific SIDS.</t>
  </si>
  <si>
    <t>Continuing donor interest in funding oceanic fisheries agencies &amp; projects</t>
  </si>
  <si>
    <t>Level of  media coverage of relevant issues
No. of communiques from relevant regional fora, including Pacific Island Leaders’ meetings covering oceanic fisheries</t>
  </si>
  <si>
    <t>Number of national consultative or advisory processes/committees created or strengthened &amp; operational</t>
  </si>
  <si>
    <t>Percentage of participation by industry &amp;amp; other civil society stakeholders  in Project, FFA, WCPFC &amp;amp; sub-regional activities, including INGO &amp;amp; ENGO participation</t>
  </si>
  <si>
    <t>Indicator 2.2.1: No. and type of targeted institutions with increased adaptive capacity to reduce risks of and responses to climate variability. (AMAT indicator 2.2.1)</t>
  </si>
  <si>
    <t>Indicator 1.1.1: Adaptation concerns and actions mainstreamed within at least the Guma Reservoir Management process (AMAT indicator 1.1.1)</t>
  </si>
  <si>
    <t>Indicator 1.2.3: Number of additional people provided with access to safe water supply and basic sanitation services given existing and projected climate change (AMAT indicator 1.3.1.1)</t>
  </si>
  <si>
    <t>Extent of aquatic environment of the Sundarbans brought under effective  conservation planning and management framework</t>
  </si>
  <si>
    <t>Population status of the following critical species remain stable or increases:
Ganges freshwater dolphin
Irrawaddy dolphin</t>
  </si>
  <si>
    <t>Effective and functioning cross-sectoral, multi-stakeholder institutions (including conservation, livelihood and production) established at regional and national level.</t>
  </si>
  <si>
    <t>Improved management effectiveness PAs as measured and recorded by Management Effectiveness Tracking Tool (METT)
Biodiversity-friendly Sectoral Guidelines prepared and implemented leading to effective integration of biodiversity considerations into economic sector practices</t>
  </si>
  <si>
    <t>Improvement in Systemic Level Indicators of Capacity Development Scorecard (Annex 19 of Project Document):
1. Capacity to conceptualize and formulate policies, legislations, strategies, programme
2. Capacity to implement policies, legislation, strategies and programmes 
3. Capacity to engage and build consensus among all stakeholders
4. Capacity to mobilize information and knowledge
5.  Capacity to monitor, evaluate and report and learn at the sector and project levels.</t>
  </si>
  <si>
    <t>Number of representatives from the key government sectors trained in effective management of aquatic biodiversity</t>
  </si>
  <si>
    <t>Reported mortality of dolphins by entanglement in nets and vessel hit.</t>
  </si>
  <si>
    <t>Amount of resources flowing to local communities annually from community based ecotourism activities</t>
  </si>
  <si>
    <t>Number of fishers in the project area using sustainable fishing gear as evidenced by mesh size</t>
  </si>
  <si>
    <t>Number of people sensitized on aquatic biodiversity conservation particularly that of cetaceans</t>
  </si>
  <si>
    <t>Number of people shifting to alternative income generating options that reduce pressure on biodiversity</t>
  </si>
  <si>
    <t>Community benefits and participation
HH income, especially in poor areas</t>
  </si>
  <si>
    <t>Increase in Financial Sustainability Scorecard scores</t>
  </si>
  <si>
    <t>Management Effectiveness Tracking Tool</t>
  </si>
  <si>
    <t>PA budgets secure
PA management indicators including status of LE, habitats and wildlife populations</t>
  </si>
  <si>
    <t>Reduced land use and wildlife conflicts</t>
  </si>
  <si>
    <t>Tourism expansion and diversification in FR, CBNRM areas and CNP</t>
  </si>
  <si>
    <t>Wildlife corridors</t>
  </si>
  <si>
    <t>• Amount and % of tourism fees reaching community
• Employment
• Uptake of wildlife management and land use zoning by communities</t>
  </si>
  <si>
    <t>• Stakeholder committee
• Role clarification
• Procedures</t>
  </si>
  <si>
    <t>Aquatic environment</t>
  </si>
  <si>
    <t>Housing and equipment</t>
  </si>
  <si>
    <t>Human resource capacity (relative to KPAs)</t>
  </si>
  <si>
    <t>Management information system</t>
  </si>
  <si>
    <t>Reduced area burned annually</t>
  </si>
  <si>
    <t>Reduction in funding gap of the targeted PAs</t>
  </si>
  <si>
    <t>Status of key habitats</t>
  </si>
  <si>
    <t>Sustainable financing plan</t>
  </si>
  <si>
    <t>Tourism crowding and satisfaction</t>
  </si>
  <si>
    <t>Wildlife populations in the project area are  declining, expect for elephants; in 2012 numbers stood at  lechwe 19, tsessebe 393, roan 477, sable 1413</t>
  </si>
  <si>
    <t>Wildlife protection
• Patrol days
• Area coverage
• Poaching catch/effort data</t>
  </si>
  <si>
    <t>Sustainable Land and Forest Management established in Miombo Woodland and Dry Evergreen Forest ecosystems in PA Core areas and Community managed GMAs and conservancies enabling forest corridor connectivity between WLNP and KNP in the long term</t>
  </si>
  <si>
    <t>1. Increase in Management Effectiveness Tracking Tool;</t>
  </si>
  <si>
    <t>2a. Wildlife stocking rates; 
2b. reduced area burned annually
2c. Reduced GHG emissions from fire</t>
  </si>
  <si>
    <t>3. Reduction in funding gap of the targeted National Parks moving up one category (based on REMNPAS Financial viability assessment) with at least one new PPP formed (WLNP)</t>
  </si>
  <si>
    <t>4. PES maintaining watershed / river catchments by communities in KNP benefitting ZESCO</t>
  </si>
  <si>
    <t>1a. “Community Conservancies” established
1b. VAGs legally established 
1c.ILUA plans completed for all VAGs
1d. Women members in VAGs and improved livelihoods</t>
  </si>
  <si>
    <t>2. Conservation farming practices applied in targeted GMAs
Increased yields</t>
  </si>
  <si>
    <t>3. Demonstration of avoided deforestation (no net loss) in at least 25 VAGs establishing REDD pilots linking to national and/or voluntary carbon financing.</t>
  </si>
  <si>
    <t>4. Reduced rate of deforestation from fuel wood extraction in all targeted GMAs</t>
  </si>
  <si>
    <t>5.  Reduced rate of deforestation from late season fires in targeted GMA zones.</t>
  </si>
  <si>
    <t>Increase in area under effective land use management with vegetative cover maintained or increased as measured by %age area being managed under approved land use plans; %age change in woody cover for degraded areas, reduction in plant density in bush encroached areas and increase in desirable grass species in overgrazed areas</t>
  </si>
  <si>
    <t>Increased area of gazetted community forests within the CF hotspots in northern Namibia with legal management structures.</t>
  </si>
  <si>
    <t>Change in capacity score cards of technical staff of ministries, CF management committees/ Boards and community members</t>
  </si>
  <si>
    <t>Forest sector issues reflected in regional land use plans and regional programs of sectors such as agriculture, water, local development, environment and tourism.</t>
  </si>
  <si>
    <t>Increase in compliance with land use plans as measured by % of area complying with approved uses</t>
  </si>
  <si>
    <t>Number of national, local and regional dialogue forums actively supporting implementation of policy recommendations of the CPP in local SFM and SLM processes.</t>
  </si>
  <si>
    <t>Increase in agricultural productivity of main crops (pearl millet and sorghum) in Kavango, Omusati, Otjozondjupa, Kunene, Ohangwena and Omaheke regions covering 300,000ha</t>
  </si>
  <si>
    <t>Increase in financial returns from sustainable economic exploitation of forest resources in all hotspots, in line with land use plans</t>
  </si>
  <si>
    <t>Increase in utilisation of alternative energy sources and reduction in CF wood consumption for energy in the households in the CFs.</t>
  </si>
  <si>
    <t>Increased health, quality and type of livestock kept in Omaheke, Oshikoto and Otjozondjupa regions covering 150,000ha</t>
  </si>
  <si>
    <t>Increased off-take of livestock in Omaheke, Oshikoto and Otjozondjupa</t>
  </si>
  <si>
    <t>Increased utilisation of fire management practices reduces total areas burned and severity of fires in Omaheke, Oshikoto, Kunene and Otjozondjupa regions (200,000ha)</t>
  </si>
  <si>
    <t>Reduction in bush encroachment in Omundaungilo, Okongo, Ongandjera, Otjituuo and Otjku-Tjithilonde</t>
  </si>
  <si>
    <t>Hectares of rangeland that are under improved management</t>
  </si>
  <si>
    <t>Area affected by bush encroachment</t>
  </si>
  <si>
    <t>Area of rangeland with improved grass and herbaceous species cover</t>
  </si>
  <si>
    <t>Area of riparian woodland preserved</t>
  </si>
  <si>
    <t>Capacity of key land management institutions for SLM</t>
  </si>
  <si>
    <t>Economic returns per land unit</t>
  </si>
  <si>
    <t>Extent of uncontrolled fires</t>
  </si>
  <si>
    <t>Incidence of late dry season fires</t>
  </si>
  <si>
    <t>No. of farmers practicing conservation agriculture</t>
  </si>
  <si>
    <t>No. of farmers practicing in improved and effective herd management</t>
  </si>
  <si>
    <t>No. of farmers[1] with improved livelihoods
[1] Farmers are disaggregated according to gender, age group and small stock keeping</t>
  </si>
  <si>
    <t>Stocking rates in line with the prevailing condition of the rangeland</t>
  </si>
  <si>
    <t>Multi-stakeholder forum for mainstreaming SLM issues in national and regional policies, plans and strategies</t>
  </si>
  <si>
    <t>Off-take rate for cattle</t>
  </si>
  <si>
    <t>Revenue from non-beef livestock products</t>
  </si>
  <si>
    <t>The use of climate-driven vulnerabilities and cost-effective planning to inform the implementation of the Land Rehabilitation Programme.</t>
  </si>
  <si>
    <t>Capacities of the Ministry of Forestry, Range and Soil Conservation and relevant departments to identify, prioritise, implement, monitor and evaluate adaptation measures.</t>
  </si>
  <si>
    <t>% of targeted population awareness of predicted adverse impacts of climate change and appropriate responses (score) – disaggregated by gender.
1= No awareness level (&amp;lt;50% correct)
&lt;!--50--&gt;2= Moderate awareness level (50-75% correct)
3= High awareness level (&amp;gt;75% correct)</t>
  </si>
  <si>
    <t>The number of ha of land successfully protected, better managed and rehabilitated under the climate-smart Land Rehabilitation Programme.</t>
  </si>
  <si>
    <t>Number of briefs on suggested policy revisions to the rangeland and wetland management strategies developed by the LDCF-financed project to address climate change and ecosystem management.</t>
  </si>
  <si>
    <t>Climate change adaptation (as provided for in the NSDP) integrated into local development strategies. 
(adapted from AMAT 1.1.1)</t>
  </si>
  <si>
    <t>Indicator 1: Number of EbA and climate-smart agriculture measures integrated and budgeted into the government policies and programmes.</t>
  </si>
  <si>
    <t xml:space="preserve">Indicator 2: # of direct project beneficiaries (at least 60% women beneficiaries) </t>
  </si>
  <si>
    <t>Indicator 3: Area of land under the adaptation practices (# of hectares)</t>
  </si>
  <si>
    <t>Indicator 4: Number of research products (e.g. toolkits, briefs and guidelines) on climate-smart agriculture developed</t>
  </si>
  <si>
    <t>Indicator 5: Number of climate-resilient land use and area development plans developed and operationalised</t>
  </si>
  <si>
    <t>Indicator 6: % increase in availability of water and area under irrigation.</t>
  </si>
  <si>
    <t xml:space="preserve">Indicator 7: Improved score on the “Vulnerability and risk perception index’’ - disaggregated by gender.
Vulnerability and Risk Assessment (VRA)  to be conducted at 3 intervals: Year 1, 3 and 5 of the project. 
</t>
  </si>
  <si>
    <t xml:space="preserve">Indicator 8: % of targeted population awareness of predicted adverse impacts of climate change and appropriate responses (score) – disaggregated by gender.
1 = No awareness level (less than 50% correct)
2 = Moderate awareness level (50–75% correct)
3 = High awareness level (over 75% correct)
The results of the survey will be extrapolated from the Vulnerability and Risk Assessment (VRA) to be conducted under Outcome 2.1
</t>
  </si>
  <si>
    <t xml:space="preserve">Existence or absence of a monitoring and enforcement framework	
</t>
  </si>
  <si>
    <t xml:space="preserve">Existence or absence of guidelines to integrate SLM, SFM and CCM into District Development Plans 
Existence or absence of District Environment Action Plans
</t>
  </si>
  <si>
    <t xml:space="preserve">Number of clauses implemented
Number of people with increased awareness on SLM technologies and approaches
</t>
  </si>
  <si>
    <t>Percentage of parishes with community resource maps developed and disseminated in the 6 sub-counties in the 3 districts	No resource maps are available in the parishes of the 6 sub-counties of intervention	Community resources maps are developed and disseminated in the 33 parishes of the 6 sub-counties</t>
  </si>
  <si>
    <t>Percentage of parishes with land use plans developed and disseminated in 6 highly degraded sub-counties</t>
  </si>
  <si>
    <t xml:space="preserve">Existence or absence of a strategic plan to scale up best practices and lessons from the project	</t>
  </si>
  <si>
    <t xml:space="preserve">Existence or absence of an action plan to improve and strengthen existing collaboration to improve farmers’ access to inputs (such as micro-finance and climate resilient seedlings), technical support and advice, and markets
</t>
  </si>
  <si>
    <t xml:space="preserve">Existence or absence of monitoring frameworks for carbon emission/ sequestration		
</t>
  </si>
  <si>
    <t xml:space="preserve">Number of master trainers trained in SLM, SFM and CCM
Number of FFS facilitators trained and equipped
Number of farmers trained	</t>
  </si>
  <si>
    <t xml:space="preserve">Surface area of land under conservation agriculture
Surface area of land reforested
Surface area of farmland with tree farming systems 
</t>
  </si>
  <si>
    <t>0.1  Alleviation of land degradation – Area in target districts managed according to SLM principles</t>
  </si>
  <si>
    <t>0.2 Improvement in livelihoods: Improved quality of life among target communities, measured as:
Number of new economic opportunities created within targeted communities</t>
  </si>
  <si>
    <t>Core Indicator 3.2 Area of forest and forest land restored</t>
  </si>
  <si>
    <t xml:space="preserve">Core Indicator 4.3 Area of landscapes under sustainable land management in production systems
</t>
  </si>
  <si>
    <t xml:space="preserve">1.1 Rehabilitation of degraded forest to improve forest patch connectivity, measured by:
For areas with direct assisted restoration activities (on 300 ha): # of seedlings planted with &gt;50% survival rate;
For areas left to natural regeneration (on 10,000 ha): # of emerging seedlings/ha in sample plots
</t>
  </si>
  <si>
    <t xml:space="preserve">1.2 Area of 10,000 ha of degraded rangelands recovered in targeted areas through SLM techniques, measured by XX samples across the targeted area, on:
Soil/Site Stability
Hydrologic function 
Total soil organic carbon 
Cover with native vegetation
Alpha species diversity
</t>
  </si>
  <si>
    <t>1.3  Area of agricultural lands in targeted areas where SLM measures are being applied.</t>
  </si>
  <si>
    <t>1.4 Percentage of land users (gender-disaggregated) in project localities in each of the three Districts that are applying SLM approaches in upland forests, rangelands, and valley arable lands</t>
  </si>
  <si>
    <t>2.1  Number of local or district level land use plans in the targeted areas that integrate SLM approaches and thereby reduce pressure on natural resources.</t>
  </si>
  <si>
    <t>2.2  Existence of a Land Use Management System (LUIMS) and Land Use Monitoring System to inform the integration of SLM into land use plans.</t>
  </si>
  <si>
    <t>3.1  Capacity development indicator score for Land Use Planning and Management in West Bekaa and Rachaya Districts</t>
  </si>
  <si>
    <t>3.2 Percentage change in the knowledge level of SLM as a rational approach for land use.
Target group:
Key stakeholders (district and municipality officials, selected households of farmers, shepherds, etc. in Zahle, West Bekaa, and Rachaya)</t>
  </si>
  <si>
    <t xml:space="preserve">3.3 Extent of mainstreaming of SLM: 
Existence of targets for SLM in national and/or local: policies, regulatory frameworks, strategies, and land use plans.
Existence of extension services to support the implementation of SLM.
</t>
  </si>
  <si>
    <t xml:space="preserve">3.4 Existence of SLM tools and techniques for the improved management of degraded rangelands in targeted areas to achieve the main three attributes of ecosystem status:
•	Soil/Site Stability
•	Hydrologic function
•	Integrity of the Biotic Community
</t>
  </si>
  <si>
    <t>(i) A comprehensive GRCE that recognize conservation and sustainable use of BD as a major contributor to its goal of increasing GDP; and delivers a coherent response to BD loss, and CC. [the baseline and target in current PRF does somehow tackle this but as the title of the project is “mainstreaming incentives for BD conservation in the GRCE strategy” I suggest that the objective indicator is focused on the CRGE;</t>
  </si>
  <si>
    <t>(ii) At least 20,000 ha of the highly threatened afro-montane forests [wording needs to change due to forests not targeted but rather ecoregion] are under improved stewardship by community land managers, as a result of a PES scheme piloted, indicated by no not loss of habitat in BD sensitive areas (from clearance for agriculture).</t>
  </si>
  <si>
    <t>Better cooperation and interaction of institutions involved in managing the response to biodiversity loss and climate change</t>
  </si>
  <si>
    <t>Improved recognition of conservation and sustainable use of biodiversity as a major contributor to the CGRE strategy of increasing GDP; and delivers a coherent response to biodiversity loss, and climate change.</t>
  </si>
  <si>
    <t>Requisite staff capacitated and well positioned to use decision support tools and the results from BPER, and other relevant studies regularly in their decision-making</t>
  </si>
  <si>
    <t>Increased government investment in pro-conservation PES in the afromontane forests by EOP</t>
  </si>
  <si>
    <t>Institutional capacity of national and provincial governments (woredas) is emplaced to coordinate PES programmes, allowing for the systematic scale up of PES across the Afromontane forests (covering at least 20,000 hectares)</t>
  </si>
  <si>
    <t>Land use changes under PES, result in increased forest cover, reduced habitat loss and habitat degradation by 35%</t>
  </si>
  <si>
    <t>Percentage change in vulnerability of local community to climate risks via perception based survey (VRA)</t>
  </si>
  <si>
    <t>1.1 Capacity perception index in CATAP, CIAT, CSE, CSOs, CBOs and districts councils.</t>
  </si>
  <si>
    <t>1.2 Number of Agricultural Extension staff (including on-the job trainings scheme) trained on adaptation strategies to support village climate change platforms.</t>
  </si>
  <si>
    <t>2.1 Number of small scale rainfall harvesting, number of water storage structures and/or small sale irrigation networks established at community level.</t>
  </si>
  <si>
    <t>2.2 Number of ha that has benefited from any forms of erosion control as well as dykes and bunds to protect fields against flooding.</t>
  </si>
  <si>
    <t>3.1 Number of CCA measures successfully implemented by the community members as a result of Project assistance.</t>
  </si>
  <si>
    <t>3.2 Number of Integrated Adaptation Measures (IAMs) included in the annual and multiyear adaptation plans (CC-VAAP) that were successfully demonstrated and scaled up at community level.</t>
  </si>
  <si>
    <t>Financial sustainability to increase  resilience of Mexican PA system</t>
  </si>
  <si>
    <t>Institutional framework strengthened to increase PA resilience from CC impacts and risks.</t>
  </si>
  <si>
    <t>Planning, Management and Information System for decision making to mainstream CC into integrated land-use planning that increases biodiversity resilience</t>
  </si>
  <si>
    <t>Area of functional connectivity between critical habitat blocks surrounding and within PAs maintained or increased to enhance ecosystem resilience through ecoregion-based incentive schemes</t>
  </si>
  <si>
    <t>Expansion of areas of conservation in priority ecoregions and refugia facilitated by GIS database, measured by the increase in area under conservation to promote connectivity and protect important refugia.</t>
  </si>
  <si>
    <t>Governance framework regarding land-use is strengthened through coordination and gender- and indigenous -sensitive participation forums to consider PA conservation and increased risks associated with CC.</t>
  </si>
  <si>
    <t>Improved capacity for planning, implementation and monitoring of site-specific co-managed strategies for increasing resilience in PAs.</t>
  </si>
  <si>
    <t>Strengthened management of vulnerable PAs, based on site-specific information generated from pilots in order to address CC risks and threats, with a landscape focus and sustainable productive activities:
a) Increased management capacity of priority PAs reflected in METT scores
b) Cost-effective management actions to reduce vulnerability, to be undertaken in ecoregional clusters (based on 2012 data and to be confirmed by Vulnerability Analysis at end of Year 2) :
These actions will contribute to the surface of improved connectivity in Outcome 2.
- Integrated fire management 
- Assisted terrestrial regeneration 
- Assisted coastal regeneration 
- Assisted marine regeneration 
- Sustainable land management 
- Prevention, control, eradication, and monitoring of introduced/ invasive species</t>
  </si>
  <si>
    <t>O.1.  Extent of application of watershed management practices that contribute to CC resilience and to reducing upstream-downstream impacts</t>
  </si>
  <si>
    <t>O.1.    Increased populations of fish on coral reefs, including herbivores of importance for maintaining the health of coral reefs</t>
  </si>
  <si>
    <t>O.2. Areas of coastal and marine ecosystems (coral reefs, mangroves and sea grass beds) in the target complexes of importance for ecosystem-based adaptation to climate change</t>
  </si>
  <si>
    <t>1.1.     Improvements in climate change resilience among men and women in target communities, as measured by participatory assessments (e.g. IIED CRISTAL or Tear Fund methodologies, to be confirmed at project start)</t>
  </si>
  <si>
    <t>1.2.     Areas of ecosystems of critical importance for EBA that have been actively restored</t>
  </si>
  <si>
    <t>1.3.     Degree of incorporation of EBA/CC considerations and integrated landscape approach into planning instruments covering areas of importance for EBA and/or particularly vulnerable to CC</t>
  </si>
  <si>
    <t>2.1.    Increase in the coverage of priority coastal and marine ecosystems (coral reefs, mangroves and seagrass beds) that have been declared and gazetted as protected areas (marine managed areas)</t>
  </si>
  <si>
    <t>2.2.    Area covered by alternative management or protection categories providing for active integrated management and use</t>
  </si>
  <si>
    <t>2.3.    Maintenance of income levels of fisher families (men and women) due to alternative livelihood opportunities and/or improvements in quality and value of fish caught and sold</t>
  </si>
  <si>
    <t>2.4.    Reductions in total threat levels affecting proposed coastal and marine PAs, as measured through the GEF Management Effectiveness Tracking Tool (METT)</t>
  </si>
  <si>
    <t>2.5.    Management effectiveness rating of target PAs (including improvements in infrastructure and enforcement), measured through the GEF Management Effectiveness Tracking Tool (METT)</t>
  </si>
  <si>
    <t>Extent brought under multiple use management planning framework</t>
  </si>
  <si>
    <t>Improvements in water quality in the water bodies of the landscape</t>
  </si>
  <si>
    <t>Percentage increase in habitats categorized as high conservation value over the baseline.</t>
  </si>
  <si>
    <t>Population status of following critical species remain stable or increases:
Nilgiri tahr
Grizzled giant squirrel
Tiger</t>
  </si>
  <si>
    <t>Effective and functioning cross-sectoral, multi-stakeholder institution (including conservation, livelihood and production) established.</t>
  </si>
  <si>
    <t xml:space="preserve">Improvement in Systemic Level Indicators of Capacity Development Scorecard (Annex 19) </t>
  </si>
  <si>
    <t>Landscape Level Land use Plan (LLLUP) developed adhering to multiple use management decisions</t>
  </si>
  <si>
    <t xml:space="preserve">Number of key policy and management framework/ decisions adopted at local and state level related to sustainable mountain landscape management </t>
  </si>
  <si>
    <t xml:space="preserve">Sector-specific biodiversity-plans compatible with LLLUP developed leading to effective integration of biodiversity considerations into production practices </t>
  </si>
  <si>
    <t>% reduction in fuel wood consumption for processing in tea and cardamom using energy efficient technology  and improved design (indicator, baselines and targets will have to be re-visited once the Sector Plans are prepared by mid-term)  (Note: this indicator was missing from results framework and has been re-added in 2019 based on ProDoc)</t>
  </si>
  <si>
    <t>Areas of forest fragments/ HVBAs in tea gardens inventorised and secured  (Note: this indicator was missing from results framework and has been re-added in 2019 based on ProDoc)</t>
  </si>
  <si>
    <t>Improved management effectiveness PAs as measured and recorded by Management Effectiveness Tracking Tool (METT)  (Note: endorsed change to reduce number of PA sites)</t>
  </si>
  <si>
    <t>Number of new demonstration programmes/ featuring biodiversity friendly production practices (e.g. curing units/ energy efficiency options/ farming practices) adopted</t>
  </si>
  <si>
    <t>Proportion of degraded habitats rehabilitated within the PA system 
(NEW Indicator approved; it was 'Increase in area under PA system')</t>
  </si>
  <si>
    <t xml:space="preserve">% reduction in biomass consumption in lemon grass enterprises through adoption of improved technology.  </t>
  </si>
  <si>
    <t xml:space="preserve">Appropriate model agreement between different agencies on the effective implementation of FRA as evidence through sustainable use and protection of biodiversity in Edamalakudy Panchayat  </t>
  </si>
  <si>
    <t xml:space="preserve">Number of community representatives/ PRIs trained in biodiversity mainstreaming activities </t>
  </si>
  <si>
    <t>Number of development plans of PRIs/ CBOs  that incorporate bio-diversity friendly practices  (Note: was missing from Results Framework in error and added in 2019)</t>
  </si>
  <si>
    <t xml:space="preserve">Number of new micro-enterprises at individual/SHG/ CBO/ and other local institution levels based   sustainable resource use  </t>
  </si>
  <si>
    <t>1a: Scores for the entire PA System and for the three components of the scorecard:
Total:
for all three components)
Component 1) Legal, regulatory and institutional frameworks
Component 2) Business planning and tools for cost-effective management
Component 3) Tools for revenue generation by PAs</t>
  </si>
  <si>
    <t>1b: Overall scores for each of the six main sub-subsystems, as assessed separately be PA managing entities:
SNPA
DoE
SIF
ICS
NS
GIF</t>
  </si>
  <si>
    <t>Indicator 1: Evolution in key scores from the Financial sustainability scorecard for national system of protected areas: 
[broken down as below]</t>
  </si>
  <si>
    <t>Indicator 2: Absolute and relative annual financing gap for the entire PAS (using the six main PA sub-systems as a proxy):
(a) under a basic PA management scenario
(b) under an optimal PA management scenario
(c) projected over 5 years under a basic PA management scenario</t>
  </si>
  <si>
    <t>Indicator 3: Evolution in METT Scores for indicator sites (listed here) reflect improvements in conservation security in terrestrial and marine ecosystems:
SIF, Vallée de Mai
NS, Cousin Island Special Reserve
GIF, Denis Island
GIF, North Island
ICS, Silhouette Is. Nat/Marine Park
DOE, Recif Island Spec Res 
SNPA, Curieuse National/Marine Park
SNPA, La Digue Veuve Spec Res
SNPA, Morne Seychellois Nat. Park</t>
  </si>
  <si>
    <t>5a: Existence and effective application of a PA System (PAS) Financing &amp; Investment Plan for Seychelles</t>
  </si>
  <si>
    <t>5b: Number of subsidiary investment or financing plans at the site or at the sub-system’s level</t>
  </si>
  <si>
    <t>Indicator 4: Total finances available to the PA system from various sources (based on financial analysis of the six main sub-systems, covering 88% of the PA estate, and functioning as a proxy for the overall PAS)</t>
  </si>
  <si>
    <t>Indicator 5: On the adoption of financial planning as a key tool for improving PAS financial sustainability
[broken down as below]</t>
  </si>
  <si>
    <t>Indicator 6: Independent application of the Capacity Development Scorecard for PA system management with analytical notes shows steady improvements in capacity levels</t>
  </si>
  <si>
    <t>9a: Current domestic revenue sources:
1. Existing (environment and conservation) sector budgets
2. Existing government levies destined wholly or partly for PA funding
3. Park entry fees
4. Public-private finance initiatives
5. Forms of cross-subsidization initiatives based on public-public or public-private ownership structures.</t>
  </si>
  <si>
    <t>9b: International revenue sources:
1. More general arrival charge to cover all entries or a modest “PA access passport” of around 5-10 USD per passenger.
2. Debt for Nature/Adaptation Swap
3. Other donor sources including linking PA to climate funding</t>
  </si>
  <si>
    <t>9c: Novel/innovative sources incl. PES:
1. Payments for water services related to PAs (e.g. direct water abstractions by water bottling plants, and agricultural producers) 
2. Payments for flood and sedimentation control (this option might legitimately be linked to Debt for adaptation swap). In this case revenues used to support this form of “ecosystem-based adaptation” as provisioned by PAs
3. Carbon sequestration credits
4. Biodiversity offsets (separate project input)
5. Hydropower potential related to PAs</t>
  </si>
  <si>
    <t>Indicator 7: Percentage of PA generated revenues retained in the PA system for re-investment across the main sub-systems and for each individual sub-systems:
Across the 6 main PA sub-systems*
SNPA sub-system
DoE sub-system
SIF sub-system
ICS sub-system
NS sub-system
GIF sub-system
* which covers 88% of the PA estate and likely 80-90% of all PA finance flows.</t>
  </si>
  <si>
    <t>Indicator 8: SNPA’s ability to retain its site-level revenues
Note: SNPA’s financial autonomy is dictated by the category of parastatal that it falls under, which in turn defines whether it is a budget dependent institution or not</t>
  </si>
  <si>
    <t>Indicator 9: Number of revenue sources for the PA system in the form of PES and their full exploitation in Seychelles
[broken down as below]</t>
  </si>
  <si>
    <t>Conservation and production security of 5 key species enhanced through maintaining population growth rates stable or increasing measured through a population asymmetry index and size class distribution fit to the J reverse distribution model [Brazil nut, acai (Amazon), pequi, araticum (Cerrado) and umbu (Caatinga)]</t>
  </si>
  <si>
    <t>Number of heat foci as a proxy indicator for the use of fire as a management technique and hence driver of deforestation</t>
  </si>
  <si>
    <t>Surface area (ha) of forests in MUL of the Amazon, Cerrado and Caatinga with sustainable production of BD products that can be potentially achieved through indirect effects of the project in: 1) Conservation Units (CUs) and surrounding areas-CU is the name in Brazil for PA in the national protected area system ; and 2) forested areas of 6 selected CTs (long term)</t>
  </si>
  <si>
    <t>Surface area (ha) of forests in multiple use landscapes-MUL- of the Amazon, Cerrado and Caatinga biomes with sustainable production of BD products through direct effect of the project</t>
  </si>
  <si>
    <t>Improved institutional capacities of EMBRAPA to effectively influence the planning, implementation, monitoring and mainstreaming of NTFP and AFS into production practices at the landscape level as measured by a % of increase in the capacity scorecard (see Annex 6)</t>
  </si>
  <si>
    <t>Increased know-how of extensionists on NTFP and ASF as measured by the number that obtain at least 70% score in evaluations of project training on NTFP/AFS</t>
  </si>
  <si>
    <t>Number of Citizenship Territories and/or CUs that adopt AFS for restoration of degraded lands as a strategy for planning and implementation of the Forest Code</t>
  </si>
  <si>
    <t>Number of NTFP species that have differentiated minimum prices (PGPMBio) in each biome</t>
  </si>
  <si>
    <t>Number of producers that adopt sustainable production of NTFP and AFS through: 
c) Direct effect of the project
d) Indirect effect of the project (replication)</t>
  </si>
  <si>
    <t>Percentage of target population that makes use of the technical management guidelines prepared by the project</t>
  </si>
  <si>
    <t>Degree of improvement in production chains of 5 species for increased market value and access</t>
  </si>
  <si>
    <t>Increase in percentage of producers that access financing (e.g. credits, grants) for NTFP and AFS production and management subject to environmental criteria</t>
  </si>
  <si>
    <t>Number of associations/cooperatives that maintain contracts for supply of products with the same buyer(s) (public and/or private) over a period of time[2]</t>
  </si>
  <si>
    <t>Percentage of increase in the share of BD products in family incomes</t>
  </si>
  <si>
    <t>Percentage of public purchases of BD products by key government programmes (PAA, PNAE and PGPMBio[1]) based on NTFP and AFS best practices</t>
  </si>
  <si>
    <t>Cumulative cofinancing realized</t>
  </si>
  <si>
    <t>Expected direct lifetime GHG emission reductions from investment in pilot NAMA implementation and NAMA Financial Mechanism</t>
  </si>
  <si>
    <t>Number of people benefiting from the improved transport and urban systems (including women)</t>
  </si>
  <si>
    <t>Number of Urban NAMAs under development</t>
  </si>
  <si>
    <t>Number of Urban NAMAs under implementation</t>
  </si>
  <si>
    <t>Status of the establishment of financial mechanism for NAMAs</t>
  </si>
  <si>
    <t>Value of Urban NAMAs under implementation (USD)</t>
  </si>
  <si>
    <t>MRV system for urban NAMA set up and operational in cities</t>
  </si>
  <si>
    <t>NAMA MRV process allows certified emission reduction credits to be imported into the domestic Emission Trading Scheme</t>
  </si>
  <si>
    <t>Awareness index to be defined in inception workshop incorporating knowledge and ‘use of knowledge’ factors at city/town level</t>
  </si>
  <si>
    <t>Number of people reached out by awareness raising campaign (gender disintegrated)</t>
  </si>
  <si>
    <t>Direct lifetime GHG emission reductions from NAMA fund</t>
  </si>
  <si>
    <t>Diversification strategy developed</t>
  </si>
  <si>
    <t>Financing leveraged to urban NAMA projects enabled by the Pilot NAMA financial mechanism (USD)</t>
  </si>
  <si>
    <t>Output  #4</t>
  </si>
  <si>
    <t>Direct annual/lifetime GHG emission reductions from pilot urban mitigation action</t>
  </si>
  <si>
    <t>Status of pilot urban mitigation action demonstrating comprehensive modernization of urban district:
0-	No project
1-	District selected
2-	Conceptual designed developed
3-	Financial plan prepared
4-	Agreement reached with key partners, including residents
5-	Master plan/Feasibility study for modernization developed
6-	Business model, including private sector involvement designed
7-	Co-financing secured in full
8-	Pilot project implemented
9-	Pilot project monitored (at least 1 year)</t>
  </si>
  <si>
    <t>Output  #2</t>
  </si>
  <si>
    <t>Bankable project documents prepared</t>
  </si>
  <si>
    <t>Public service contracts signed / tariffs agreed</t>
  </si>
  <si>
    <t>Technical assistance delivered according to ToR agreed with each akimat (signoff between UNDP and akimat)</t>
  </si>
  <si>
    <t>Number of municipalities for which urban GHG inventories, abatement costs curves and NAMA factsheets prepared and discussed with stakeholders</t>
  </si>
  <si>
    <t>Number of municipalities for which urban GHG reduction targets established and officially adopted by Akimats</t>
  </si>
  <si>
    <t>Cumulative CO2 emissions reduction, tons CO2 eq</t>
  </si>
  <si>
    <t>Cumulative energy produced from RE systems facilitated by the project, MWh</t>
  </si>
  <si>
    <t xml:space="preserve">Cumulative energy saved from EE in commercial buildings facilitated by the project, MWh </t>
  </si>
  <si>
    <t>Cumulative number of additional households (from baseline) having access to electricity in pilot provinces</t>
  </si>
  <si>
    <t>Cumulative volume of public and private investment mobilized for SEF, US$ million</t>
  </si>
  <si>
    <t xml:space="preserve">Number of provinces with updated sub-national GHG Inventory and GHG Marginal Abatement Cost Curve (MACC) for energy sector </t>
  </si>
  <si>
    <t>Cumulative amount of funds from the SEF used in financially supporting small-to-medium scale RE/EE projects , US$ million</t>
  </si>
  <si>
    <t>Cumulative capacity of RE investment projects implemented, MW</t>
  </si>
  <si>
    <t>Cumulative floor area of buildings that were made energy efficient, m2.</t>
  </si>
  <si>
    <t xml:space="preserve">Cumulative number of NAMAs proposals developed for RE and EE projects in pilot provinces, based on the identified and prioritized RE/EE projects. </t>
  </si>
  <si>
    <t>No. of small-to-medium scale RE/EE projects that were financially supported by the Sustainable Energy Fund</t>
  </si>
  <si>
    <t xml:space="preserve">Total number of provinces with operational “Integrated Market Service Center” (IMSC) to support sustainable RE &amp; EE investments. </t>
  </si>
  <si>
    <t>No. of registered mitigation actions in energy sector that are endorsed by the MEMR and MoEF.</t>
  </si>
  <si>
    <t>Total number of MRV reports submitted to MoEF following nationally agreed standard method and guideline.</t>
  </si>
  <si>
    <t>Number of forest landscape management plans integrating considerations of biodiversity, ecosystem services, climate mitigation and community resource use (integrating sustainable forest management principles)</t>
  </si>
  <si>
    <t>Total avoided and/or sequestrated carbon benefits over thirty-year period due to improved sustainable management of forests.</t>
  </si>
  <si>
    <t>Number of Baseline assessment report on current unsustainable and sustainable resource use practices, state and/or condition of resources and baseline of key indicator species</t>
  </si>
  <si>
    <t>Number of comprehensive recommendations for scaling-up and replication of sustainable forest management approaches emanating from the project sites</t>
  </si>
  <si>
    <t>Number of forest community members and private forest owners undergone technical and skills training and development in sustainable forest management</t>
  </si>
  <si>
    <t>Number of forest landscapes completed forest inventory and maps in support of sustainable forest management</t>
  </si>
  <si>
    <t>Number of forest management plan protocols/guidelines for mainstreaming ecosystem, climate risk mitigation and biodiversity considerations into forest management in Pakistan</t>
  </si>
  <si>
    <t>Number of forest resource use conflicts effective resolved</t>
  </si>
  <si>
    <t>Number of provincial and district staff trained in the use of ecosystem based planning tools</t>
  </si>
  <si>
    <t>Number of provincial/district level forest entities effectively applying consideration of the needs for biodiversity, climate mitigation, forest ecosystem services and community sustainable use</t>
  </si>
  <si>
    <t>Emissions of metric tCO2 avoided from conservation set-asides over a 30-year period</t>
  </si>
  <si>
    <t>Extent of forest ecosystem covered under a model for Community Managed Conservation in High Value Coniferous Forests with high potential for replication established in</t>
  </si>
  <si>
    <t>Hectares of high biodiversity conservation value forests identified, designated and effectively managed for biodiversity and climate mitigation</t>
  </si>
  <si>
    <t>Number of forest dependent community members and private forest owners trained in technical and community organizational skills for conservation-based sustainable resource use.</t>
  </si>
  <si>
    <t>Number of provincial forest staff trained in use of tools and techniques for improved protected area management and species conservation</t>
  </si>
  <si>
    <t>Percentage of households reporting increased incomes in Community managed conservation areas from forest and non-forest resources</t>
  </si>
  <si>
    <t>Population trends of key indicator species of Ovis vignei punjabensis, Axis porcinus, Pucrasia macrolop, Platanista gangetica minor stable or increasing</t>
  </si>
  <si>
    <t>Metric tons of CO2 eq sequestrated through regeneration and reforestation over 30-year period</t>
  </si>
  <si>
    <t>Number of best practice notes documenting forest restoration and reforestation and SFM</t>
  </si>
  <si>
    <t>Number of Carbon stock assessments and coefficients for key forest types in Pakistan developed and monitored</t>
  </si>
  <si>
    <t>Number of hectares of riverine forest reforested with native species</t>
  </si>
  <si>
    <t>Number of hectares of Sub-tropical broadleaved evergreen thorny forests and Western Himalayan Temperate Coniferous forests rehabilitated</t>
  </si>
  <si>
    <t>Average gravimetric yield implemented technologies</t>
  </si>
  <si>
    <t>GHG emissions reductions (Mton CO2eq)</t>
  </si>
  <si>
    <t>Investment capital leveraged for efficient charcoal production</t>
  </si>
  <si>
    <t>Number of commercially demonstrated efficient charcoal conversion technologies.</t>
  </si>
  <si>
    <t>Policy and regulatory framework (for renewable charcoal use in Minas Gerais)[1]</t>
  </si>
  <si>
    <t>Acceptable methodologies and criteria to assess charcoal production chains.</t>
  </si>
  <si>
    <t>Financial incentives for (a) use of renewable charcoal by I&amp;amp;S sector in MG; 
(b) investment in efficient, clean charcoal production chains</t>
  </si>
  <si>
    <t>MRV system for charcoal production and GHG benefits for I&amp;amp;S sector agents</t>
  </si>
  <si>
    <t>Renewable charcoal strategy in MG</t>
  </si>
  <si>
    <t>(a) Number of developed business models; (b) number of expressions of interest (EoI) from local charcoal producers; (c) seminar/workshop on efficient charcoal production chains.</t>
  </si>
  <si>
    <t>(a) Training material; (b) Number of training programs implemented</t>
  </si>
  <si>
    <t>By-products utilization technology program carried out.</t>
  </si>
  <si>
    <t>Charcoal technology test program carried out.</t>
  </si>
  <si>
    <t>(a) Documents and presentations with best practices; (b) international event to disseminate clean charcoal production</t>
  </si>
  <si>
    <t>(a) Number of efficient, clean charcoal production facilities in place; (b) Charcoal production per plant (tons/yr); (c) Wood-charcoal conversion rate per plant (%); (d) GHG emission reductions per plant (tons CO2eq/yr)</t>
  </si>
  <si>
    <t>Consultancies to support project development</t>
  </si>
  <si>
    <t>Tender mechanism negotiated and formalized</t>
  </si>
  <si>
    <t>Baseline emission trends</t>
  </si>
  <si>
    <t>Direct and indirect GHG emissions resulting from the project</t>
  </si>
  <si>
    <t>Establishment  and operation of MRV protocols</t>
  </si>
  <si>
    <t>Implementation of NAMAs in grid connected renewable energy generation</t>
  </si>
  <si>
    <t>Implementation of NAMAs in off grid and in grid renewable energy generation</t>
  </si>
  <si>
    <t>NEW INDICATOR: Implementation of two NAMAs in energy effciency (energy final use)</t>
  </si>
  <si>
    <t>Portfolio of NAMAs in the energy generation and end use sectors</t>
  </si>
  <si>
    <t>Renewable energy generated by on and off grid sources</t>
  </si>
  <si>
    <t>BAU systematized and publicly available reference baseline reports for the selected sub-sectors during 2014 and for a period no shorter than 2013-2021.</t>
  </si>
  <si>
    <t>One final report of an inventory based on the approved procedure divided by sub-sector developed during 2014.</t>
  </si>
  <si>
    <t>One GHG inventory procedure validated by the relevant energy entities and coherent with InformaGEI and the National Energy Balance by 2014.</t>
  </si>
  <si>
    <t>1 sector wide and 2 sub sectoral MAC curves</t>
  </si>
  <si>
    <t>3 formal training sessions by sub-sector, related to the design of mitigation programmes,</t>
  </si>
  <si>
    <t>Four NAMA detailed designs in place</t>
  </si>
  <si>
    <t>Policy and finance instruments for NAMA implementation in two selected sub sectors defined</t>
  </si>
  <si>
    <t>Portfolio of NAMA activities and NAMA factsheets</t>
  </si>
  <si>
    <t>Implementation of MRV protocols and tracking of NAMA related GHG emission reductions</t>
  </si>
  <si>
    <t>Implementation of NAMA activity #1 (off grid RE with PV)</t>
  </si>
  <si>
    <t>Implementation of NAMA activity #2 (Renewable Energy and/or Energy Efficiency)</t>
  </si>
  <si>
    <t>Implementation of NAMA Activity #3 (grid connected Renewable Energy and or Energy Efficiency)</t>
  </si>
  <si>
    <t>Implementation of NAMA Activity #4 (grid connected Renewable Energy)</t>
  </si>
  <si>
    <t>Implementation of Performance Based Payment System for off Grid RE with PV Systems</t>
  </si>
  <si>
    <t>Application of MRV procedures</t>
  </si>
  <si>
    <t>Implementation of energy sector MRV registry</t>
  </si>
  <si>
    <t>Mainstreaming of  climate change mitigation in Ministry of Finance’s  Results Based Budgeting Program</t>
  </si>
  <si>
    <t>MRV protocol designed</t>
  </si>
  <si>
    <t xml:space="preserve">Investissements dans les PCH mobilisées par rapport à l’année de référence  2014
Quantité d’émissions de CO2  réduit grâce aux investissements facilitées par le projet (pour la production d’électricité rurale par rapport au scénario de référence)
Quantité de MWh produits par le projet
Nombre de villages/personnes dans les zones rurales qui ont accès à de meilleurs services d’électricité  
</t>
  </si>
  <si>
    <t xml:space="preserve">Nombre de manuels officiels traitant des technologies PCH
Ateliers sur les PCH et micro-réseaux et ruraux, renforcement des capacités pour les constructeurs de PCH
Nombre d’entreprises présélectionnées 
</t>
  </si>
  <si>
    <t xml:space="preserve">Nombre de projets de PCH  installés, mis en service, et avec des modèles opérationnels établis en place selon le cadre élaboré
Capacités totales intallées 
</t>
  </si>
  <si>
    <t>Mise en œuvre d’une campagne de relations publiques et de promotion des investissements</t>
  </si>
  <si>
    <t>Mise en place d’un  centre d’échanges sur les PCH (Plateforme de facilitation)</t>
  </si>
  <si>
    <t xml:space="preserve">Outcome </t>
  </si>
  <si>
    <t xml:space="preserve">Des mécanismes de financement pour les mini-réseaux des PCH ont été mis en place 
Somme d’argent obtenue grâce à des mécanismes de financement
</t>
  </si>
  <si>
    <t xml:space="preserve">Rédaction et soumission de politiques et de réglementations propres aux PCH 
Nombre de nouvelles politiques et réglementations en vue de l’électrification  rurale et de la construction de PCH liées aux aspects suivants :
1.	Politiques relatives à l’électrification rurale
2.	Concessions pour la création de PCH 
3.	Exploitation des ressources (eau) en vue de la production d’électricité 
4.	Conditions et obligations concernant les opérations de micro-réseaux (hors réseau) 
5.	Méthode de fixation des tarifs pour les réseaux ruraux indépendants fonctionnant à partir des énergies renouvelables 
6.	Outil de hiérarchisation pour la sélection des sites
Renforcement des capacités pour les agences gouvernementales concernées dans le cadre réglementaire créé en vue de l’électrification rurale 
</t>
  </si>
  <si>
    <t>Grams TEQ of UPOPs emission reduced</t>
  </si>
  <si>
    <t>Inventory (quantity and locations) of obsolete pesticides finalized</t>
  </si>
  <si>
    <t>National legal and regulatory framework reviewed, analyzed, amended to enhance enforcement and compliance with overall sound chemicals management, in particular, e-waste and pesticides management</t>
  </si>
  <si>
    <t>Provincial Management Plans for obsolete pesticides established</t>
  </si>
  <si>
    <t>Tons of obsolete pesticides destroyed (per compound) and mode of destruction (tons and costs/ton)</t>
  </si>
  <si>
    <t>Analytical and monitoring capacities of federal inspectors, Customs and chemical labs enhanced</t>
  </si>
  <si>
    <t>Strengthened regulatory and legislative framework</t>
  </si>
  <si>
    <t>Sustainable capacity to support Stockholm Convention reporting and information exchange</t>
  </si>
  <si>
    <t>Training at State level on inspection of POPs substances and products containing new POPs</t>
  </si>
  <si>
    <t>Characterization study of nationwide recycling industry to establish a registration and certification system</t>
  </si>
  <si>
    <t>Development and implementation of outreach strategy</t>
  </si>
  <si>
    <t>Development and implementation of State level Management Plans</t>
  </si>
  <si>
    <t>Development of WEEE stewardship levies and EPR to foster sustainable financing of sound management of e-waste</t>
  </si>
  <si>
    <t>Establishment of nationwide e-waste information exchange platform</t>
  </si>
  <si>
    <t>Establishment of State level regulatory and legal framework</t>
  </si>
  <si>
    <t>Number of training workshop conducted</t>
  </si>
  <si>
    <t>State and national inventory on e-waste generation and mass flow balance</t>
  </si>
  <si>
    <t>Training strategy on e-waste management guides developed</t>
  </si>
  <si>
    <t>Feasibility study and design of integrated recycling facility</t>
  </si>
  <si>
    <t>Number of demonstration pilot projects in informal recycling plants to bring operation up to environmentally sound operational and compliance level</t>
  </si>
  <si>
    <t>Number of demonstration pilot projects with introduction of BAT/BEP in formal recycling facilities</t>
  </si>
  <si>
    <t>Availability of inventory of remaining POPs pesticide stockpiles and associated waste</t>
  </si>
  <si>
    <t>Availability of Waste Management Plans at 3 States (Chiapas, Sinaloa, Jalisco)</t>
  </si>
  <si>
    <t>Amount of POPs pesticide stockpiles and waste destroyed</t>
  </si>
  <si>
    <t>Effective commercial options for environmentally sound destruction of POPs pesticide stockpiles and wastes</t>
  </si>
  <si>
    <t>Feasibility study for recycling of used pesticide containers</t>
  </si>
  <si>
    <t>Availability of national programme for on-going management of POPs pesticide contaminated sites</t>
  </si>
  <si>
    <t>Number of first phase remediation plans for POPs pesticides contaminated sites</t>
  </si>
  <si>
    <t>Number of remediation plans for high priority POPs contaminated sites</t>
  </si>
  <si>
    <t>Availability of an assessment covering national institutional capacities for implementation of state level obsolete pesticides management plan</t>
  </si>
  <si>
    <t>Availability of national pesticides waste management guidelines</t>
  </si>
  <si>
    <t>National replication programme for sustainable pesticide management</t>
  </si>
  <si>
    <t>Outreach and training programmes developed</t>
  </si>
  <si>
    <t>Reinforcement of State and municipal level obsolete pesticide and used containers collection programme delivered</t>
  </si>
  <si>
    <t>Lessons learnt and experience documented and disseminated; post-project action plan formulated</t>
  </si>
  <si>
    <t>Quality appraisal in Mid-Term Review and Terminal Evaluation</t>
  </si>
  <si>
    <t>Timing and quality of annual (APRs, PIRs etc.) and M&amp;E reports</t>
  </si>
  <si>
    <t>Institutional established and capacities strengthened to achieve timely project implementation and disbursement</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</si>
  <si>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</si>
  <si>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Training needs identified; project personnel trained on relevant requirements of GEF and UNDP on project management</t>
  </si>
  <si>
    <t xml:space="preserve">- By the first half of 2015, a decree on the establishment, composition, organization, powers and functioning of the two agencies
- Gender sensitive rural electrification framework is in place and fully implemented
</t>
  </si>
  <si>
    <t xml:space="preserve">- Specific financial incentives for MHP
- number of MHPP operators who benefit of the scheme 
</t>
  </si>
  <si>
    <t xml:space="preserve">	1.2. A National Policy for the Electricity sector is developed, adopted and disseminated and a new legal framework is designed and aligns them.	1.2.1.	The process for a National Policy for the Electricity sector is launched.
1.2.2.	The National Policy for the Electricity sector is published and disseminated.
1.2.3.	The revision of the legal framework and the alignment of the new texts on National Electricity Policy for MHP is ongoing.
1.2.4.	Advocacy bodies legislating on the need for a new legal framework are campaigned
	- Gender sensitive National Policy for the Electricity Sector in place and fully implemented	No clear policy
		- Policy 
- Installment report 	Risks: 
- Cumbersome administrative 
- Non-compliant profile of nominees 
- No consideration of gender in the selection of nominees
Measures: 
- Appointment of a ministry leader for monitoring 
- Lobbying government 
- Definition of objective criteria for designating appropriate individuals
	1.3. A specific program for capacity building of national supervisory bodies of MHPP is set up and executed annually	1.3.1.	An annual program of Capacity Building is established as well as the exchange of experiences in favor of the parent bodies of the electricity sector, MHPP project developers, and CLED.
1.3.2.	The development of the national rural and peri-urban electrification plan is supported	-	MHE is a priority for the Government of DRC			 	Risks: 
- Lack of real incentive in the OBA mechanism 
- Changing feed-in-tariffs 
Measures: 
- Securing the PPA for any investors
</t>
  </si>
  <si>
    <t xml:space="preserve">- A training plan is developed and approved by the Steering Committee; 
- number of local small operators trained
</t>
  </si>
  <si>
    <t>- number of new engineers specialized in MHP</t>
  </si>
  <si>
    <t xml:space="preserve">- number of participants to the advanced training orograms
- increase in the number of loal manufacturers
</t>
  </si>
  <si>
    <t>20 million USD additional investments in MHP from the private sector</t>
  </si>
  <si>
    <t>Increased installed capacity of MHP in the country, by 10 MW Existing specific feed-in-tariff for MHP</t>
  </si>
  <si>
    <t>20 000 new rural households benefiting from power supply</t>
  </si>
  <si>
    <t>1.Amount of public funds mobilised to support coastal adaptation</t>
  </si>
  <si>
    <t>2.Djerba:Percentage of coastal hotels working in cooperation with local municipalities to implement locally-sourced, naturally available soft protection measures (e.g., sea grass and sand layering)</t>
  </si>
  <si>
    <t>1.Number and type of policy or legal frameworks informed by coastal dynamic modelling and adopted to account for coastal risks</t>
  </si>
  <si>
    <t>2. Creation of a national ICZM inter-ministerial platform to facilitate the coastal adaptation</t>
  </si>
  <si>
    <t>3.Number of risk-based spatial management plans used by the Municipalities of Houmet Essouk in Djerba and Sidi Ali Mekki in the northwest of the Gulf of Tunis</t>
  </si>
  <si>
    <t>1. Number of soft adaptation measures implemented which improve coastal conditions by increasing resilience to absorb change as measured by the following:
• Length of coast preserving public open space and natural ecosystems
• Area of wetlands with improved ecological conditions
•  Length of coast  with stable dune fixation 
• Number of  kilometers of living shorelines implemented 
• Percentage increase in hotels and agricultural land which use recycled water</t>
  </si>
  <si>
    <t>2. Establishment of a Monitoring and Evaluation (M&amp;amp;E) database with qualitative and quantitative indicators of soft coastal adaptation measures which contributes to the central coastal databank (SIAD)</t>
  </si>
  <si>
    <t>3.Number of tide gauges and buoys installed to support coastal risk monitoring</t>
  </si>
  <si>
    <t>1. Publication of long-term financing strategies to guide APAL in how to mobilize funds for coastal adaptation</t>
  </si>
  <si>
    <t>2. Percentage of APAL's budget provided to community members (including NGOs/CSOs) so that they can finance community-based coastal adaptation measures</t>
  </si>
  <si>
    <t>Vulnerability and risk perception index (Score) - Disaggregated by gender</t>
  </si>
  <si>
    <t>% of households that have more secure access to livelihood assets (5 point score) – Disaggregated by gender</t>
  </si>
  <si>
    <t>Climate resilient agricultural practices introduced to promote food security and diversified livelihoods.</t>
  </si>
  <si>
    <t>Percentage of area covered by flood and drought infrastructure. population with access to improved flood and drought management (disaggregated by gender)</t>
  </si>
  <si>
    <t>Percentage of the population receiving relevant climate risk management information</t>
  </si>
  <si>
    <t>Number of comprehensive adaptation actions - policies, programmes and budgets – included in development frameworks to support climate resilient agricultural practices</t>
  </si>
  <si>
    <t>Number of foresters and members of local groups in Central Province participating in climate-resilient, community-based regeneration of indigenous forests.</t>
  </si>
  <si>
    <t>Number of households benefiting from climate-resilient, community-based regeneration of indigenous forests.</t>
  </si>
  <si>
    <t>1.1 Change in capacity score of district forestry officers and Village Action Group (VAG) members for planning and implementing Assisted Natural Regeneration (ANR) and agro-forestry interventions (CCA Indicator 10).</t>
  </si>
  <si>
    <t>1.2 Climate-resilient agro-forestry and ANR practices implemented across 15,000 hectares (CCA Indicator 2).</t>
  </si>
  <si>
    <t>2.1 Change in capacity score of district forestry officers, VAG members and local authorities for planning and implementing fire management interventions
(CCA Indicator 10).</t>
  </si>
  <si>
    <t>2.2 Change in frequency of fire across all districts in Central Province.</t>
  </si>
  <si>
    <t>3.1 Change in number of users of improved charcoal kilns and briquetting machines (CCA Indicator 4).</t>
  </si>
  <si>
    <t>Entry and spread of IAS into 15 islands (6 island groups) reduced through biosecurity inspections of goods/persons who arrive at the islands by air/sea</t>
  </si>
  <si>
    <t>Populations of key IAS contained to below thresholds that endanger native species and their habitats, providing additional protection to at least : 
• 155 endemic species, and 168 species of flora and fauna classified under NOM-059 , at 15 islands (6 island groups) totaling 46,420 hectares
• 191 endemic species, and 983 species of flora and fauna classified under NOM-059, at 9 mainland protected areas totaling 4,240,349 hectares</t>
  </si>
  <si>
    <t>Strengthened national capacities for IAS management, as measured by the UNDP Capacity Development Scorecard</t>
  </si>
  <si>
    <t>Strengthened national level invasive species management framework, measured by an increase in total score of the IAS TT
Issue                                                           
1) Is there a National Coordination Mechanism to assist with the design and implementation of a national IAS strategy?
2) Is there a National IAS strategy and is it being implemented?
3) Has the national IAS strategy led to the development and adoption of comprehensive framework of policies, legislation, and regulations across sectors
4) Have priority pathways for invasions been identified and actively managed and monitored?
5) Are detection, delimiting and monitoring surveys conducted on a regular basis?
6) Are best management practices being applied in project target areas?
TOTAL SCORE
TOTAL POSSIBLE</t>
  </si>
  <si>
    <t>Supporting framework for implementation of the National Strategy for Invasive Species (NSIS), as measured by:
• National (federal and state level) and international institutions (government, NGOs &amp; Universities) involved in the implementation process of the NSIS
• Cost effectiveness of IAS management actions</t>
  </si>
  <si>
    <t>% of inspectors at points of entry or other inspection sites within Mexico are trained in use of the National List of Invasive Species or in protocols to prevent the introduction/spread of IAS that impact BD</t>
  </si>
  <si>
    <t>% of species being imported into Mexico for the first time that have a risk analyses (for potential impacts on biodiversity)</t>
  </si>
  <si>
    <t>Early Detection and Rapid Response (EDRR) systems for IAS that impact biodiversity</t>
  </si>
  <si>
    <t>Effective biosecurity systems at productive sector facilities, including: nurseries, breeding ponds / farms, distribution centers, UMAs and PIMVS</t>
  </si>
  <si>
    <t>Regulations under existing legislation to strengthen management authority over IAS that impact biodiversity (laws / regulations that might need to be revised / strengthened include):
• Ley General de Vida Silvestre
• El Sistema Nacional de Sanidad, Inocuidad y Calidad Agropecuaria y Alimentaria (SINASICA)
• Ley Federal de Derechos (LFD) 
• Leyes y reglamentos sobre vida silvestre, lo forestal y acuícola
• Ley Orgánica de la Administración Pública Federal (LOAPF)</t>
  </si>
  <si>
    <t>Best practices for IAS management among productive sector partners at 6 mainland PA sites reduce IAS populations as follows: 
• Planting of buffel grass (Cenchrus ciliaris) and pinkgrass (Melinis repens) at Tutaca and pink grass (Melinis repens) at Sierra de Álamos
• Planting of exotic tree species such as cedro blanco (Cupressus lindleyi), eucalyptus (Eucalyptus camaldulensis) and casuarina (Casuarina equisetifolia) at Vallee de Bravo
• Extensive cattle ranching within PA boundaries at Marismas Nacionales and Sian Ka’an
• Aquaculture utilizing exotic trout (Oncorhynchus mykiss) at Tutuaca; exotic carp and trout at Vallee de Bravo; various exotic species at Cañón del Sumidero; and Mozambique Tilapia (Oreochromis mossambicus) at Sian Ka’an</t>
  </si>
  <si>
    <t>Early Detection and Rapid Response (EDDR) systems to prevent the establishment and spread of specific high priority IAS applied at selected mainland PA sites:
• Monk Parakeet (Myiopsitta monachus) at Vizcaino
• Mozambique Tilapia (Oreochromis mossambicus) at Tutuaca
• Feral cat, feral dogs, and the devil fish (Loriicaridae fam.) at Cañón del Sumidero
• Giant cane (Arundo donax), vine (Cassytha filiformis) and palm weevil (Rhynchophorus palmarum) at Sian Ka’an</t>
  </si>
  <si>
    <t>Financing for control and prevention activities</t>
  </si>
  <si>
    <t>Removal of IAS from selected island sites</t>
  </si>
  <si>
    <t>Sustained control of feral cats (Guadalupe and Socorro)</t>
  </si>
  <si>
    <t>O.1 Area of major vegetation types in the four target REDS</t>
  </si>
  <si>
    <t>O.2 Índex of ecosystem integrity in 6 of the priority PAs (covering 155,559ha) of importance as refuges in prioritized connectivity zones within the REDS</t>
  </si>
  <si>
    <t>O.3 Indexes of species diversity and abundance in the priority areas for the connectivity of the four REDSs focused on some target groups (functional or taxonomic)</t>
  </si>
  <si>
    <t>O.4 Cumulative width of non-forest gaps separating habitat blocks in prioritized connectivity zones</t>
  </si>
  <si>
    <t>1.1: Area in the target REDS that is covered by environmental land use plans that incorporate considerations of biological connectivity and ecosystem resilience</t>
  </si>
  <si>
    <t>1.2: Number of institutions in each massif  (IES, CNAP, territorial delegations of IPF, INAF, IGT, INRH, Mountain bodies, DNF, SEF, CITMA delegations and local authorities and NGOs) that effectively coordinate and integrate activities vis-a-vis the landscape approach, specifically in relation to the following factors:
(i) Sharing and facilitating access to information; 
(ii) Monitoring activities
(iii) Research
(iv) Enforcement</t>
  </si>
  <si>
    <t>1.3 Increase in investments with a landscape focus on forestry</t>
  </si>
  <si>
    <t>2.1 Average METT scores of declared target PAs in prioritized connectivity zones</t>
  </si>
  <si>
    <t>2.2: Area of new PAs declared in prioritized  connectivity zones, facilitating biological connectivity between existing core refuge PAs</t>
  </si>
  <si>
    <t>2.3 Average METT scores of new PAs to be established in prioritized  connectivity zones</t>
  </si>
  <si>
    <t>3.1 Area of (i) forest plantations and (ii)water protection belts and (iii) enriched connectivity forests</t>
  </si>
  <si>
    <t>3.2 Area of agroforestry farms and silvopastoral spaces that incorporate agro-ecological management measures</t>
  </si>
  <si>
    <t>3.3 Maintenance of coffee areas under diverse shade</t>
  </si>
  <si>
    <t>3.4 Application of clean production practices in coffee and pig production units, with emphasis on those located in priority connectivity zones</t>
  </si>
  <si>
    <t>3.5 Number and area of fires in target REDS</t>
  </si>
  <si>
    <t>3.6 Number of illegal activities registered per unit time  of Forest Guard Corps patrols affecting the environment in the target areas</t>
  </si>
  <si>
    <t>3.7 Number of families in the REDS that receives an incentive &gt;25% from FONADEF for applying environmentally friendly production systems and  that have access to the soil improvement and conservation program of soil improvement and conservation</t>
  </si>
  <si>
    <t>3.8 Increase of direct beneficiaries of the project who are women</t>
  </si>
  <si>
    <t>Indicator 1.1: Regulatory processes incorporate biodiversity criteria in two District Municipalities
- Coordination mechanism in place
- Application forms incorporate biodiversity information
- Biodiversity guidelines developed
- Database &amp;amp; system for compliance monitoring and enforcement of authorisations reflect biodiversity priorities</t>
  </si>
  <si>
    <t>Indicator 1.2: Capacity to apply biodiversity criteria evident among regulatory authorities and environmental and planning professionals, as indicated by survey to be conducted with key personnel at start and end of project
 - Number of staff of regulatory authorities applying biodiversity criteria in review and decision making processes
- Improvement in capacity of staff in regulatory authorities to apply criteria
- Quality of biodiversity information provided by applicants</t>
  </si>
  <si>
    <t>Indicator 1.3: Municipal land use planning frameworks in two target District Municipalities  incorporate biodiversity criteria
- Number of IDPs where environmental layer of SDF is SPLUMA compliant 
- SPLUMA complaint LUMS which contribute to improved land use regulation</t>
  </si>
  <si>
    <t>Indicator 1.4: At least one new funding mechanism in place, increasing resource allocation
- Percentage increase in resources allocated to biodiversity management 
- Number of  jobs (including temporary and permanent jobs) created in target municipalities to support ecosystem restoration and maintenance</t>
  </si>
  <si>
    <t>Indicator 2.1: New biodiversity stewardship agreements cover  62,464 ha of biodiversity priority areas
Ha of biodiversity priority areas secured: – X Ha under negotiation 
- X Ha submitted for declaration
- X Ha declared</t>
  </si>
  <si>
    <t>Indicator 2.2:  Biodiversity management plans that reflect gazetted norms and standards for 3 medicinal plant species and 1 priority ecosystem in place
- Number of Biodiversity Management Plans for threatened and highly traded medicinal species (BMP:S)
- Number of Biodiversity Management Plans for priority ecosystem (BMP:E)</t>
  </si>
  <si>
    <t>Indicator 2.3:  
- Number of ha of priority biodiversity areas under better land &amp;amp; natural resource management practices implemented by private and communal land owners  
- Biodiversity considerations integrated into production sectors</t>
  </si>
  <si>
    <t>Indicator 2.4: At least one funding mechanism or tax incentive in place for biodiversity stewardship
- Amendments made to existing tax incentives for biodiversity 
- Number of land owners using tax incentives</t>
  </si>
  <si>
    <t xml:space="preserve">Carbon units not released (as a global benefit) by the end of the project.         
</t>
  </si>
  <si>
    <t>Coverage (in hectares) of dry forest and other dry ecosystems in protected areas and/or under conservation agreements.</t>
  </si>
  <si>
    <t>Number of key species per biological group (birds, plants and ants) in permanent observation plots in prioritized areas.</t>
  </si>
  <si>
    <t xml:space="preserve">Change in the institutional capacity of the CARs according to the UNDP’s Capacity Development Scorecard: 
a.	Capacities for engagement
b.	Capacities to generate, access and use information and knowledge
c.	Capacities for policy and legislation development
d.	Capacities for management and implementation
e.	Capacities to monitor and evaluate
</t>
  </si>
  <si>
    <t>Number of local plans that incorporate strategies of conservation of biodiversity, sustainable forest management and sustainable land management.</t>
  </si>
  <si>
    <t>Number of professionals and technical staff from the CARs, MADS, IDEAM, and land use agencies designing and implementing SLM, REDD+, and BD conservation strategies</t>
  </si>
  <si>
    <t>Area (in hectares) of dry forest under implementation of REDD+ activities, by the end of the project.  (This indicator was eliminated as requested by the MidTerm Revision and the Ministry for the Environment)</t>
  </si>
  <si>
    <t>Area (in hectares) of rehabilitated dry forest.</t>
  </si>
  <si>
    <t>Avoided deforestation in hectares, by the end of the project.</t>
  </si>
  <si>
    <t>Change in the financial capacity for the management of the protected areas with dry forest as stated through the total average score obtained in the Financial Sustainability Sheet (tracking tool).</t>
  </si>
  <si>
    <t>Management effectiveness of two protected areas with dry forest measured through the METT score sheet based on the effectiveness analysis used at the national level.</t>
  </si>
  <si>
    <t xml:space="preserve">Number of families that participate in the sustainable use and conservation of the dry forest.
*Note: This new indicator is added based on the 2017 MTR recommendations
</t>
  </si>
  <si>
    <t>Number of PAs and/or conservation agreements that include dry ecosystems nation wide</t>
  </si>
  <si>
    <t xml:space="preserve">Number of strengthened value chains of biodiversity and strengthened environmentally sustainable production initiatives 
*Note: This new indicator is added based on the 2017 MTR recommendations
</t>
  </si>
  <si>
    <t>Reduction of net emissions (tCO2-e) (aerial biomass) due to avoided deforestation, by the end of the project.</t>
  </si>
  <si>
    <t>Reduction of net emissions (tCO2-e) (underground biomass) due to avoided deforestation, by the end of the project.</t>
  </si>
  <si>
    <t>Soil loss: Sediment (Total suspended solids – TSS) provided by the Hydrological Response Units in each prioritized basin.</t>
  </si>
  <si>
    <t>Water flow (m3/sec) by the Hydrological Response Units (HRU) in each prioritized basin.</t>
  </si>
  <si>
    <t>Capacity of wind power installed</t>
  </si>
  <si>
    <t>Introduction of renewable energy policies and regulations.</t>
  </si>
  <si>
    <t>MWh of power generated by grid-connected wind energy.</t>
  </si>
  <si>
    <t>1.1 Megawatts of installed grid-connected wind power.</t>
  </si>
  <si>
    <t>1.2 - Number of wind farms operating in Sudan.</t>
  </si>
  <si>
    <t>2.1 - Number of environmental and social guidelines developed for implementing wind farms.</t>
  </si>
  <si>
    <t>2.2 - Development of Standards Operating Procedures (SOPs) and technical specifications for establishment of wind farms.</t>
  </si>
  <si>
    <t>2.3 - Development of a feed-in tariff (FiT) policy NAMA for wind power in Sudan</t>
  </si>
  <si>
    <t>2.4 - Extent to which RE policies and regulations are adopted and enforced.</t>
  </si>
  <si>
    <t>3.1 - Number of individuals and organisations trained and capable of supporting activity in the Sudanese wind market.</t>
  </si>
  <si>
    <t>3.2 – Development of a reliable national wind atlas.</t>
  </si>
  <si>
    <t>4.1 - Quality Management System for Dongola wind farm is established.</t>
  </si>
  <si>
    <t>4.2 - Number of educational tours conducted to wind farms in neighbouring countries</t>
  </si>
  <si>
    <t>1.     Alignment of institutional framework with the objectives and obligations of the Rio Conventions.</t>
  </si>
  <si>
    <t>Improvements in area-weighted Environmental Service Index (ESI) based on birds over 3,174ha in 650 farms of Target Area 1(see SECTION IV PART VII of Project Document for explanation)</t>
  </si>
  <si>
    <t>Improvements in connectivity indices in Texiguat-Pico Pijol (T-PP) and Pico Pijol-Montaña de Yoro (PP-MY) corridors in Target area 1, covering 1,200km2.
- Nearest neighbour index indicates distance between patches (low values are good for connectivity)
- Juxtaposition index indicates homogeneity of distribution of vegetation patches throughout the landscape (high values are good for connectivity)</t>
  </si>
  <si>
    <t>Increased occurrence in Texiguat-Pico Pijol and Pico Pijol-Montaña de Yoro corridors of jaguars (Panthera onca), of importance for trophic conditions in neighbouring PAs</t>
  </si>
  <si>
    <t>Increases in assumed carbon sequestration (tCO2eq) in 650 target farms in Target Area 1 and 600 target farms of Target Area 2, due to introduction of SPS and more sustainable cropping systems</t>
  </si>
  <si>
    <t>Reductions in assumed soil erosion rates in 600 farms in Target Area 2, due to introduction of silvopastoral systems and more sustainable cropping systems (SPS)</t>
  </si>
  <si>
    <t>Percentage of beef and milk purchases of retailers and exporters that are subject to environmental sustainability criteria</t>
  </si>
  <si>
    <t>Volume of beef and milk purchases to which retailers and exporters have committed (through private sector policies, publications and written agreements) to apply environmental sustainability criteria by 5 years following the end of the project</t>
  </si>
  <si>
    <t>Volume of finance provided for ranching that is subject to criteria of environmental sustainability (including non-encroachment on natural ecosystems or tree-rich agroecosystems)</t>
  </si>
  <si>
    <t>Amounts of beef and dairy products in target areas that area sold through sustainable value chains</t>
  </si>
  <si>
    <t>Area covered by municipal territorial land use plans that take into account considerations of landscape-wide sustainability of ranching landscapes</t>
  </si>
  <si>
    <t>Area of pastures in target areas converted to silvopastoral systems (SPS) with on-farm benefits (for habitat and connectivity in target area 1 and sustainable land management in target area 2, and increased carbon content in both)</t>
  </si>
  <si>
    <t>Increase in Knowledge, Attitude, Practices (KAP) indices (to be defined at project start) among target farmers (650 in Target Area 1 and 600 in Target Area 2)</t>
  </si>
  <si>
    <t>Increases in productivity of farms due to introduction of SPS</t>
  </si>
  <si>
    <t>Length of structurally and compositionally diverse live fences in 600 target farms of Target Area 2 to generate productivity benefits for farmers</t>
  </si>
  <si>
    <t>Length of structurally and compositionally diverse live fences in 650 target farms of Target Area 1 in order to deliver BD connectivity benefits and generate productivity benefits for farmers</t>
  </si>
  <si>
    <t>Numbers of farms, by area, in the target areas that are meeting criteria for insertion into sustainable value chains</t>
  </si>
  <si>
    <t>Reduction in area of forests or tree rich agroecosystems outside of target farms directly or indirectly affected by expansion of ranching (through displacement, fattening or transhumance), due to insertion in sustainable value chains and improved governance conditions</t>
  </si>
  <si>
    <t>Reduction in seasonal variations in milk production in target farms</t>
  </si>
  <si>
    <t>Reduction in the numbers of farmers using fire in target area 2</t>
  </si>
  <si>
    <t xml:space="preserve">O1.	Area of forest in the target TIOCs  subject to sustainable management, including: 
-	Limitation of the extraction of fauna and NTFPs to ecologically sustainable levels; 
-	Thinning and enrichment planting to promote the regeneration of target species and/or the pollinators on which they depend;
-	Respect of ecologically sensitive zones (for example where ecologically important species are under processes of recovery) 
</t>
  </si>
  <si>
    <t xml:space="preserve">O2.	Numbers of people in the 4 target TIOCs who have increased their levels of income due to their participation in the sustainable management of forests and life systems, without affecting the diversity and sustainability of their livelihoods. </t>
  </si>
  <si>
    <t xml:space="preserve">O3.	Area of non-forest land in the TIOCs and adjacent areas subject to sustainable management practices </t>
  </si>
  <si>
    <t>O4.	Area of other TIOCs covered by planning instruments and regulations that support SFM, as a measure of the indirect (replication) effect of the project</t>
  </si>
  <si>
    <t xml:space="preserve">O5.	Abundance and occupancy of Brazil nut disperser species </t>
  </si>
  <si>
    <t>O6.	Population status of pollinator species</t>
  </si>
  <si>
    <t>O7.	Numbers of animals hunted (by species) per unit of effort, as a measure of the population status of fauna populations</t>
  </si>
  <si>
    <t>O8.	Trends in indicators of ecosystem status, as defined through knowledge dialogue between scientists and community members.</t>
  </si>
  <si>
    <t>O9.	Numbers of boxes of Brazil nuts harvested per unit of effort</t>
  </si>
  <si>
    <t>1.1.	Degree of development, harmonization and application of principles and procedures for territorial planning at regional, landscape and TIOC levels, to optimize the delivery of environmental and social benefits</t>
  </si>
  <si>
    <t>1.2.	Numbers of actors participating actively in consultative platforms at the regional level in support of multi-stakeholder decision-making regarding forest management and life systems (e.g. locations and nature of institutional investments in social, productive and/or infrastructural development, provisions of environmental regulations)</t>
  </si>
  <si>
    <t xml:space="preserve">1.3.	Numbers of institutions participating in monitoring systems/applying indicators of the condition of the natural resources of relevance to the model of forest management promoted by the Project. </t>
  </si>
  <si>
    <t xml:space="preserve">1.4.	Degree to which specific provision is made in budgetary instruments to support SFM in TIOCs </t>
  </si>
  <si>
    <t>2.1.	Area covered by General Plans for the Integrated Management of Lands and Forests (PGIBT) providing for the sustainable management of forests and life systems for NTFPs and/or timber.</t>
  </si>
  <si>
    <t>2.2.	Area covered by effective provisions (norms and human/logistical resources) for the inspection and control of the target forests and life systems, based on traditional mechanisms for oversight and control, in coordination with central authorities</t>
  </si>
  <si>
    <t>2.3.	Area of the target forests where local stakeholders are applying local level holistic monitoring of forests and life systems, including baseline values and analysis of  environmental, social and productive elements of forests and life systems, and their interactions; resilience and regenerative capacities environmental functions and services (linked to external sources of information)</t>
  </si>
  <si>
    <t>2.4.	Numbers of communities with plans developed and implemented for the use and commercialisation of products, contributing to the sustainable management of the target forests</t>
  </si>
  <si>
    <t>2.5.	Number of families with access to sustainable sources of finance that allow the development of their businesses based on the useand sale of products, contributing to the sustainable management of the target life systems</t>
  </si>
  <si>
    <t xml:space="preserve">2.6.	Increases in the prices received for selected forest products by community members, due to improvements in their capacities to add value and market, relative to control communities </t>
  </si>
  <si>
    <t xml:space="preserve">2.7.	Number of Government and community-based actors with increased awareness of the concepts and determining factors of sustainable management of forests and associated life systems </t>
  </si>
  <si>
    <t>2.8.	Number of Government and community-based actors regularly dialoguing and coordinating their actions in relation to SFM</t>
  </si>
  <si>
    <t>Percentage of participating countries and local governments that have mainstreamed SDS-SEA/ICM programs into their respective development and investment plans</t>
  </si>
  <si>
    <t>• Number of countries adopting  coastal and ocean policy, and implementing national SDS-SEA implementation plans, including supporting legislation and  institutional arrangements
• Number of countries mainstreaming  national SDS-SEA/ICM programs into development and investment plans</t>
  </si>
  <si>
    <t>• Percentage of PEMSEA’s operational funding covered by sustainable financing mechanisms and partnership arrangements</t>
  </si>
  <si>
    <t>Number of agreements signed and initiated with Country and Non-Country Partners, and regional and international organizations , donors and corporate sector</t>
  </si>
  <si>
    <t>• Increased proportion of fishing grounds with reductions in overexploitation of fisheries and improved incomes for fishers’ households</t>
  </si>
  <si>
    <t>• Increased proportion of healthy and resilient coastal/watershed habitats with  effective and sustainable management systems in place</t>
  </si>
  <si>
    <t>• Increased proportion of priority river basins and coastal areas (i.e., pollution hotspots) with measurable reductions in  pollutant discharges and improved water use efficiency/conservation</t>
  </si>
  <si>
    <t>• Increased proportion of vulnerable coastal communities with effective preparedness, response and recovery systems to address natural and manmade hazards 
• Number of international ports in participating countries achieving / expanding PSHEMS recognition</t>
  </si>
  <si>
    <t>• Number of priority sites testing, adopting and implementing innovative economic and investment mechanisms within ICM frameworks and processes of local governments</t>
  </si>
  <si>
    <t>• Number of collaborative knowledge sharing initiatives among regional programs
• Increased proportion of  national and local governments implementing ICM programs with environmental monitoring programs and SOC reporting systems
• Improved access to capacity development/training and education opportunities and technical assistance for SDS-SEA/ICM implementation</t>
  </si>
  <si>
    <t>• Number of collaborative/joint initiatives between IW Learn and PEMSEA 
• Number of assessment reports on ICM program development from outreach and exploratory activities</t>
  </si>
  <si>
    <t>Status of harvesting of shared oceanic tuna stocks in the WCPF Convention area in the EAS vis-à-vis sustainability criteria set by the WCPF Convention
Application of market-based approaches to sustainable harvesting of oceanic tunas</t>
  </si>
  <si>
    <t>Incorporation of oceanic fisheries indicators and modelling outputs into overall  national climate change strategy
Policies/strategies/plans/program that integrate climate change into national fisheries policies and even legislation/regulations.</t>
  </si>
  <si>
    <t>National (common)
Formation of task force to prepare and package information for CF 
Comprehensive national databases for all aspects of oceanic tuna fisheries, including logsheet data, port sampling data, vessel register, MCS data, and bycatch. 
Comprehensive VMS, IUU monitoring and catch certification system in place for each country</t>
  </si>
  <si>
    <t>Prediction of climate change impacts on oceanic fisheries and development of adaptive management strategies 
Capacity building to interpret climate change impacts on oceanic fisheries and to develop adaptive management strategies and incorporate these into management regimes</t>
  </si>
  <si>
    <t>Regional (WCPF Convention area): 
Status of participation in WCPFC activities (CMMs, compliance monitoring, MCS etc.) and membership (CCM)
Sub-regional (Indonesia, Philippines, Vietnam): 
Establishment of  WCPFC/PEMSEA Consultative Forum  (CF) to coordinate monitoring of oceanic tuna stocks across EAS LMEs in association with PEMSEA ,WCPFC and others</t>
  </si>
  <si>
    <t>Application of ecosystem modelling to EAS EEZs to complement those for POWP LME and EEZs 
Incorporation of EAFM principles in national tuna management plans 
Pilot scale application of EAFM for oceanic species at selected sites/fisheries
Reduction of by-catch of endangered, threatened and protected (ETP) species, such as sea turtles, sharks and seabirds</t>
  </si>
  <si>
    <t>Integration of data from oceanic tuna fisheries in Indonesia, Philippines and Vietnam into regional assessments of target tuna species
Sub-regional/national assessments for target species;   regular national assessments  of target species
Documentation and risk assessment of retained species and by-catch, including ETP species, in all fisheries/gears</t>
  </si>
  <si>
    <t>Legal instruments fully compatible with WCPFC requirements, and compliance with WCPFC management requirements, including compliance with CMMs, ROP, RFV and application of reference points, and harvest control rules</t>
  </si>
  <si>
    <t>Supply chain characterized for tuna fishery sector, including processing, and custody systems established for tuna fisheries
Improvements to fisheries to meet sustainable fishery standards for selected fisheries
(Deleted 'Number of')  Private sector companies that cooperate in relevant project activities</t>
  </si>
  <si>
    <t>Monitoring and knowledge sharing between POPW LME and EAS LMEs for  target  and associated species and their management
Commitment to information sharing at all levels amongst WPEA members and beyond 
Current provincial/FMA resource profiles updated and disseminated 
Participation in global knowledge sharing events</t>
  </si>
  <si>
    <t>Landings from fisheries either certified sustainable or making regular, verifiable improvements.</t>
  </si>
  <si>
    <t>Number of fisheries for the targeted commodities (tuna, large pelagics, blue swimming crab and octopus) that are sourced by SFP partners and their suppliers and that are either in a FIP or MSC certified.</t>
  </si>
  <si>
    <t>Number of international seafood buyers (‘buyers’ = SFP partners plus suppliers to SFP partners) with sustainable seafood purchasing policies</t>
  </si>
  <si>
    <t>. Number of buyers (‘buyers’ = SFP partners plus suppliers to SFP partners) with procurement policies for tuna that include support of more effective CMMs for tuna, sharks and LPF in IATTC and WCPFC</t>
  </si>
  <si>
    <t>2. Number of buyers (‘buyers’ = SFP partners plus suppliers to SFP partners) with procurement policies for tuna that include support of more effective CMMs for tuna, sharks and LPF in IATTC and WCPFC</t>
  </si>
  <si>
    <t>Number of buyers (‘buyers’ = SFP partners plus suppliers to SFP partners) with procurement policies for tuna that include support of more effective CMMs for tuna, sharks and LPF in IATTC and WCPFC</t>
  </si>
  <si>
    <t>3a Number of Sustainable Marine Commodities Platforms</t>
  </si>
  <si>
    <t>3b. Number of Sustainable Fisheries Action Plans under implementation</t>
  </si>
  <si>
    <t>Number of Sustainable Fisheries Action Plans under implementation</t>
  </si>
  <si>
    <t>Number of Sustainable Marine Commodities Platforms</t>
  </si>
  <si>
    <t>4a. Number of FIPs uploaded to FisheryProgress.org, have progressed by at least one grade, or have maintained an ‘A’ grade.</t>
  </si>
  <si>
    <t xml:space="preserve">4a. Number of FIPs uploaded to FisheryProgress.org, have progressed by at least one grade, or have maintained an ‘A’ grade.
</t>
  </si>
  <si>
    <t>4b. Private investment in FIPs</t>
  </si>
  <si>
    <t>4c. Number of fisheries in certification process (have entered process, undergoing assessment, or have been certified)</t>
  </si>
  <si>
    <t xml:space="preserve">4d. MSC &amp; FishSource scores </t>
  </si>
  <si>
    <t xml:space="preserve">MSC &amp; FishSource scores </t>
  </si>
  <si>
    <t>Number of fisheries in certification process (have entered process, undergoing assessment, or have been certified</t>
  </si>
  <si>
    <t>Private investment in FIPs</t>
  </si>
  <si>
    <t xml:space="preserve">5a. Number of registered users </t>
  </si>
  <si>
    <t>5b. Number of visitors (average visitors per month to the site)</t>
  </si>
  <si>
    <t>5c. Level of satisfaction (in terms of meeting user expectations) of information users for each site (exceeds expectations =3; meets expectations = 2; below expectations = 1; averaging scores for all areas)</t>
  </si>
  <si>
    <t>5d. Quality level for the profiles for each group/sector (e.g., quality of tuna profiles), based on review by independent experts, with each sector graded A, B or C.</t>
  </si>
  <si>
    <t>Level of satisfaction (in terms of meeting user expectations) of information users for each site (exceeds expectations =3; meets expectations = 2; below expectations = 1; averaging scores for all areas)</t>
  </si>
  <si>
    <t xml:space="preserve">Number of registered users </t>
  </si>
  <si>
    <t>Number of scientific reports published by technical experts contracted by the project</t>
  </si>
  <si>
    <t>Number of visitors (average visitors per month to the site)</t>
  </si>
  <si>
    <t xml:space="preserve">6a Number of visitors of best practice documents </t>
  </si>
  <si>
    <t xml:space="preserve">6b Level of utility of best practice documents (exceeds expectations =3; meets expectations = 2; below expectations = 1; averaging scores for all areas) </t>
  </si>
  <si>
    <t xml:space="preserve">Level of utility of best practice documents (exceeds expectations =3; meets expectations = 2; below expectations = 1; averaging scores for all areas) </t>
  </si>
  <si>
    <t xml:space="preserve">Number of visitors of best practice documents </t>
  </si>
  <si>
    <t># of hectares under better management</t>
  </si>
  <si>
    <t xml:space="preserve"># of people actively engaged in the low-impact, environmentally sustainable development activities in the basin
(gender disaggregated data will be collected on participation in environmentally sustainable activities and on the improvement of socioeconomic status)
</t>
  </si>
  <si>
    <t>A long-term basin vision agreed, underpinned by environmental quality objectives adopted by the countries. [LFA2 Output 5.1; B0.1.1]</t>
  </si>
  <si>
    <t xml:space="preserve">Gender mainstreaming and women empowerment visibly advanced in the basin. </t>
  </si>
  <si>
    <t>Increased financial investments by countries and other partners towards the basin resources management and SAP implementation</t>
  </si>
  <si>
    <t>OKACOM governance documents and institutional structure strengthened for stronger regional cooperation and joint management</t>
  </si>
  <si>
    <t xml:space="preserve">Strengthened technical capacity of the OKACOM for joint management and cooperative decision making and policy discussions
[A3.1; A3.3; A3.4; A3.5 ]
</t>
  </si>
  <si>
    <t>Customized Decision Support Systems relevant to OKACOM developed and used. [LFA1 Output 2.3; A2.3]</t>
  </si>
  <si>
    <t>Design and agreement of an Information Management Systems to accommodate both live and static data. [LFA1 Output 2.2; A2.2: A systems development capacity established, and relevant applications/software customized for OKACOM specific needs]</t>
  </si>
  <si>
    <t>Initial boundaries set for development space. [LFA2 Output 5.1]</t>
  </si>
  <si>
    <t>Transboundary PES principles fully incorporated in OKACOM’s sustainable financial mechanisms, including the OKACOM Endowment Fund. [LFA1 Output 4.2]</t>
  </si>
  <si>
    <t>Communication and Information Strategy Implemented</t>
  </si>
  <si>
    <t>Revision of the OKACOM agreement to align its mandates and legal status to effectively monitor and coordinate SAP implementation. [LFA1 Output 4.1]</t>
  </si>
  <si>
    <t xml:space="preserve">SAP and NAP operationalised &amp;
M&amp;E framework to monitor SAP/NAP implementation progress designed and applied [LFA1 Output 4.1]
</t>
  </si>
  <si>
    <t>Strengthened OKASEC with adequate Financial, Administrative, and Procurement capacity to manage donor-funded projects.</t>
  </si>
  <si>
    <t xml:space="preserve">Strengthened OKASEC with technical capability to manage and operate the DSS and IMS. [LFA1 Outputs 2.2 &amp; 2.3]
</t>
  </si>
  <si>
    <t>Transboundary EIA Guidelines and procedures developed and adopted by OKACOM [LFA2 Output 5.1]</t>
  </si>
  <si>
    <t>Community-based climate change adaptation measures demonstrated to improve food security and resilience through application of alternative/conservation agricultural practices [LFA 5.2; B1.3]</t>
  </si>
  <si>
    <t>Community-based Tourism activities demonstrated and documented [LFA 5.2; B1.1.1]</t>
  </si>
  <si>
    <t>M&amp;E frameworks designed to monitor the demonstration progress and effectiveness [LTA1 Output 4.1]</t>
  </si>
  <si>
    <t>Replication Strategies to promote further environmentally sound socioeconomic development activities in the basin [LFA 5.2]</t>
  </si>
  <si>
    <t>Sustainable community-based fisheries demonstrated and documented [LFA 5.2; B1.5]</t>
  </si>
  <si>
    <t>Assessment of GW resources and report on potential utilisation [LFA Output 5.3; B2.3]</t>
  </si>
  <si>
    <t>Assessment of hydro metrological monitoring programmes and recommendations for strengthening. Improvements funded in Angola in specific sites.  [LFA Output 5.3; B2.1; B2.2]</t>
  </si>
  <si>
    <t>Basin wide biological monitoring and socio-economic monitoring programmes LFA Output 5.3]</t>
  </si>
  <si>
    <t>Common demand forecasting and yield assessment methodologies [LFA2 Output 5.3]</t>
  </si>
  <si>
    <t>IWRM basin plan developed, incorporating a Water Resources plan. [LFA 5.3]</t>
  </si>
  <si>
    <t>Sedimentation Monitoring Programme [LFA Output 5.3]</t>
  </si>
  <si>
    <t>Water quality baseline survey undertaken and monitoring programme and improvement and investment strategy determined [LFA Output 5.3; B2.6]</t>
  </si>
  <si>
    <t xml:space="preserve">Annual  amount of waste gainfully used (recycled, composted, anaerobically digested or for waste-to-energy) in the 4 participating cities by EOP (tonnes/year) </t>
  </si>
  <si>
    <t>Cumulative direct fuel savings resulting from the technical assistance and investments in the  transport sector in the 4 participating cities by EOP (GJ)</t>
  </si>
  <si>
    <t>Cumulative direct GHG emission reductions resulting from the technical assistance and investments by end-of-project (tCO2 eq.)</t>
  </si>
  <si>
    <t>Total number of new green jobs created in the waste management sector and sustainable transport sector in the cities by EOP</t>
  </si>
  <si>
    <t>No.  of cities which have completed carbon footprints in selected sectors and have institutionalized the process by 2018</t>
  </si>
  <si>
    <t>No. of cities that have approved and adopted low carbon development plans by 2017</t>
  </si>
  <si>
    <t>Percentage of participating cities where evidence-based low carbon planning is integrated with normal urban development planning processes by EOP</t>
  </si>
  <si>
    <t>No. of low carbon demonstration projects implemented as a result of technical and investment assistance in participating cities by EOP</t>
  </si>
  <si>
    <t>No. of low carbon projects designed based on or influenced by the results of the demonstration projects and the low carbon city plans by EOP</t>
  </si>
  <si>
    <t>No. of new policies facilitating low carbon investments in cities  endorsed and approved by line agencies by EOP</t>
  </si>
  <si>
    <t>Total amount of new investment leveraged through local plans of participating cities for low carbon projects by EOP</t>
  </si>
  <si>
    <t>Emission reductions (in tCO2 over 20 yr timeline)
Number of installed digesters (household and large scale)
Energy produced by capacity installed during the project in MWhTh 
Number of jobs generated</t>
  </si>
  <si>
    <t>Existence of adequate policy and regulatory framework</t>
  </si>
  <si>
    <t>Installed capacity of biogas digesters (in number of units and total MW capacity)</t>
  </si>
  <si>
    <t>Awareness about biogas and its possibilities
Existing capacity for installation and maintenance services</t>
  </si>
  <si>
    <t xml:space="preserve">•	Water balance within NB/ITTAS compared to 1970 level with sub-indicators as appropriate . 
•	State of development of common monitoring system measured through parameters and methods monitored
•	Number of demonstration projects yielding positive outcomes (use of sub-indicators)
•	Degree to which ecosystem-based and integrated SW/GW management approach is integrated into the NBA SDAP and IP
•	Degree to which principles of User-Payer and especially Polluter-Payer have been developed and harmonized across all NBA/ITTAS member states. 
•	Level of governance of the integrated SW/GW resource at the national and regional levels
•	Number of women sensitized, through outreach activities, with the key messages that the project promote regarding IWRM and Water Use Efficiency and improved water resources management in the NB-ITTAS.
</t>
  </si>
  <si>
    <t>Objective  #2</t>
  </si>
  <si>
    <t xml:space="preserve">•	% of the TEST innovative approaches implemented at the pilot enterprise levels recorded.
•	% decrease in the volume of a target pollutant in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</si>
  <si>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 of TTAS system modelled and understood to same level as IAS
•	TDA for ITTAS completed and endorsed
•	SAP for ITTAS completed and endorsed
•	# of water balance and allocation modelling that incorporates both GW and SW
•	% of Community-level IWRM initiatives taking integrated GW/SW planning and utilization approach
</t>
  </si>
  <si>
    <t xml:space="preserve">•	a) Area of Infestation by aquatic weeds at selected project sites
•	b) % of total area of all wetland demonstration sites in which biodiversity has been restored to &gt; 50% of status of reference site.
•	c) % of total area of all protected area demonstration sites in which biodiversity has been restored to &gt; 50% of status of reference site.
•	d) % of total area of all mountain forest ecosystem demonstration sites in which biodiversity has been restored to &gt; 50% of status of reference site.
•	e) Average change in sediment transport in selected streams exiting protected are and mountain forest ecosystem demonstration sites 
•	f) % of groundwater and conjunctive use demonstration sites where issues of water quality or quantity identified at inception have improved 
•	g) % of demonstration sites where drought and flood impacts have decreased (baseflow  and flood index)
•	h) Extent of combined use of surface and groundwater resources 
•	i) Average per capita income of populations at demonstration project areas (sex-disaggregated data will be collected.)
•	j) Number of Equitable benefit-sharing regimes established among communities (sex-disaggregated data will be collected.)
•	Participation of women in all demonstration activities tracked in numbers.
•	Gender Assessment both at the national and regional level produced.
•	Gender Action Plan, based on the Gender Assessment, developed by end Year 1.
</t>
  </si>
  <si>
    <t xml:space="preserve">•	NBA polluter-payer guidelines agreed aimed at supporting development of harmonized laws/ policies
•	Number of NBA countries to have passed appropriate polluter-payer legislation
•	Number of NBA countries to have developed effective polluter-payer policies
</t>
  </si>
  <si>
    <t xml:space="preserve">•	Over 50% of the TEST innovative approaches implemented at the pilot enterprise levels 
•	% decrease of concentration and/or volume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</si>
  <si>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Short-term (provisional) governance mechanism for the surface and ground waters of the ITTAS and Niger Basin in place for project duration
•	Long-term and sustainable governance mechanism for the surface and ground waters of the ITTAS and Niger Basin endorsed by NBA/ITTAS countries
•	Platform for cooperation and collaborative action operational
•	# of academic and research institutions capacitated to provide required training courses
•	$ usefully spent on acquirement of specialist equipment for research and analysis
•	Community and inter-state level transboundary learning mechanisms are in place 
•	Harmonized monitoring mechanisms in place 
•	Number of communication media, which report about conjunctive water management as well as positive impacts on women, number of media accessed
</t>
  </si>
  <si>
    <t>Total annual government financing for management and conservation of national protected area system.</t>
  </si>
  <si>
    <t>Total hectares legally designated as a national protected area conforming to basic IUCN standards/categories</t>
  </si>
  <si>
    <t>Total hectares of critical habitat conserved within newly established national protected areas.</t>
  </si>
  <si>
    <t>National government law/proclamation legalizing the application of IUCN based designations for establishment of terrestrial and marine protected areas.</t>
  </si>
  <si>
    <t>Number of Eritreans annually enrolled in national university accredited biodiversity conservation training course.</t>
  </si>
  <si>
    <t>Number of national protected area conservation strategies and annual reports completed and updated by the national protected area administration(s).</t>
  </si>
  <si>
    <t>Number of trained professional staff employed full-time by the Government as part of the protected areas administration to manage the national protected area system.</t>
  </si>
  <si>
    <t>Number of wildlife monitoring surveys/studies conducted and reported annually by protected area administration for key species and habitats within national protected areas.</t>
  </si>
  <si>
    <t>Individual protected areas receive annual financial support adequate to implement PA management plan priorities and conserve globally significant species.</t>
  </si>
  <si>
    <t>METT scores for at least three marine/terrestrial protected areas increase by 25%</t>
  </si>
  <si>
    <t>Number of protected area management and business plans operational, assessed and updated by each protected area administration.</t>
  </si>
  <si>
    <t>Number of trained professional staff employed full-time by the Government to manage individual protected areas.</t>
  </si>
  <si>
    <t>Number of farm and fishing field school participants adopting ecosystem conservation practices as detailed in the community ecosystem services conservation plans.</t>
  </si>
  <si>
    <t>Number of FFS participant households and women reporting increased levels of food security.</t>
  </si>
  <si>
    <t>Number of project area residents who are participating members of farm/fisheries field (FFS) schools.</t>
  </si>
  <si>
    <t>Surface water quality/quantity of main upland streams improved to more closely meet needs of natural ecosystem function.</t>
  </si>
  <si>
    <t>Total hectares of native forest cover within the Green Belt.</t>
  </si>
  <si>
    <t>Total number of grazing species found within project’s coastal areas.</t>
  </si>
  <si>
    <t>Artisanal fisheries as indicator of marine biodiversity
- Catch diversity, 
- Catch per unit effort
- Mean Trophic Index of catch 
- Average size of landed fisheries 
- Genetic Diversity of key commercial and ecologically important species</t>
  </si>
  <si>
    <t>Coverage and connectivity of mangrove forests in 5 target PAs (Jeannette Kawas, Cuyamel Omoa, Cuero y Salado, Bay Islands, Punta Izopo)</t>
  </si>
  <si>
    <t>Increase in number of sites in 7 target PAs with Simplified Integrated Reef Health Index of &amp;gt;2.6</t>
  </si>
  <si>
    <t>Maintenance of status of key species in 7 target areas (see table below for indicators/site):
- Manatee (annual presence young individuals)
- Marine birds (%sites with breeding)
- Benthic assemblage (% coral cover and % algal cover)
- Biomass of commercial species (groupers and snappers)
- Biomass of herbivorous fish species (parrotfish and surgeon fish)
- Spawning aggregation sites (breeding in known sites)</t>
  </si>
  <si>
    <t>Area legally declared as being under protection to promote biological, productive and social sustainability of marine and coastal resources .</t>
  </si>
  <si>
    <t>Increase in the average management effectiveness rating of 7 PAs (including improvements in infrastructure and enforcement), measured through the GEF Management Effectiveness Tracking Tool (METT)</t>
  </si>
  <si>
    <t>Increase in the management effectiveness of the existing 3-mile exclusive zone for artisan fishing (covering 2,600km2, without counting the area of overlap with the Island-to-Mainland Connectivity Zone)</t>
  </si>
  <si>
    <t>Numbers of fishers belonging to groups committed to responsible fishing (as defined by the FAO responsible fishing standard of 1995 and the forthcoming DIGEPESCA standard)</t>
  </si>
  <si>
    <t>Increase in Financial Sustainability Scorecard rating for selected MCPAs</t>
  </si>
  <si>
    <t>Increases in sustainable income sources (visitor fees and Government budget) for 6 PAs</t>
  </si>
  <si>
    <t>% of Sustainable Management Plans (SMP) that include NTFP</t>
  </si>
  <si>
    <t>Area (ha) of forest with benefits for the sustainable use of biodiversity in SMPBN Areas – Level II</t>
  </si>
  <si>
    <t>Change in the ecosystem health index (ISEARL)* for the  project landscapes
* Ecosystem Health Index  Adjusted to Real Local Conditions (ISEARL).</t>
  </si>
  <si>
    <t>Changes in the presence (% occurrence) of key animal species at the site level (Atlantic Forest: 40,000 ha; Yungas 60,000 ha; Chaco: 100,000 ha)</t>
  </si>
  <si>
    <t>Percentage of coverage  of forests in Category II in SMPBN Areas – Level II</t>
  </si>
  <si>
    <t>Change in the flow of financing (USD) for sustainable use initiatives measured by the increase in approved management plans that include the sustainable use of NTFP</t>
  </si>
  <si>
    <t>Estimated proportion of average annual gross income for small producers (Family farm nuclei [NAF]) (including women producers) as a result of the sale and sustainable use of the NTFP</t>
  </si>
  <si>
    <t>Number of producers (including women producers) in three ecoregions with Social Tax certification  to formally access the NTFP markets</t>
  </si>
  <si>
    <t>Number of products incorporated into a “Native forests” collective brand</t>
  </si>
  <si>
    <t>Number of species incorporated into the “Native forests” collective brand</t>
  </si>
  <si>
    <t>Change in the capacity of civil society organizations  (CSOs) and the provincial governments to implement and monitor the sustainable use of biodiversity in landscapes as measured by the project’s Capacity Scorecard:  a) Capacity for participation; b) Capacity for the creation of, access to, and use of information and knowledge; c) Capacity for the development of strategies, policy, and legislation; d) Capacity for management and implementation; e) Capacity for monitoring and evaluation</t>
  </si>
  <si>
    <t>Number of persons/officials trained in the Application of the Forest Law</t>
  </si>
  <si>
    <t>Number of proposals submitted regarding types of new and/or reformed policies or regulations that promote and/or facilitate the sustainable use of biodiversity of in 4.4 million ha.</t>
  </si>
  <si>
    <t>Area and condition (as measured by the Pasture Conservation Index ICP) of natural pasture habitat for important bird species  in PAs and surrounding areas:</t>
  </si>
  <si>
    <t>Area and condition of other natural ecosystems, by site:</t>
  </si>
  <si>
    <t>Reductions in the incidence of IAS in PAs</t>
  </si>
  <si>
    <t>Amount of resources from Protected Area Fund received by SNAP</t>
  </si>
  <si>
    <t>Area of land in Laureles Cañas and Queguay with tax exemptions due to native forest cover</t>
  </si>
  <si>
    <t>Area of land with tax exemptions due to inclusion in SNAP</t>
  </si>
  <si>
    <t>Capacity index of staff related to planning, management and enforcement in PAs and their surrounding landscapes</t>
  </si>
  <si>
    <t>Reduction in financial gap for SNAP:</t>
  </si>
  <si>
    <t>Area of forestry properties where design and management of set-asides incorporate landscape-wide BD considerations (such as the size and spatial configuration of pasture areas in relation to vertical barriers such as forestry plantations, and the spatial configuration, condition and flowering/ seeding status of pasture grasses, which determine the value of the set-asides for pasture birds)</t>
  </si>
  <si>
    <t>Areas with public use and tourism plans in accordance with the national guidelines on tourism in protected areas (currently being prepared)</t>
  </si>
  <si>
    <t>Effectiveness of mechanisms for stakeholder participation in planning and management</t>
  </si>
  <si>
    <t>Increase in METT scores in 7 PAs  covering 214,336ha</t>
  </si>
  <si>
    <t>Levels of staff assignment in Departmental governments for supporting integration of PA management with land use planning</t>
  </si>
  <si>
    <t>Number of Departmental-level zoning plans that make specific reference to PAs and their areas of influence</t>
  </si>
  <si>
    <t>A long term PCB phase out plan assuring compliance with SC requirements is in place and capacity is in place to eliminate PCB cross contamination in electrical equipment and plans are in place for phase out and elimination of remaining PCBs based electrical equipment</t>
  </si>
  <si>
    <t>Implemented regulatory framework for addressing contaminated sites and action initiated on POPs contaminated sites</t>
  </si>
  <si>
    <t>Major legacy POPs stockpiles (POPs pesticides  and current/pending PCB based equipment) eliminated in an environmentally sound manner</t>
  </si>
  <si>
    <t>Tracked and quantified continuing reductions in U-POPs release from major industrial sectors</t>
  </si>
  <si>
    <t>Turkey can claim developed country status respecting POPs and sound chemicals management, with an institutional and regulatory framework fully harmonized with that of the EU and  with including active participation as a donor and provider of environmental services to developing countries.</t>
  </si>
  <si>
    <t>Building demolition, removal, contaminated soil, restoration and monitoring of the Merkim site</t>
  </si>
  <si>
    <t>Elimination of 3,038 t of POPs pesticides and POPs waste from the Merkim site and its environmentally sound destruction, including 2,800 t during project implementation.</t>
  </si>
  <si>
    <t>Elimination of 30 t of obsolete pesticide stocks</t>
  </si>
  <si>
    <t>Elimination of minimum of 200 t of existing and pending PCB based equipment stockpiles</t>
  </si>
  <si>
    <t>Number of PCB owners on role and duties in relation to PCB rules (sampling, labelling, reporting), gender disaggregated</t>
  </si>
  <si>
    <t>Number of technical annex and guidance documents to the existing PCB legislation developed.</t>
  </si>
  <si>
    <t>Amount of sampling and analysis of transformers carried out</t>
  </si>
  <si>
    <t>Number of trained staff from industry  on sampling, labelling, reporting, and prevention of cross contamination performed and certified</t>
  </si>
  <si>
    <t>Update of the PCB database with data on cross contaminated transformers.</t>
  </si>
  <si>
    <t>Determination and verification on enterprise level of current PCDD/F emission factor – sintering plants and / or EAF</t>
  </si>
  <si>
    <t>Number of people trained on U-POPs inventory.
Number of people trained on BAT-BEP in priority sectors</t>
  </si>
  <si>
    <t>Soil Pollution Control and Point-Source-Contaminated Sites Regulation implemented with operational reporting, inventories and prioritized actions implemented.</t>
  </si>
  <si>
    <t>Demonstration site assessment/clean up design completed and containment/remediation/monitoring initiated on three priority contaminated sites</t>
  </si>
  <si>
    <t>Detailed planning policy and action plan in place and under implementation for developemnt of a broadly based POPs and chemicals waste mamagement infrastructure and services cability</t>
  </si>
  <si>
    <t>Legal and regulatory framework governing POPs and HW import/export fully harmonized with EU standards and compliant with the SC.</t>
  </si>
  <si>
    <t>Action Plan initiated for national R&amp;amp;D capability related to POPs and sound chemicals management.</t>
  </si>
  <si>
    <t>Expanded qualification of private sector POPs analytical and monitoring service capability available to government and others.</t>
  </si>
  <si>
    <t>Multi-media POPs monitoring capability and active participation contribution to the Global POPs Monitoring Network</t>
  </si>
  <si>
    <t>Izaydas HTI facility fully qualified and permitted for POPs destruction inclusive of required upgrading and test burns</t>
  </si>
  <si>
    <t>Number of main industrial stakeholders from power generation and manufacturing industry consulted on PCB management plan priorities.</t>
  </si>
  <si>
    <t>Number of standards and Guidance Documents for prioritizing, maintenance, handling and storage of PCB contaminated equipment on-line, in use or temporarily stored issued.</t>
  </si>
  <si>
    <t>Quantity of PCB contaminated equipment cleaned by technology demonstration, and demonstration reports released.</t>
  </si>
  <si>
    <t>Regulatory assessment report on U-POPs completed;</t>
  </si>
  <si>
    <t>Number of sectors in which BAT / BEP has been effectively demonstrated.</t>
  </si>
  <si>
    <t>EU REACH regulatory framework for sound chemicals management adopted in Turkey</t>
  </si>
  <si>
    <t>Supporting chemicals management information system, training  and an increased level of awareness respecting sound chemicals management</t>
  </si>
  <si>
    <t>Output  #6</t>
  </si>
  <si>
    <t>M&amp;E and adaptive management applied to project in response to needs, mid-term evaluation findings with lessons learned extracted.</t>
  </si>
  <si>
    <t>Direct reduction of pressures in forest ecosystems from production sectors as evidenced by:
a) % of reduction in the use of firewood from native forests by grain silos and dryers.
b) % of reduction in sedimentation of surface water bodies</t>
  </si>
  <si>
    <t>Percentage of increase in coverage of representative native tree species in the MUL (outside of protected areas) in the early stages of natural succession that are characteristic of the UPAF</t>
  </si>
  <si>
    <t>Surface area in the MUL where sustainable production practices (1 or more) have been adopted on the basis of the Best Practice Manuals and contribute to establish deforestation free supply chains:
a) Number of hectares achieved through direct project intervention in the 3 priority areas.
b) Number of hectares that can be potentially achieved through indirect effect of project intervention (replication)</t>
  </si>
  <si>
    <t>Surface area of forests in the Multiple Use Landscapes (MUL) out of protected areas in the 3 Departments have a greater degree of protection, measured by:
a) Number of hectares of forests certified for environmental services;
b) Number of hectares of forests under sustainable management (REDD+ pilot project);
c) Number of hectares of legal set-asides and protective forests established with management criteria</t>
  </si>
  <si>
    <t>Tons of avoided emissions of CO2eq attained through protection of forests in the REDD+ pilot project:
a) Direct lifetime (6,000 ha)
b) Indirect lifetime (65,000 ha)</t>
  </si>
  <si>
    <t>Improved institutional capacities to effectively plan, implement, monitor and mainstream biodiversity into production activities at landscape level as measured by a % of increase in the Capacity Scorecard</t>
  </si>
  <si>
    <t>Level of agreement on sustainable production approaches, including deforestation free supply chains, international certification standards, best practices for production and conservation, land zoning criteria for corridors, biosafety.</t>
  </si>
  <si>
    <t>Percentage of environmental licenses approved in priority areas based on the Monitoring System</t>
  </si>
  <si>
    <t>Percentage of increase in the amount collected by SEAM for fines charged from infringement of forest and environmental regulations</t>
  </si>
  <si>
    <t>Degree to which environmental sustainability criteria have been mainstreamed in financial institutions´ (FI) credit operations for soy and meat, measured by:
a) % of compliance with the pre-requisite of presenting environmental management plans as per the provisions of the EIA law
b) Number of FIs (and therefore volume of credits) that mainstream best practices in the loan approval procedures</t>
  </si>
  <si>
    <t>Number of FI (and financing plans) granting long term loans for reforestation/afforestation projects</t>
  </si>
  <si>
    <t>Number of transactions and flow of resources derived from:
a) SEAM forest certificates under the environmental services law.
b) REDD+ carbon credits.</t>
  </si>
  <si>
    <t>Percentage of soy purchases in the priority areas by commodity buyers that come from producers that comply with best practices</t>
  </si>
  <si>
    <t>Surface area of soy in the 3 priority areas prepared for certification and certified under international certification schemes, contributing to a deforestation free supply chain, evidenced by:
a) Number of hectares applying minimum environmental standards in preparation for certification under international schemes.
b) Number of hectares certified.</t>
  </si>
  <si>
    <t>Degree of adoption of best practices by producers in the 3 priority areas, measured by:
a) Number of hectares of direct sowing following the BP Manuals.
b) % of increase in the use of live fences.
c) Number of producers adopting best management practices of agro-chemicals
d) Number of hectares of silvopastoral systems established</t>
  </si>
  <si>
    <t>Improvement in the effectiveness of monitoring and control in the priority areas measured by the number of monitoring events and finalized processes in accordance with the Inter-institutional Manual for Enforcement of the Forest and Environmental Laws</t>
  </si>
  <si>
    <t>Increase in the connectivity index in: 
a) high fragmentation areas (Alto Parana) through restoration of protective forests;
b) areas with larger forest remnants (Canindeyu) through increase in legal set-asides and private reserves.</t>
  </si>
  <si>
    <t>Number of hectares in small farmer settlements in Canindeyu with continuous forest reserves that have management plans (land use, fire control, BD monitoring) under implementation and with environmental certificates issued</t>
  </si>
  <si>
    <t>Number of soy and livestock producers that have improved their knowledge, attitude and practices for implementation of best practices to conserve biodiversity, reduce soil degradation and plan land use in the MUL of the priority areas (measured by KAP[1] indices and including disaggregation by gender)
[1]The KAP study measures the changes in Knowledge, Attitude and Practices of a community.The first KAP survey was not done during the PPG but will be done in PY1 once the producers are identified, to elaborate the educational diagnosis and will be done again in PY5 to measure the changes as a resultof project training and outreach interventions.</t>
  </si>
  <si>
    <t>Hectares of production landscapes legislated as ES critical habitats and protection enforced to assure the long-term survival of ES in Thailand.</t>
  </si>
  <si>
    <t>Status of species on the National Red list.</t>
  </si>
  <si>
    <t>Approval of ES and Critical Habitat Bill and landuse planning framework by key decision makers</t>
  </si>
  <si>
    <t>Improvements in capacity development indicator score for ONEP for:
• Indicator 2: Existence of operational co-management mechanisms 
• Indicator 3: Existence of cooperation with stakeholder groups
• Indicator 11: Adequacy of the environmental information available for decision-making mainstreaming</t>
  </si>
  <si>
    <t>Management and monitoring system for endangered species operational indicated by number of species for which conservation and recovery plans are in place, critical habitats are defined, management plans in place utilising GIS decision support tool and monitoring is in action.</t>
  </si>
  <si>
    <t>Reduction in threats to ES and critical habitats from landuse change through adoption of landuse zoning for ES and critical habitat conservation within Provincial Plans based on landuse planning framework</t>
  </si>
  <si>
    <t>Identified threats to targeted species reduced:
- Spoon-billed Sandpiper – critical habitat converted for intensive agriculture and urban/industrial development
- Eastern Sarus Crane – deaths due to excessive pesticide or hunting
- Water Onion – Number of ‘wild’ collected plant specimens to exported out of Thailand</t>
  </si>
  <si>
    <t>Number of hectares of production landscape where land owners/users have been capacitated in producing environmentally friendly products.</t>
  </si>
  <si>
    <t>Stability or increase in numbers of populations of the following species at target sites:
– Spoon-billed Sandpiper
– Water Onion 
– Eastern Sarus Crane
[Minor edit to indicator made during inception phase to clarify indicator species; Water Onion was originally shown as Water Lily]</t>
  </si>
  <si>
    <t>% of area with bare ground in 3 provinces</t>
  </si>
  <si>
    <t>% of population with Unmet Basic needs compared to the national average (NatAv)
Ranking values 
5: Below NatAv
4: 0 to 25 % above NatAv 
3: 26 - 50 % above NatAv 
2: 51 - 75 % above NatAv: 
1: 76 -100% above NatAv</t>
  </si>
  <si>
    <t>% of producers associated with agriculture/ livestock organisations that support SLM (NGOS; Cooperatives etc) 
Ranking Values:
5: 100% to 76 % 
4: 75% to 51% 
3: 50% to 26%-
2: 25% to 10 %
1: less than 10%</t>
  </si>
  <si>
    <t>Area (in ha) in which SLM measures are being applied in the three target dryland ecoregions in NOA and Cuyo.</t>
  </si>
  <si>
    <t>Increase in equitable access to water as measured by % of small farms that access surface water for irrigation (with or without pumping)  
 Ranking Values:
5: 100% to 76 % 
4: 75% to 51% 
3: 50% to 26%-
2: 25% to 10 %
1: less than 10%)</t>
  </si>
  <si>
    <t>Funding in US $ allocated through revolving funds, microcredit programs and/or other financial mechanisms to facilitate SLM and INRM.</t>
  </si>
  <si>
    <t>Level of cross-sectoral  coordination capacity for promotion of SLM and INRM as measured by Question 3.1 on the LD Tracking Tool (Enhanced cross-sector enabling environment for integrated landscape management- capacity strengthening).</t>
  </si>
  <si>
    <t>Number of families implementing any of the SLM practices.</t>
  </si>
  <si>
    <t>Area monitored, with respect to the implementation of SLM through provincial GIS systems that are integrated with the national node.</t>
  </si>
  <si>
    <t>Level of replication of SLM practices in drylands of the three target ecoregions of the project</t>
  </si>
  <si>
    <t>Number of baseline programs that integrate SLM and INRM criteria and apply them in the field.</t>
  </si>
  <si>
    <t>Number of Provincial Action Programs developed and beginning to be implemented.</t>
  </si>
  <si>
    <t>Percentage of staff in the environmental, production (agriculture and livestock management) and water management sectors working directly or indirectly on LD issues that have been trained on SLM at the provincial level</t>
  </si>
  <si>
    <t xml:space="preserve">Area of coastal and marine ESAs under improved management or conservation status
</t>
  </si>
  <si>
    <t xml:space="preserve">Average METT Scores for the 5 METT sites impacted by the project	</t>
  </si>
  <si>
    <t xml:space="preserve">Policy effectiveness of ESA categorisation in key planning and decision making processes pertaining to coastal and marine areas	
</t>
  </si>
  <si>
    <t xml:space="preserve">Extent of Category 1 and, where required by the ESA Policy, Category 2 ESAs that are protected	
	</t>
  </si>
  <si>
    <t xml:space="preserve">For Rodrigues, existence of marine and coastal information and GIS unit
</t>
  </si>
  <si>
    <t xml:space="preserve">Number and profile of persons(M/F) and organisations accessing coastal and marine biodiversity information using the tools and products developed by and/or influenced by the project 	</t>
  </si>
  <si>
    <t xml:space="preserve">Number of individuals (M/F) trained to participate in, and to manage/certify/etc the ecolabelling schemes in such a way that they address marine and coastal biodiversity
</t>
  </si>
  <si>
    <t xml:space="preserve">Number of tourism operators participating in eco-labelling /tourism standards schemes	
</t>
  </si>
  <si>
    <t xml:space="preserve">Spatial and policy information for all marine and coastal ESAs openly and freely available to all planning agencies, decision makers, stakeholders and to the general public, with due consideration to the different target audiences in the terms of data use and data applications	</t>
  </si>
  <si>
    <t xml:space="preserve">Area (ha) of MPAs, either legally designated or established through MOUs with communities 	</t>
  </si>
  <si>
    <t xml:space="preserve">Key MPA finance indicators, as recorded by the SO1 TT, Financial Scorecard for the MPA Sub-system (see PRODOC Annex 3, Table 15)
</t>
  </si>
  <si>
    <t xml:space="preserve">Number of additional females benefitting from livelihoods strengthened through solutions for management of MPAs		</t>
  </si>
  <si>
    <t xml:space="preserve">Number of additional males benefitting from livelihoods strengthened through solutions for management of MPAs	</t>
  </si>
  <si>
    <t xml:space="preserve">Protected area management effectiveness scores for each MPA as recorded by Management Effectiveness Tracking Tool (METT) – see PRODOC Annex 3, Table 14
</t>
  </si>
  <si>
    <t>Total operational budget (including HR and capital budget) allocation for MPA management</t>
  </si>
  <si>
    <t>Area of coastal wetlands managed effectively</t>
  </si>
  <si>
    <t xml:space="preserve">Area over which soil erosion techniques are successfully applied in Riviere Coco	</t>
  </si>
  <si>
    <t xml:space="preserve">Legislation passed	</t>
  </si>
  <si>
    <t>1. Capacity as per capacity assessment scorecard.
2. Domestic finance committed to Meteorology Department, Hydrological Services and NDRC to monitor and warn against extreme weather and climate change.</t>
  </si>
  <si>
    <t xml:space="preserve">1. The percentage of the country with Automatic Weather Stations is 0. The percentage of the country with Hydrometrological monitoring coverage is also 0.
 2. The 1 AWS transmits data at the synoptic hours of (GMT) 06h00, 09h00, 12h00, 15h00, 18h00 and 00h00, although not consistently. 
 3. There is only one sector-specific information package produced which is for the aviation sector.
</t>
  </si>
  <si>
    <t>1. Number of communication channels operational to disseminate climate-related early warnings.
2. Percentage of population within the two targeted districts that has access to improved climate-related flood, storm and coastal surge warnings (disaggregated by gender).</t>
  </si>
  <si>
    <t>1. Development frameworks that integrate climate information in their formulation.</t>
  </si>
  <si>
    <t>Country capacity built to effectively phase out and reduce releases of POPs and mercury.</t>
  </si>
  <si>
    <t>Mercury releases from the health sector reduced.</t>
  </si>
  <si>
    <t>Non-incineration and Mercury-free technologies introduced in 4 participating African countries.</t>
  </si>
  <si>
    <t>UPOPs releases from the health sector reduced or avoided.</t>
  </si>
  <si>
    <t>Mid-term evaluation criteria and formula for the allocation of technologies among countries available.</t>
  </si>
  <si>
    <t>4 teams of national experts (16 in total) trained at regional level</t>
  </si>
  <si>
    <t>Ghana: ANNEX I
Madagascar: ANNEX II
Tanzania: ANNEX III
Zambia: ANNEX IV</t>
  </si>
  <si>
    <t>Number of National Action Plans for project implementation available.</t>
  </si>
  <si>
    <t>Number of HCWM systems and Hg free devices procured.</t>
  </si>
  <si>
    <t>Number of HCWM systems installed and Hg-free devices distributed.</t>
  </si>
  <si>
    <t>No. of project countries that have storage sites for phase-out Hg-containing devices.</t>
  </si>
  <si>
    <t>Number of institutions that offer HCWM training/certificate courses.</t>
  </si>
  <si>
    <t>Number of Mercury-free project HCFs.</t>
  </si>
  <si>
    <t>Number of project HCFs that have introduced BEP.</t>
  </si>
  <si>
    <t>Number of project HCFs that have operational BAT.</t>
  </si>
  <si>
    <t>Number of project HCFs that have recycling programmes in place.</t>
  </si>
  <si>
    <t>Number of HCFs supported in addition to the initial set of HCFs.</t>
  </si>
  <si>
    <t>Number of Mercury-free project HCFs in addition to the initial set.</t>
  </si>
  <si>
    <t>Number of people trained in addition to the initial set of trained HCF personnel.</t>
  </si>
  <si>
    <t>Number of high quality monitoring and evaluation documents prepared during project implementation.</t>
  </si>
  <si>
    <t>Number of knowledge product on project results disseminated at national, regional and global level.</t>
  </si>
  <si>
    <t>Output  #4.5</t>
  </si>
  <si>
    <t>Evaluation report (including recommendations for each project country and HCF) available.</t>
  </si>
  <si>
    <t>Output  #4.4</t>
  </si>
  <si>
    <t>Number of national project representatives to disseminate project results at conferences in the region.</t>
  </si>
  <si>
    <t>·  Number of vulnerable communities/villages/areas with enhanced resilience to climate change through effective planning and action for climate change</t>
  </si>
  <si>
    <t>·  Percentage of the population in target sites covered by effective the  24/7 early warning system</t>
  </si>
  <si>
    <t>·  Policies in place to support Climate change adaptation enabling policies and supportive institutions in place</t>
  </si>
  <si>
    <t>• 1.2.1 : Length of coastline placed under improved integrated coastal management to improve ecosystem-based adaptation</t>
  </si>
  <si>
    <t>• 1.2.2 Enhanced resilience of  terrestrial coastal areas to minimize erosion, provide clean water resources to both communities and ecosystems enhancing the livelihoods of coastal communities</t>
  </si>
  <si>
    <t>• 1.2.3 Number of public conveyances climate proofed to provide long-term  use by vulnerable coastal communities</t>
  </si>
  <si>
    <t>• Development of Community CC-Development Adaption Strategies (CCCADS) at the village level  using common indicators across all project sites
• Community Disaster Committees  established and operational with specific plans developed in targeted communities and at Area Council level</t>
  </si>
  <si>
    <t>• Better quality accuracy and timeliness in weather forecasting, particularly for extreme events such as extreme rainfall events, storm surges,  tropical depressions and cyclones informing EWS
• Strengthened capacity within VMGD to deliver timely climate related information to all communities in Vanuatu</t>
  </si>
  <si>
    <t>Number of sectoral policies, plans and strategies explicitly recognising  approaches to  climate change adaption  and a reform agenda adopted</t>
  </si>
  <si>
    <t>Number of trained staff with sufficient resources to implement CC resilience and adaptation at the national, provincial and community levels</t>
  </si>
  <si>
    <t>• Practices demonstrated and shared by the project adopted by other parties (replication) and adopted by local communities 
• Development of 10 sets of training and awareness materials</t>
  </si>
  <si>
    <t>• Suite of installed innovative solutions for improved water, land and biodiversity resources management
• Installed capacity to measure change in environmental and related socio-economic status indicators
• Mainstreamed policies and upgraded regulatory and fiscal incentive instruments for sustainable resources management
• Trained stakeholders with built capacity</t>
  </si>
  <si>
    <t>·   Area of landscape under active improved management (hectares)</t>
  </si>
  <si>
    <t>·   Improved fresh and coastal water quality (pollution loads)</t>
  </si>
  <si>
    <t>·   Improved species richness and diversity (species counts; biodiversity intactness index)</t>
  </si>
  <si>
    <t>·   Number on investments in improved water, wastewater land and ecosystems management in 8 countries</t>
  </si>
  <si>
    <t>·   Reduced risk to human health through improved access to water (number and type of disease reports)</t>
  </si>
  <si>
    <t>Expansion in the number of methods and approaches replicated at national, regional level and among SIDS globally</t>
  </si>
  <si>
    <t>· Strengthened indicators framework adopted and mainstreamed into socio-economic, planning and development and environmental status assessments;</t>
  </si>
  <si>
    <t>State and non-state stakeholders demonstrate competency in application of indicators and data capture systems to enhance decision making</t>
  </si>
  <si>
    <t>·   Demonstrated integration of water, land and ecosystems management in mainstream socio-economic development</t>
  </si>
  <si>
    <t>·   Improved compliance based on strong and effective policy and legislative instruments</t>
  </si>
  <si>
    <t>Enhanced capacity amongst support organization and beneficiaries to build sustainability</t>
  </si>
  <si>
    <t>• Enhanced stakeholder networking and knowledge sharing towards implementation of solutions across the Caribbean and other SIDS regions
• Expanded, strengthened community of practices with shared experiences in successfully implementing solutions</t>
  </si>
  <si>
    <t>·    Expanded number of small-scale community-based initiatives that bring socio-economic and livelihoods benefits from land, water and ecosystems management</t>
  </si>
  <si>
    <t>·    Increased average annual income to community beneficiaries</t>
  </si>
  <si>
    <t>·    Increased participation of community beneficiaries gaining economic benefits from integrated natural resource management disaggregated by gender and socio-economic status (clear evidence of gender-equity in access to benefits)</t>
  </si>
  <si>
    <t>Improved water and sanitation security at local community level</t>
  </si>
  <si>
    <t>% of community members (gender disaggregated) who feel ‘ownership’ of coastal mangrove forest resources measured through change in score obtained through simplified adaptation of Knowledge, Attitude &amp; Practices (KAP) survey method</t>
  </si>
  <si>
    <t>Differential survival rate of new coastal mangrove plantations with and without associated integrated livelihood diversification support</t>
  </si>
  <si>
    <t>% of targeted households that have adopted resilient livelihoods under existing and projected climate change [AMAT 1.3.1.1]</t>
  </si>
  <si>
    <t>Number of Forest Resource Management Group (FRMG) members (gender-disaggregated) who gain access to coastal forest resources underpinned by a formal benefit-sharing agreement</t>
  </si>
  <si>
    <t>Regulatory reform and fiscal incentive structures introduced that incorporate climate change risk management [AMAT 1.1.1.3]</t>
  </si>
  <si>
    <t>The number and types of communal livelihood assets safeguarded from the potential impacts of extreme and localized climate events</t>
  </si>
  <si>
    <t>The number of CPP volunteers trained for climate risks, disaster preparedness, and the benefits of coastal forests for climate risk mitigation</t>
  </si>
  <si>
    <t>A. Products based on the technology transfers that are approved by the relevant authorities for commercial manufacturing.</t>
  </si>
  <si>
    <t>B. Extent to which policies and mechanisms are adopted for technology transfer[1]</t>
  </si>
  <si>
    <t>C. MWh/yr produced using biogas and biodiesel attributable to project</t>
  </si>
  <si>
    <t>D. Number of people directly and indirectly benefitted from RE due to project action</t>
  </si>
  <si>
    <t>E. GHG emissions avoided (tons CO2eq).</t>
  </si>
  <si>
    <t>1a) Information tools developed for bioenergy policy and strategy formulation</t>
  </si>
  <si>
    <t>1b) Draft small-scale bioenergy strategy (green paper) consulted with incumbent authorities.</t>
  </si>
  <si>
    <t>1c). Policy inputs and recommendations on the legal, institutional and regulatory framework for facilitating the implementation of a small-scale bioenergy strategy.</t>
  </si>
  <si>
    <t>2a). Production capacity for small-scale (100, 200 and 400l/day) biodiesel plants of national industry (units produced per year).</t>
  </si>
  <si>
    <t>2b) Flexible geomembrane production  (m2/yr)</t>
  </si>
  <si>
    <t>2c) Litre of biodiesel annually produced in demonstration pilots and put to use (l/yr)</t>
  </si>
  <si>
    <t>2d) Cubic meters of biogas generated in demonstration pilots and put to use (m3/yr).</t>
  </si>
  <si>
    <t>3a) Bioenergy expertise centre established in EEIH.</t>
  </si>
  <si>
    <t>3b) Number of farmers (m/f) assisted on bioenergy.</t>
  </si>
  <si>
    <t>3c) Number of advisory/consulting services provided by Cubaenergía to decision-makers on bioenergy</t>
  </si>
  <si>
    <t>A. Total direct GHG emission reductions (ton CO2eq);</t>
  </si>
  <si>
    <t>B. Volume of investment in RE and EE technologies mobilized (US$/yr);</t>
  </si>
  <si>
    <t>C. Extent to which EE policies and regulations are adopted and enforced (aligned with GEF CC tracking Tool).</t>
  </si>
  <si>
    <t>D. Annual electricity production (RE) and savings (EE) of installed demonstration pilots (MWh/yr);</t>
  </si>
  <si>
    <t>E. Number of beneficiaries with access to improved energy services in Jamaica’s health sector (m/f).</t>
  </si>
  <si>
    <t>1a) Quality standards for RE and EE tertiary education formalized (y/n);</t>
  </si>
  <si>
    <t>1b) Number of building managers and O&amp;M staff  certified (m/f);</t>
  </si>
  <si>
    <t>1c) Number of BSJ staff certified to perform RE/EE compliance tests (m/f)</t>
  </si>
  <si>
    <t>2a) Implementation level of RR/EE regulation under national legislation including Electricity and Building Act;</t>
  </si>
  <si>
    <t>2b) Implementation status of green procurement in Jamaica’s public sector.</t>
  </si>
  <si>
    <t>3a) EPC business model for RE/EE installation and operation designed and implemented (y/n);</t>
  </si>
  <si>
    <t>3b) Number of hospitals retrofitted with RE and EE Technologies</t>
  </si>
  <si>
    <t xml:space="preserve">Emission reduction 
MWh produced 
Number of jobs created 
</t>
  </si>
  <si>
    <t>Favourable strategic and regulatory framework</t>
  </si>
  <si>
    <t>Capacity for installation and maintenance services</t>
  </si>
  <si>
    <t xml:space="preserve">A business model </t>
  </si>
  <si>
    <t>An outreach programme to create awareness</t>
  </si>
  <si>
    <t>No. of enterprises supplying clean and efficient charcoal by EOP.</t>
  </si>
  <si>
    <t>No. of households and industries that adopted, and are benefiting from, the energy-efficient furnaces/stoves by EOP.</t>
  </si>
  <si>
    <t>Reduction of fuel wood consumption for energy use in households and industries by EOP, tonnes.</t>
  </si>
  <si>
    <t>  No. of completed stoves and kilns replication projects by EOP</t>
  </si>
  <si>
    <t>  No. of new proposed and planned project developments that replicates successfully operating stoves and kilns application projects by Year 4</t>
  </si>
  <si>
    <t>  No. of stoves and kilns replication projects that are approved and for implementation by Year 4</t>
  </si>
  <si>
    <t>No. of local development plans that integrate biomass energy use, stoves and kiln applications, and biomass industry development prepared by local government men and women planners by EOP</t>
  </si>
  <si>
    <t>No. of local entrepreneurs and SMEs that are gainfully involved in businesses that make up the value chain of the bioenergy application industry by EOP</t>
  </si>
  <si>
    <t>No. of local manufacturing firms that can fabricate and install equipment/components used in stoves and kilns systems by Year 4</t>
  </si>
  <si>
    <t>No. of trained and qualified men and women technicians working on stoves and kilns application projects by EOP</t>
  </si>
  <si>
    <t> No. of institutional furnaces/stoves installed &amp;amp; being used on a daily basis by households in targeted areas by EOP</t>
  </si>
  <si>
    <t>  No. of ICS bought and utilized by consumers annually starting Year 4</t>
  </si>
  <si>
    <t>  No. of improved cook stoves produced (ICS) by Year 4</t>
  </si>
  <si>
    <t>  Total volume of investments on biomass energy technology applications by EOP, US$ million</t>
  </si>
  <si>
    <t> No. of industrial stoves installed and are operational by EOP.</t>
  </si>
  <si>
    <t> No. of installed efficient charcoal kilns that are operational by EOP.</t>
  </si>
  <si>
    <t>No. of policies and legal frameworks that are supportive of BET applications and biomass energy business development approved and enforced by Year 3</t>
  </si>
  <si>
    <t>No. of relevant government agencies and institutions involved in biomass energy production and are linked with each other via a working mechanism for coordination by EOP.</t>
  </si>
  <si>
    <t>No. of sustainable charcoal and improved cookstoves production businesses that were proposed and developed as influenced by the strengthened policy and institutional frameworks for the deployment of stoves and kilns and biomass energy businesses by Year 2</t>
  </si>
  <si>
    <t>Volume of funding made available for BET application projects by EOP, US$</t>
  </si>
  <si>
    <t>Core national technical capacity in place relative to hazardous waste management, risk assessment and contaminated site  management</t>
  </si>
  <si>
    <t>Major stockpiles of OPs and POPs pesticide wastes have been disposed of in an environmental sound manner</t>
  </si>
  <si>
    <t>National legal instruments and  regulatory framework for hazardous waste  and contaminated sites update with gaps filled, conflicts resolved and consistent with relevant international requirements.</t>
  </si>
  <si>
    <t xml:space="preserve">Obsolete pesticides (OPs) stockpiles including POPs pesticides (Category 1 waste) and highly contaminated soil (Category 2 waste) are securely packaged and/or stored pending elimination; low contaminated soil (Category 3 waste) stored pending backfilling </t>
  </si>
  <si>
    <t xml:space="preserve">Availability of restoration, monitoring and access control provisions for the Nubarashen burial site and completion of civil works to stabilize the surrounding land and drainage system
</t>
  </si>
  <si>
    <t xml:space="preserve">Availability of trained capability in the practical handling/management of chemicals HW and contaminated site clean-up 
</t>
  </si>
  <si>
    <t>Detailed site assessment, design documentation, tender specification, implementation procedures including Environmental Health and Safety (EHS) procedures, Environmental Impact Assessment (EIA) and required approvals in place to initiate Nubarashen burial site works</t>
  </si>
  <si>
    <t xml:space="preserve">Excavation, displacement and secure storage of 8,500 t of Category 3 soil and backfilling in stabilized Nubarashen ex-burial site
</t>
  </si>
  <si>
    <t xml:space="preserve">High level of public awareness, engagement and support for the clean- up activities and ongoing custody and monitoring arrangements for the Nubarashen burial site supported by appropriate awareness products
</t>
  </si>
  <si>
    <t xml:space="preserve">Volume of Category 1 waste excavated and removed and volume of Category 2 waste/soil excavated, displaced for temporary secure storage on-site and secure containment in stabilized Nubarashen ex-burial site 
</t>
  </si>
  <si>
    <t xml:space="preserve">Availability of detailed design documentation, tender specification, implementation procedures including EHS procedures, EIA and required approvals to initiate the chemical HW management site development
</t>
  </si>
  <si>
    <t>Availability of trained and equipped staff for the practical  operation of the Kotayk HW management facility including safeguards and EHS practices</t>
  </si>
  <si>
    <t>High level of public awareness, engagement and support for the Kotayk HW facility site activities and ongoing operations supported by the delivery of appropriate awareness products and activities delivered.</t>
  </si>
  <si>
    <t>National chemical HW management site developed and operates to international standards and number of trained and equipped staff for the practical operation of the facility including safeguards and EHS practices available</t>
  </si>
  <si>
    <t xml:space="preserve">Number of public consultation held and public documents/web/ media products delivered to display high level of public awareness, engagement and enhancement support for the national chemical HW facility activities 
</t>
  </si>
  <si>
    <t>Successful operation of the facility to host treatment/remediation technology treating for soil highly contaminated with POPs pesticide in an environmentally sound manner.</t>
  </si>
  <si>
    <t>Volume of Category 1 waste exported and disposed under an environmentally sound measure in accordance with the Stockholm Convention Article 6, Basel Convention and GEF guidance performance requirements</t>
  </si>
  <si>
    <t>Operational training of  national technical personal and service providers on a modern contaminated soil treatment/remediation technology</t>
  </si>
  <si>
    <t xml:space="preserve">Volume of treated Category 2 waste below the low POPs content and demonstration of commercial viability of the Category 2 waste/soil treatment technology in Armenia 
</t>
  </si>
  <si>
    <t xml:space="preserve">Availability of technical guidance on environmental and health risk assessment methodologies and practices applicable to chemical HW and contaminated sites and on operational and EHS procedures for chemical HW handling, transport, storage and disposal, developed in accordance with international practices and a number of relevant national personnel trained
</t>
  </si>
  <si>
    <t>Guidance documentation on environmental and health risk assessment methodologies and practices applicable to hazardous waste stockpiles and contaminated sites developed in accordance with international practice introduced and adopted, and relevant national professional trained.</t>
  </si>
  <si>
    <t xml:space="preserve">Policies, legislation and regulatory measures respecting chemical HW and contaminated sites management reviewed, updated and appropriate revisions implemented
</t>
  </si>
  <si>
    <t>The EcoProject incineration facility is fully qualified based on international standards for management of HW and chemical wastes.</t>
  </si>
  <si>
    <t xml:space="preserve">Availability of completed/ documented detailed contaminated site and risk assessments and remediation/clean-up designs on identified priority storehouse sites and a number of public consultation events held at number of priority storehouse sites and public acceptance of actions 
</t>
  </si>
  <si>
    <t xml:space="preserve">Availability of completed/ documented screening assessments of identified historical OP storehouse stockpile sites and volume of OP stockpiles and cleaned residuals packed and removed to storage 
</t>
  </si>
  <si>
    <t>Public consultation events held at 6 priority sites and public acceptance of actions are obtained</t>
  </si>
  <si>
    <t xml:space="preserve">Volume of OPs stockpiles packed, removed from a number of priority OP storehouse sites and residual site contamination cleaned-up
</t>
  </si>
  <si>
    <t xml:space="preserve">Availability of adopted national strategy for rationalization and upgraded national laboratory capability to serve a sound chemicals management framework focusing for POPs analysis and management
</t>
  </si>
  <si>
    <t xml:space="preserve">Number of designated national laboratories initiated introduction of international certification methods and practices 
</t>
  </si>
  <si>
    <t xml:space="preserve">Number of designated national laboratories, including state/regulatory, academic and private sector institutions upgraded with suitable capability for POPs hazardous chemical waste sampling/analysis and number of laboratory personnel completed training program
</t>
  </si>
  <si>
    <t>Training program for laboratory and associated personal delivered.</t>
  </si>
  <si>
    <t xml:space="preserve">M&amp;E and adaptive management applied to project in response to needs, mid-term evaluation findings with lessons learned extracted
</t>
  </si>
  <si>
    <t>Number of households that have more secure access to livelihood assets under existing and projected climate change (AMAT indicator 1.3.1)</t>
  </si>
  <si>
    <t>Number and type of adaptation technologies that increase access to water transferred to communities in the 10 communes for subsistence activities (AMAT indicator 3.1.1.1.)</t>
  </si>
  <si>
    <t>Number of households participating in risk reduction and awareness activities (AMAT Indicator
2.3.1.1)</t>
  </si>
  <si>
    <t>Number of households that increase per capita income due to adaptation measures applied (AMAT Indicator 1.3.2.)</t>
  </si>
  <si>
    <t>No. and type of actors in Kirundo, Makamba, Bururi and Bujumbura Provinces with increased adaptive capacity to reduce risks of and response to climate variability (AMAT indicator 2.2.1.)</t>
  </si>
  <si>
    <t>No. and type of stakeholders targeted in target collines with access to information and alerts proceeding from advanced data analysis and hydro meteorological forecasts (gender disaggregated)</t>
  </si>
  <si>
    <t>Type and No. of information systems in place to support CB EWS in target collines (AMAT indicator 2.1.2)</t>
  </si>
  <si>
    <t>% of community groups sensitized on predicted adverse impacts of climate change, risk reduction, risk management, and appropriate adaptation responses (gender disaggregated) (AMAT indicator 2.3.1)</t>
  </si>
  <si>
    <t>No. and types of staffs trained on adaptation and climate risks management themes and tools (gender disaggregated) (AMAT indicator 2.2.1.1)</t>
  </si>
  <si>
    <t>Number of SPAT &amp; PLDC including specific actions and budget for climate change adaptation 
(AMAT indicator 1.1.1.1)</t>
  </si>
  <si>
    <t>Number of targeted households adopting adaptation technologies by technology type</t>
  </si>
  <si>
    <t>Type of relevant climate change adaptation technology implemented in selected areas by participatory stakeholders (AMAT Indicator
3.1.1.2</t>
  </si>
  <si>
    <t>Extent of inclusion of targets and approaches for achieving CC resilience within the agriculture sector, in national, island &amp;amp; district level agricultural &amp;amp; sustainable development strategies and plans, including cross sectoral targets.
Percentage of agricultural support agencies that are implementing approaches to achieve relevant targets for climate change adaptation in the agriculture sector at national and island levels, and the associated level of use of CC adaptation tools, techniques and approaches by CRDE, NGO and community level support organisations at the 6 project sites.
Proportion of the 29 farming communities at the 6 project sites that have strengthened livelihoods through the use of new skills, information and technologies that address the key agro-climatic vulnerabilities identified at design; and the extent to which  agricultural value chains on each island have adopted CC resilient agricultural techniques.</t>
  </si>
  <si>
    <t>Geographical coverage and beneficiaries of agri- meteorological and climate change adaptation in agriculture extension (in% of targeted communities and farmers - men and women- enjoying access to information and to least two adaptive technologies )</t>
  </si>
  <si>
    <t>1i) Extent to which key agricultural and sustainable development strategies and plans incorporate CC adaptation targets, budgets and approaches for the agriculture sector, and the level of implementation of relevant components of key strategies and plans at national, island and district levels to increase CC resilience in the Agriculture sector.
1ii) Level of access by national agricultural organisations to key CC adaptation information and resources and level of participation in international CC adaptation fora,  including through regional, continental &amp;amp; international networks / facilities.</t>
  </si>
  <si>
    <t>Number of targeted agencies
1. integrated effectively adapt their strategic framework,
2. count with trained supervisors (minimum level 2 of AMAT scale of 5)
3. participate in at least an active interinstitutional committee on adaptation to climate change issues</t>
  </si>
  <si>
    <t>2i) Extent to which accurate weather forecasts are available to agricultural institutions, professional agricultural organisations and farmers within the 29 communities at project sites on Grande Comore, Moheli and Anjouan, as part of a new national agro-meteorological system established in CMS.</t>
  </si>
  <si>
    <t>Number of agrometeorological products distributed to farmers in targeted areas during the reference period and cover users
% Of farmers surveyed with knowledge of the information published and favorably judging the usefulness of information</t>
  </si>
  <si>
    <t>% Of farmers (disaggregated by gender) target areas that incorporate practices and technologies for adaptation to climate change promoted by the project</t>
  </si>
  <si>
    <t>i) Level of use of CC adaptation information, tools, techniques &amp;amp; approaches, at all 6 project sites, by agricultural support organisations, and level of subsequent use by farmers.
ii) level of impact of CC adaptation support, tools, techniques &amp;amp; approaches, and effectiveness of partnerships forged between CRDE, NGO, CBO, public and private organisations in increasing the resilience of the agricultural livelihoods of the 29 communities at the 6 project sites.
iii) Percentage number of agricultural value chains on each island that have increased resilience to CC impacts and have reduced negative impacts of production on the Union of Comoros’ natural resource base.</t>
  </si>
  <si>
    <t>Legally protected PA network increased.</t>
  </si>
  <si>
    <t>Number of capacity building programmes developed for improved PA management.</t>
  </si>
  <si>
    <t>Number of biodiversity field surveys.</t>
  </si>
  <si>
    <t>Number of information management systems at regional and national level.</t>
  </si>
  <si>
    <t>Number of landscape-based management plans.</t>
  </si>
  <si>
    <t>Number of informal PAs established as National PAs.</t>
  </si>
  <si>
    <t>Number of new PAs gazetted and operationalised.</t>
  </si>
  <si>
    <t>Number of streamlined PA and landscape management structures and standards developed</t>
  </si>
  <si>
    <t>Number of Community-Based Natural Resource Management (CBNRM) programs developed.</t>
  </si>
  <si>
    <t>Number of conservation infrastructure or equipment programmes.</t>
  </si>
  <si>
    <t>Number of ecotourism infrastructure, product development or marketing programmes.</t>
  </si>
  <si>
    <t>Number of invasive alien species control programmes.</t>
  </si>
  <si>
    <t>Number of training programmes developed</t>
  </si>
  <si>
    <t>Area under the National PA network</t>
  </si>
  <si>
    <t>Financial sustainability scorecard for national PA Network</t>
  </si>
  <si>
    <t>Hectares of high biodiversity priority in buffer zones integrated into local municipal planning mechanisms or with PA declaration.</t>
  </si>
  <si>
    <t>METT scores for all reserves in project</t>
  </si>
  <si>
    <t>Area in the Maputaland-Pondoland-Albany PA system protected</t>
  </si>
  <si>
    <t>Area of Lowlands fynbos and renosterveld  protected</t>
  </si>
  <si>
    <t>Area of Succulent Karoo protected</t>
  </si>
  <si>
    <t>GEF METT scores for each of the existing and new PAs brought on during implementation:
SANParks:
Kruger;
Camdeboo;
Mountain Zebra;
West Coast;
Richtersveld
Richtersveld Coastal
CapeNature
Riverlands
ECPTA
East London;
Baviaanskloof;
Mpofu/ Fort Fordyce;
Ongeluksnek NR;
Mkambathi;
Silaka;
Hluleka;
Great Fish
MTPA
Blyde;
Manyaleti;
Andover;
Bushbuck Ridge
LEDET
Hans Merensky;
Letaba Ranch;
Makhuya
Bewaarskloof
Lekgalameetse
Thabina
Wolkberg
Wolkberg Caves
Private Reserves – Baseline will be established within the first year of implementation</t>
  </si>
  <si>
    <t>Hectares of high biodiversity priority in buffer zones integrated into local municipal planning mechanisms for:
Kruger National Park buffer
Mountain Zebra – Camdeboo National Park buffer
West Coast National Park buffer
To be achieved through the application of appropriate conservation compatible categories in local authority land use plans, or protected by appropriate PA or PE declarations.</t>
  </si>
  <si>
    <t>Diversification and increase in PA income and revenue streams</t>
  </si>
  <si>
    <t>Reduction in average cost of PA expansion</t>
  </si>
  <si>
    <t>1. Reduction of yearly energy consumption per ha of irrigated land (J/ha/year)</t>
  </si>
  <si>
    <t>2. Reduction of GHG emissions (tonnes)</t>
  </si>
  <si>
    <t>3. Reduction of normalised water consumption (m3/year)</t>
  </si>
  <si>
    <t>4. Area of land protected and/or reclaimed from salinisation (# ha)</t>
  </si>
  <si>
    <t>5. Regulatory documents directly related to efficient water use or energy consumption/ savings leading to GHG reductions are adopted at national and sub-national level and implementation started (#)</t>
  </si>
  <si>
    <t>6. Resources and co-funding mobilised by the Project from state and other sources on water and energy efficiency, as well as land reclamation techniques (US$)</t>
  </si>
  <si>
    <t>7. Number of people directly benefiting from measures on better water management, efficient water use, energy saving and land degradation in Turkmenistan</t>
  </si>
  <si>
    <t>10. Number of pump audits completed by project:  total and (diesel pumps)</t>
  </si>
  <si>
    <t>11. Energy saving achieved by replacement and/or fixing of old pumps (%)</t>
  </si>
  <si>
    <t>12. Area of land protected or reclaimed from salinisation as a result of demonstration projects (# ha)</t>
  </si>
  <si>
    <t>13. Number of people directly benefiting from measures on renewable-energy water supply in remote locations</t>
  </si>
  <si>
    <t>8. Reduction of water used for specific soil types (m3/ha/year)</t>
  </si>
  <si>
    <t>9. Normalised energy consumption reduced (compared with average values for similar soil types)</t>
  </si>
  <si>
    <t>14. Reduction in water loss between withdrawal and entrance point of the Kaakhka town Water Treatment facility (%).</t>
  </si>
  <si>
    <t>15. Direct energy savings due to decommissioning of up to 41 wells (MWh/year)</t>
  </si>
  <si>
    <t>16. Number of similar projects initiated in in other similar (or mountainous areas) districts of Akhal and Balkan velayats of Turkmenistan.</t>
  </si>
  <si>
    <t>17. Number of production lines established (from at least 3 potential options) to produce materials for modern canal linings and pipes and kilometres of canals newly lined</t>
  </si>
  <si>
    <t>18. Number of regional Integrated Water Distribution Plans developed and formally submitted for approval</t>
  </si>
  <si>
    <t>19. Number of participants and new content of training seminars</t>
  </si>
  <si>
    <t>20. Number of regulations, norms, and/or standards developed and adopted in support of the new Water Code</t>
  </si>
  <si>
    <t>21. There is a formal commitment of the government to allocate resources for demonstrated by the project technologies (e.g. inclusion in state-funded programmes and budgets) (Yes/No).</t>
  </si>
  <si>
    <t>22. Programme for water measurement is developed and made operational at focus demonstrational sites (Yes/No).</t>
  </si>
  <si>
    <t>1. Capacity development scores for the three island PA system applied on main PA managing entities (government and non-government):
- Systemic capacity
- Institutional capacity
- Individual capacity</t>
  </si>
  <si>
    <t>2. Estimated annual financial gap for sustaining an expanded PA system under a basic PA management scenario ($ million)</t>
  </si>
  <si>
    <t>3. Number of gazetted national PAs/MPAs effectively and equitably managed in collaboration with local populations</t>
  </si>
  <si>
    <t>4. Number of sites that have been designated as globally important in terms of biodiversity that are integrated in the PA system</t>
  </si>
  <si>
    <t>5. Coverage (ha) and proportion (%) of the country’s land surface included in the national PA estate</t>
  </si>
  <si>
    <t>6. Number of community reserves (CR) legally created</t>
  </si>
  <si>
    <t>7. Coverage (ha) and proportion (%) of the territorial waters covered by national MPAs and marine community reserves</t>
  </si>
  <si>
    <t>8. Financial Sustainability Scores for Comoros’ PA System</t>
  </si>
  <si>
    <t>10. METT scores 
(over 102 possible points) :
[1] PMM
[2] Karthala* 
[3] Moheli Rainf
[4] Mt Ntringui 
[5] Moya Comm Res
[8] I Tortues Comm Res
[9] Z Coelac B Dauph
[10] Bimbini- I Selle
* Note: Includes also the following sites:
[6] Hantsogoma Comm Res
[7] Ngubadju Comm Res</t>
  </si>
  <si>
    <t>11. Safety of Comoros beaches for turtles nesting for the beaches of the PMM, Bimbini, Chindini, and Turtle Island  as measured by:
• turtles nesting tracks; 
• successful nesting attempts.</t>
  </si>
  <si>
    <t>12. Coral reef health status in MPAs as measured by:
• Proportion of benthic habitat covered by live coral assemblages, versus bleached corals, algae and non-living substrate;
• Number of coral recruits (per m2)
• Grazer fish diversity and abundance</t>
  </si>
  <si>
    <t>13. Mangrove health in MPAs, as measured by:
• Total area covered in ha;
• Area successfully restored</t>
  </si>
  <si>
    <t>14. Seagrass bed health in all MPAs, as measured by:
• area covered in ha;
• species diversity</t>
  </si>
  <si>
    <t>15. Distribution and density of invasive species along permanent transects in core areas of terrestrial PAs such as Psydium cattleianum and Syzygium jambos</t>
  </si>
  <si>
    <t>16. (i) Distribution of roost sites (number and tree species) and 
(ii) abundance of the Livingstone fruit bat Pteropus livingstonii in Mwali and Ndzuani</t>
  </si>
  <si>
    <t>17. Perception of values of PAs/MPAs, including non use and non market values, among local communities and other stakeholders</t>
  </si>
  <si>
    <t>18. Changes in income levels for local community households attributable to the development of biodiversity-friendly income generating activities, and proportion of village households that benefit from such IGAs</t>
  </si>
  <si>
    <t>9. METT scores (threats)
[1] PMM
[2] Karthala* 
[3] Moheli Rainf
[4] Mt Ntringui 
[5] Moya Comm Res
[8] I Tortues Comm Res
[9] Z Coelac B Dauph
[10] Bimbini- I Selle
* Note: Includes also the following sites:
[6] Hantsogoma Comm Res
[7] Ngubadju Comm Res</t>
  </si>
  <si>
    <t>Extent of peat swamp area under effective management (IUCN Category IV, V) in KKL, under the framework of a National Strategy for Peat swamps (NSP)</t>
  </si>
  <si>
    <t xml:space="preserve">[INDICATOR DELETED during inception phase; output not outcome-based]                                                                                    
Area covered by EPA Management Plans that will result in the release of pressures on the 29 million tC pool                                          
</t>
  </si>
  <si>
    <t xml:space="preserve">Area of peat swamp forests in Kuan Kreng landscape under participatory community forestry management plans or co-management                                                                                                                                                                                                                  
[INDICATOR REVISED during inception phase; addition of 'or co-management'; omission of 65 ha Kanthulee site from baseline and target as not part of Kuan Kreng landscape]
</t>
  </si>
  <si>
    <t>Ecosystem Health Index (EHI)   monitoring system for monitoring peatland health is developed and in place for 2 NHAs in order to ensure good quality habitat for Yellow-headed Tortoise, Fishing Cat</t>
  </si>
  <si>
    <t xml:space="preserve">Enhanced management effectiveness at existing PAs (NHAs) and  Songkhla and Kuan Kreng peat swamp landscapes as measured by METT                                                             
                                                                                                [INDICATOR REVISED during inception phase; minor wording revision to clarify site names; no change to METT sites]
</t>
  </si>
  <si>
    <t>Incidence of fires</t>
  </si>
  <si>
    <t>Incidence of violations of NHA regulations</t>
  </si>
  <si>
    <t>Number of units trained for patrolling, managing water levels, fire protection, and enforcement of regulations</t>
  </si>
  <si>
    <t xml:space="preserve">Peat swamp forests in KKL under protection 
</t>
  </si>
  <si>
    <t>Carbon sequestration through reforestation with native species (projected over 20 years)                                                               
[INDICATOR REVISED during inception phase; addition of specification that indicator is projected over 20 years]</t>
  </si>
  <si>
    <t xml:space="preserve">GHG emissions at 4,600 ha of peat swamp forest (pilot sites where hydrotechnical measures are to be implemented)
</t>
  </si>
  <si>
    <t xml:space="preserve">Peat swamp area in KKL that is under effective water table management regime
</t>
  </si>
  <si>
    <t xml:space="preserve">Water levels at 4,600 ha of peat swamp forest (pilot sites where hydrotechnical measures are to be implemented)
</t>
  </si>
  <si>
    <t xml:space="preserve">Criteria and methodologies for assessment of peatlands’ state, function and services that take into account full range of ecosystem services
</t>
  </si>
  <si>
    <t>Cross-sectoral WG for promoting a landscape approach to peatlands conservation and sustainable use</t>
  </si>
  <si>
    <t xml:space="preserve">Inventory of all peatlands
</t>
  </si>
  <si>
    <t>National Strategy for Peat swamps</t>
  </si>
  <si>
    <t># of hectares of critical ecosystem conservation</t>
  </si>
  <si>
    <t>Financial framework to support the National Plan for Sustainable Tourism Development in coastal areas</t>
  </si>
  <si>
    <t>Institutional and Policy Framework mainstreams BD conservation principles in the tourism sector</t>
  </si>
  <si>
    <t>Capacity to recognize good practices and apply Sustainable Tourism Models that contribute to BD conservation</t>
  </si>
  <si>
    <t>Conservation sustained by institutional capacity to plan, budget and enforce land management</t>
  </si>
  <si>
    <t>Regulatory and enforcement capacities to monitor, avoid, reduce, mitigate and offset adverse impacts of tourism on biodiversity</t>
  </si>
  <si>
    <t>Capacity of sectoral ministries, the private sector, municipalities and community organizations to generate, use and share geographic, socioeconomic and biophysical information required for coastal and marine spatial planning, taking into account the indirect impacts of tourism on ecosystems</t>
  </si>
  <si>
    <t>Climate resilient landscape management tools for the development of sustainable tourism implemented by local communities in key biodiversity rich areas of the 2 selected project sites totaling 7000 ha</t>
  </si>
  <si>
    <t>Management effectiveness to address the pressures of visitors in marine / coastal ecosystems located in tourism sites (215.91 km2 of land area and 1,034 km2 of marine area)</t>
  </si>
  <si>
    <t>Threats to BD caused by tourism infrastructure, operations and visitor activities
[1 of 8 sub-indicators]</t>
  </si>
  <si>
    <t>Threats to BD caused by tourism infrastructure, operations and visitor activities
[2 of 8 sub-indicators]</t>
  </si>
  <si>
    <t>Threats to BD caused by tourism infrastructure, operations and visitor activities
[3 of 8 sub-indicators]</t>
  </si>
  <si>
    <t>Threats to BD caused by tourism infrastructure, operations and visitor activities
[4 of 8 sub-indicators]</t>
  </si>
  <si>
    <t>Threats to BD caused by tourism infrastructure, operations and visitor activities
[5 of 8 sub-indicators]</t>
  </si>
  <si>
    <t>Threats to BD caused by tourism infrastructure, operations and visitor activities
[6 of 8 sub-indicators]</t>
  </si>
  <si>
    <t>Threats to BD caused by tourism infrastructure, operations and visitor activities
[7 of 8 sub-indicators]</t>
  </si>
  <si>
    <t>Threats to BD caused by tourism infrastructure, operations and visitor activities
[8 of 8 sub-indicators]</t>
  </si>
  <si>
    <t># of hectares under improved management in favor of endangered species conservation</t>
  </si>
  <si>
    <t>Average METT score of the BD-1 Tracking Tool</t>
  </si>
  <si>
    <t>Change in CONANP’s financial capacity to address endangered species conservation</t>
  </si>
  <si>
    <t>Change in policy, institutional and regulatory conditions in support of conservation of endangered species.</t>
  </si>
  <si>
    <t>% Development of a National monitoring system for endangered species</t>
  </si>
  <si>
    <t>Availability of funding in a timely manner per biological characteristics and field operations needs</t>
  </si>
  <si>
    <t>Capacity for planning, implementation and monitoring of site-specific co-managed strategies for conservation of endangered species in PAs.</t>
  </si>
  <si>
    <t>Regulatory framework adapted to ensure that CONANP’s opinions are binding</t>
  </si>
  <si>
    <t># of hectares managed according to the connectivity and habitat needs of 14 endangered species.</t>
  </si>
  <si>
    <t>% implementation of Priority Management Strategies[1] for the reduction of threats to each of the 14 target endangered species</t>
  </si>
  <si>
    <t>Management effectiveness of 21 PAs with regards to the conservation of 14 target species</t>
  </si>
  <si>
    <t>Population of target species maintained and/or increase as a result of improved management of key habitat</t>
  </si>
  <si>
    <t>Stewardship framework facilitates gender- and indigenous -sensitive management of critical habitats in the landscape as buffer areas</t>
  </si>
  <si>
    <t>Adaptation actions implemented in national/sub-regional development frameworks (Outcome 1.1 and  2.2, AMAT 2.2.1)</t>
  </si>
  <si>
    <t>Stakeholder-driven adaptations are specified and budgeted within District Development Plans and Village Actions Plans Plans (Outcome 2.3 AMAT 2.3.1</t>
  </si>
  <si>
    <t>Livelihoods of 5,800 people strengthened and made climate-resilient following training in, and tangible support for, risk-resilient livelihood activities according to their particular geographical locations (Outcome 1.2 and 1.3 AMAT 1.2.10 and 1.3.1.1)</t>
  </si>
  <si>
    <t>Relevant risk information disseminated to stakeholders (Outcome 2.3 AMAT 2.3.1.1)</t>
  </si>
  <si>
    <t>Number of development frameworks and sector strategies that include budget allocation targets for adaptation (Outcome 1.1 AMAT 1.1.1 and 1.1.1.1)</t>
  </si>
  <si>
    <t>Monetary and non-monetary benefits received by stakeholders by project end 
Amendment law to align the Law of Biodiversity with the Nagoya Protocol</t>
  </si>
  <si>
    <t>Number of formulations based on standardized lead extracts evaluated in crop protection assays for coffee and bananas at green house and field level</t>
  </si>
  <si>
    <t>Number of crop protection products ready to be licensed to companies</t>
  </si>
  <si>
    <t>Yield of active chemical compounds produced</t>
  </si>
  <si>
    <t>Monetary and non-monetary benefits received by stakeholders by project end</t>
  </si>
  <si>
    <t>Amendment law to align the Law of Biodiversity with the Nagoya Protocol</t>
  </si>
  <si>
    <t>International treaty on ABS ratified by Parliament</t>
  </si>
  <si>
    <t>Mechanisms institutionalized to facilitate access, benefit sharing and compliance under the Nagoya Protocol.</t>
  </si>
  <si>
    <t>• Number of people affected by the impacts of climate changes that adopted climate resilient technologies/practices (disaggregated by gender) 
• (AMAT indicator 4)</t>
  </si>
  <si>
    <t>• Number of people (50% female) in Niayes and Casamance regions with access to improved climate information
• (AMAT indicator 7)</t>
  </si>
  <si>
    <t>• Ha of natural system better managed to withstand the effects of climate change
• (AMAT indicator 2)</t>
  </si>
  <si>
    <t>• Number of people benefiting from the adoption of diversified, climate-resilient livelihood options (percentage of whom are female)</t>
  </si>
  <si>
    <t>Type and number of people with increased awareness of climate change impacts, vulnerabilities and adaptation (gender disaggregated) (AMAT indicator 5)</t>
  </si>
  <si>
    <t>Indicator 1: 
Number of people affected by the impacts of coastal erosion that adopted climate resilient technologies/practicies (disaggregated by gender) 
(AMAT indicator 4)</t>
  </si>
  <si>
    <t>Indicator 2: 
Number of provincial plans strengthened to identify, prioritize and integrate adaptation strategies and measures (AMAT indicator 13)</t>
  </si>
  <si>
    <t>Indicator 3: 
Type and number of people with increased awareness of climate change impacts, vulnerabilities and adaptation (gender disaggregated) (AMAT indicator 5)</t>
  </si>
  <si>
    <t>Indicator 4: number of people with the access to improved, climate related early-warning information
(AMAT indicator 8)</t>
  </si>
  <si>
    <t>Indicator 5: 
Number of people affected by the impacts of coastal erosion that adopted climate resilient technologies/practicies (disaggregated by gender) 
(AMAT indicator 4)</t>
  </si>
  <si>
    <t>Indicator 6
Number of targeted household and young benefiting from the adoption of diversified, climate resilient options (disaggregated by gender) (AMAT Indicator 3)</t>
  </si>
  <si>
    <t>% of households and commercial establishments experiencing lower electricity costs from EE and RE installations by EOP</t>
  </si>
  <si>
    <t>% reduction in electricity costs in public buildings from RE and EE measures by EOP</t>
  </si>
  <si>
    <t xml:space="preserve">Cumulative direct and total post project direct CO2 emission reductions resulting from the Project support for outdoor EE lighting and solar PV pilot installations and investments in tonnes CO2. </t>
  </si>
  <si>
    <t>Total MWh of energy saved from installation of LED lights</t>
  </si>
  <si>
    <t>Total MWh of renewable energy generated by EOP</t>
  </si>
  <si>
    <t>Combined installed capacity of “scaled up investment” through CCTF in RE and EE applications</t>
  </si>
  <si>
    <t>Number of pilot installation of EE applications and RE technologies with and without battery storage carried out</t>
  </si>
  <si>
    <t>Number of studies for selected EE applications and RETs to be piloted through an EPC arrangement</t>
  </si>
  <si>
    <t xml:space="preserve">Number of draft strategic plans and institutional arrangements developed </t>
  </si>
  <si>
    <t>Number of MoHE officers involved with the enforcement of MEPS and green building codes by EOP</t>
  </si>
  <si>
    <t xml:space="preserve">Number of RE and EE technologies with mandatory MEPS by Year 2
</t>
  </si>
  <si>
    <t>Annual MWh of EE and RE measures planned or installed by EOP (based on combined total of 591 kW installed capacity during project period)</t>
  </si>
  <si>
    <t>Cumulative number of commercial establishments and households accessing financial assistance from the CCTF by EOP</t>
  </si>
  <si>
    <t>Number of technicians who are employed in the installation and maintenance of EE and RE equipment by EOP</t>
  </si>
  <si>
    <t>Number of completed final evaluations completed by EOP</t>
  </si>
  <si>
    <t>Number of monthly reports submitted by EOP</t>
  </si>
  <si>
    <t>- A training plan is developed and approved by the Steering Committee; 
- Each year, at least 50 women and 50 men from in the energy sector are trained; 
- Each year, at least 80% of the women and men trained apply the experience acquired in training</t>
  </si>
  <si>
    <t>Gender sensitive multi-stakeholder platform installed and functional</t>
  </si>
  <si>
    <t>Integration and implementation by stakeholders of climate resilient energy access approaches in their business activities</t>
  </si>
  <si>
    <t xml:space="preserve">Bushfire management protocols developed and signed </t>
  </si>
  <si>
    <t>Climate resilient and environmentally sound remunerative activities (beekeeping, small livestock farming, and marketing of improved cooking stoves), involving men, women and youth, and ecologically rational exist.</t>
  </si>
  <si>
    <t>Community infrastructures built, by type (reforestation, dikes, gabions, riprap, etc.)</t>
  </si>
  <si>
    <t xml:space="preserve">Demonstration sessions for resilient bushfire fight methods around fuelwood supply forest areas carried out </t>
  </si>
  <si>
    <t xml:space="preserve">Existing community parks of firewood resilient to climate change in areas identified as the most vulnerable </t>
  </si>
  <si>
    <t>Increase in the amount of people mastering good practices of sustainable land management, both men and women</t>
  </si>
  <si>
    <t>National Plan for optimal management of supply and demand of electric power in a context of climate change including climate risks and gender-specific needs is available, leading to a decrease in power shortages due to climatic events</t>
  </si>
  <si>
    <t xml:space="preserve">Number of existing remunerative activities alternative to forest resources use (beekeeping, horticulture, small livestock breeding, production and maintenance of improved stoves, pressure cookers etc.) </t>
  </si>
  <si>
    <t>PAF of the relevant areas supplying the cities and urban centers of Benin in biomass are revised to incorporate risks of droughts, wildfires, and other climate risks, as well as adaptation measures and gender-specific needs.</t>
  </si>
  <si>
    <t xml:space="preserve">Riverbanks likely to harbor selected hydroelectric facilities are effectively protected against erosion through reforestation (involving men, women and youth) with multipurpose species tolerant of drought and flooding. </t>
  </si>
  <si>
    <t>The development plans of selected forest areas (PAF) are adopted and validated. (revised to incorporate climate risks, gender and appropriate adaptation measures)</t>
  </si>
  <si>
    <t>The gender-sensitive Masterplans for Supply (SDA) of fuelwood in the selected cities are developed and validated</t>
  </si>
  <si>
    <t>The SIEP on domestic fuels and the SIEF updated and including climate risks, gender-sensitive issues and strategic options are functional.</t>
  </si>
  <si>
    <t>Existing feasibility study (for each locality)</t>
  </si>
  <si>
    <t>Existing training plan and awareness campaign</t>
  </si>
  <si>
    <t>FSM operationalized with a policy framework and an investment manual with fiduciary principles, ESS and risk coverage criteria</t>
  </si>
  <si>
    <t xml:space="preserve">Improved carbonization technologies spread in charcoal production communities, integrating gender needs and specificities. </t>
  </si>
  <si>
    <t>Improved stoves and pressure cookers distributed in the most vulnerable rural communities of the selected areas.</t>
  </si>
  <si>
    <t>Incentives to be provided by Government to project developers/Independent Power Producers (IPPs) approved and operationalised with climate risks reduction coverage mechanisms (eg weather risk insurance-related solutions such as LPC and LPP).</t>
  </si>
  <si>
    <t>MOU drafted, finalised, signed and enforced with Central Bank, paving the way for a financial climate protection mechanism in the energy sector</t>
  </si>
  <si>
    <t>Number of improved kilns built and functioning among charcoal production communities</t>
  </si>
  <si>
    <t>Protective measures for the distribution network implemented.</t>
  </si>
  <si>
    <t>Technical capacity building program to make improved stoves and pressure cookers, integrating women’s specificities</t>
  </si>
  <si>
    <t xml:space="preserve">Thermal power plants protective measures are implemented, lowering the risk of breakdowns of the installed capacity during extreme climatic events. </t>
  </si>
  <si>
    <t>Cumulative direct CO2 emission reductions resulting from the GBC demo project and technical assistance to municipalities for SUT functional and detailed engineering plans by EOP, tons CO2</t>
  </si>
  <si>
    <t>Cumulative direct energy saving (MJ) from improved traffic efficiency measures for public transit through 2.2 km GBC corridor, and the avoidance of gasoline consumption from cars in the park-and-ride and modal switches to public transport</t>
  </si>
  <si>
    <t>Number of municipalities with adopted ISUTPs by EOP</t>
  </si>
  <si>
    <t>Number of versions of the Integrated Sustainable Urban Transport Plans for Batumi prior to adoption by the City by EOP</t>
  </si>
  <si>
    <t>Number feasibility studies for sustainable transport measures in Batumi</t>
  </si>
  <si>
    <t>Number of specific functional plans to lower carbon intensity of urban transport along selected corridors in Batumi</t>
  </si>
  <si>
    <t>% increase in average speed of buses through the selected corridor by EOP</t>
  </si>
  <si>
    <t>Average number of cars by year 4 which are parked in park-and-ride lots and switched to public transit along a SUT-improved corridor</t>
  </si>
  <si>
    <t>Average number of passengers per bus along improved corridor by EOP</t>
  </si>
  <si>
    <t>Kilometres of bicycle network improved by EOP</t>
  </si>
  <si>
    <t>Kilometres of corridor improved with dedicated bus lanes, restricted private car access, synchronized lighting and improved access to bicycles as public transport by Year 3</t>
  </si>
  <si>
    <t>Total MJ of energy saved from passengers leaving cars at park-and-ride facilities in favour of public transit by EOP</t>
  </si>
  <si>
    <t>Number of feasibility studies and functional plans for SUT in Batumi and other Acharian municipalities by EOP</t>
  </si>
  <si>
    <t>Number of institutional mechanisms to support SUT and GUD development in Batumi, the Achara Region and Georgia by EOP</t>
  </si>
  <si>
    <t>Number of national SUT policies developed for sustainable urban transport by EOP</t>
  </si>
  <si>
    <t>% of persons in green cities who are either aware of or have benefitted from green initiatives from the Project at EOP.</t>
  </si>
  <si>
    <t>Cumulative direct energy savings (TJ) from Project investments in sustainable transport and energy efficiency measures by EOP</t>
  </si>
  <si>
    <t xml:space="preserve">Cumulative lifetime project CO2 emission reductions resulting from pilot projects and technical assistance by EOP, ktonnes CO2.
</t>
  </si>
  <si>
    <t>Number of enhanced national policies and regulations in the area of public lighting and urban transportation that have been reviewed and approved by EOP</t>
  </si>
  <si>
    <t>Number of officially approved  green urban development plans in Project cities by EOP</t>
  </si>
  <si>
    <t>Average number of minutes of reduced bus journey time through sustainable urban transport measures in Novopolotsk and Polotsk</t>
  </si>
  <si>
    <t>Kilometers of private car travel displaced from modal switches to public transport by EOP</t>
  </si>
  <si>
    <t>Number of persons using improved public transport services during Year 5</t>
  </si>
  <si>
    <t>GJ saved on LEDs installed for street lighting and public areas (indoor and outdoor), as well as new control gear and EMIS by EOP</t>
  </si>
  <si>
    <t>Lifetime GJ saved from EE measures on municipal laundry by EOP</t>
  </si>
  <si>
    <t>Number of completed or updated SEAPs and/or GUDPs by EOP</t>
  </si>
  <si>
    <t>Number of hits on national website for promoting GUD by EOP</t>
  </si>
  <si>
    <t>Number of officers in government who are dedicated to the promotion of urban low carbon growth to Belarusian cities by EOP</t>
  </si>
  <si>
    <t>Annual Reduction of energy consumption in the buildings and appliances, MWh</t>
  </si>
  <si>
    <t>Cumulative GHG emissions reduced from building sector and through domestic appliances by end-of project (EOP), ktCO2e</t>
  </si>
  <si>
    <t>a. Direct energy savings in the buildings sector projects by EOP, MWh/yr. ( energy and water efficiency)</t>
  </si>
  <si>
    <t>% Increase in sales of energy efficient appliances as a result of energy efficiency finance</t>
  </si>
  <si>
    <t>Direct energy savings in the appliances stock by EOP MWh/yr</t>
  </si>
  <si>
    <t>Demonstration projects completed and energy efficiency best practices disseminated</t>
  </si>
  <si>
    <t>% increase in number of energy efficiency buildings during and after project implementation</t>
  </si>
  <si>
    <t>% Increase in sales of energy efficient appliances during the project implementation</t>
  </si>
  <si>
    <t xml:space="preserve">Amount of reduced CO2 emissions by the investments facilitated by the project. </t>
  </si>
  <si>
    <t xml:space="preserve">Total capacity of installed rooftop PV systems by the private sector and electricity generated by them. </t>
  </si>
  <si>
    <t xml:space="preserve">Extent to which policies and regulations for decentralised RE and PV in particular are adopted and enforced. </t>
  </si>
  <si>
    <t>Level of customer satisfaction on the quality, pricing and ease of purchasing a PV system, having it installed and obtaining the required after-sales services.</t>
  </si>
  <si>
    <t xml:space="preserve">Volume of financing leveraged for small decentralised PV investments from financing entities active in Egypt. </t>
  </si>
  <si>
    <t>Impact 0.1  
Extent of protected estate</t>
  </si>
  <si>
    <t>Impact 0.2  
Number of people in target area who feel that they have a significant role in managing natural resources</t>
  </si>
  <si>
    <t>IRRF Sub-indicator 1.1.3.A.1.1:  
Number of additional demonstration schemes which expand and diversify the productive base based on the use of sustainable production technologies</t>
  </si>
  <si>
    <t>IRRF Sub-indicator 1.3.2.A.3.1:
 Total number of additional people benefitting from strengthened livelihoods through solutions for management of natural resources, ecosystem services, chemicals and waste</t>
  </si>
  <si>
    <t>IRRF Sub-indicator 1.5.A.1.1
Number of hectares of land managed under an in-situ conservation regime</t>
  </si>
  <si>
    <t>IRRF Sub-indicator 1.5.A.2.1: 
Number of hectares of land managed under a sustainable use regime</t>
  </si>
  <si>
    <t>IRRF Sub-indicator 2.5.1.C.1.1: 
Extent to which institutional frameworks are in place for conservation, sustainable use, and/or access and benefit sharing of natural resources, biodiversity and ecosystems</t>
  </si>
  <si>
    <t>Impact 1.1  
Formal confirmation of protected status of existing PAs and declaration of extensions</t>
  </si>
  <si>
    <t>Impact 2.1  
Enhanced level of management effectiveness in established PAs, namely KWNP and BBWR</t>
  </si>
  <si>
    <t>Impact 2.2
Effective management established in JNP</t>
  </si>
  <si>
    <t>Impact 2.3   
Turn-around and/or maintenance of the conservation status of key indicator species; two animal and two plant indicator species will be selected in each of the three project sites at project start</t>
  </si>
  <si>
    <t>Impact 3.1
Seedlings/saplings of multi use species successfully established near target communities</t>
  </si>
  <si>
    <t>Impact 3.2
Number of farmers successfully using conservation tillage methods</t>
  </si>
  <si>
    <t>Impact 3.3
Stretches of valuable tress planted on PA borders</t>
  </si>
  <si>
    <t>Impact 3.4
Amount of NEMA investment directed to activities supporting conservation in the PA and adjacent buffer zones (in addition to actual SLM investment/support)</t>
  </si>
  <si>
    <t>Impact 3.5
Biodiversity Mainstreaming in Agriculture: Mainstreaming Scorecard</t>
  </si>
  <si>
    <t>Impact 4.1   
Number of producers organizations, women’s groups, trade and farmers’ associations and CBOs that apply improved technologies or management practices as a result of project assistance</t>
  </si>
  <si>
    <t>Impact 4.2   
Level of awareness, sensitivity and understanding of the value and vulnerability of natural resources</t>
  </si>
  <si>
    <t>Number of additional people benefitting from strengthened livelihoods through solutions for management of natural resources, ecosystems services, chemicals and waste</t>
  </si>
  <si>
    <t>Number of new partnership mechanisms with funding for sustainable management solutions of natural resources, ecosystem services, chemicals and waste at national and/or subnational level.</t>
  </si>
  <si>
    <t xml:space="preserve">Total net area of HCV-equivalent forest within Kalimantan portions of HoB identified, mapped and with significantly enhanced legal protection due to: (i) reclassification from APL to permanent forest, (ii) removal from convertible forest category or (iii) other legal protections (e.g. within plantation set aside rules, KEE implementation, etc.) </t>
  </si>
  <si>
    <t xml:space="preserve">Outcome Indicator 1.1
No. of national and/or provincial-level policy and regulatory changes. 
</t>
  </si>
  <si>
    <t xml:space="preserve">Outcome Indicator 1.2
Area of High Conservation Value (HCV) forests located within the three participating provinces and currently classified as either APL or convertible forest reclassified and/or subject to new and enforceable regulatory protections.
</t>
  </si>
  <si>
    <t xml:space="preserve">Outcome Indicator 2.1
Tons of CO2e emissions avoided within the three Kalimantan provinces
</t>
  </si>
  <si>
    <t xml:space="preserve">Outcome Indicator 2.2
Area of High Conservation Value (HCV) forests located within the four demonstration landscapes and currently classified as either APL or convertible forest reclassified and/or subject to new and enforceable regulatory protections.
</t>
  </si>
  <si>
    <t xml:space="preserve">Outcome Indicator 2.3
Local institution capacity (Note: Baselines and targets to be determined during year 1) 
</t>
  </si>
  <si>
    <t xml:space="preserve">Outcome Indicator 2.4
No. of district-level forest safeguarding plans approved and endorsed by key stakeholders
</t>
  </si>
  <si>
    <t xml:space="preserve">Outcome Indicator 2.5
Number of policies and regulatory changes at district level
</t>
  </si>
  <si>
    <t xml:space="preserve">Outcome Indicator 2.6
Percentage of forested lands within the pilot districts currently classified as either APL or convertible forest that has been reclassified to an enhanced protective status
</t>
  </si>
  <si>
    <t xml:space="preserve">Outcome Indicator 3.1
Incentive mechanisms in place and operational - to drive changes that significantly reduce the long-term threat or actual incidence of estate-crop driven deforestation 
</t>
  </si>
  <si>
    <t xml:space="preserve">Outcome Indicator 4.1
Technical understanding of level of jurisdictional readiness for reduced-deforestation commodity production and impacts of associated capacity building interventions
</t>
  </si>
  <si>
    <t xml:space="preserve">Outcome indicator 4.2
Documented examples of specific lessons shared and applied in other sub-national and national situations
</t>
  </si>
  <si>
    <t>Completed and submitted Third National Communications Report to the UNFCCC</t>
  </si>
  <si>
    <t>No. of Biennial Update Reports completed by EOP</t>
  </si>
  <si>
    <t>No. of center and local governments that integrate CCM and CCA concerns in their development planning by EOP</t>
  </si>
  <si>
    <t>No. of GOC agencies/institutions that are actively involved in the inventory and analysis of sectoral GHG emissions by EOP</t>
  </si>
  <si>
    <t>No. of national and local government agencies, and private sector entities that were involved in the 3NC process (inclusive of BURs) by EOP</t>
  </si>
  <si>
    <t>Biomass combustion by EOP</t>
  </si>
  <si>
    <t>CH4 emissions from coal mining and post-mining activities by EOP</t>
  </si>
  <si>
    <t>CH4 fugitive emissions from oil and gas system by 2017</t>
  </si>
  <si>
    <t>Fossil fuel combustion by EOP</t>
  </si>
  <si>
    <t>International bunkers by Year 2017</t>
  </si>
  <si>
    <t>No. of comprehensive researches/studies conducted and completed for use in the compilation of GHG emissions inventory of the energy sector by EOP</t>
  </si>
  <si>
    <t>Non-energy uses of fossil fuel by 2017</t>
  </si>
  <si>
    <t>Consumption of halocarbons and sulfur hexafluoride by EOP</t>
  </si>
  <si>
    <t>Industrial chemical processes by 2017</t>
  </si>
  <si>
    <t>Industrial metal production processes by EOP</t>
  </si>
  <si>
    <t>Mineral products processing by EOP</t>
  </si>
  <si>
    <t>No. of comprehensive researches/studies conducted and completed for use in the compilation of GHG emissions inventory of industrial processes by EOP</t>
  </si>
  <si>
    <t>Production of halocarbons and sulfur hexafluoride by EOP</t>
  </si>
  <si>
    <t>No. of CCM and CCA policies and actions formulated by the Hong Kong SAR based on the GHG inventories and included in the completed 3NC Report  by EOP</t>
  </si>
  <si>
    <t>No. of completed GHG inventory of the Hong Kong SAR</t>
  </si>
  <si>
    <t>No of completed GHG inventory of the Macau SAR</t>
  </si>
  <si>
    <t>No. of CCM and CCA policies formulated by the MAC SAR based on the GHG inventories and included in the completed 3NC Report by EOP</t>
  </si>
  <si>
    <t>No of trained nationals on NC formulation that were involved in the 3NC process by EOP</t>
  </si>
  <si>
    <t>No. of Climate Change adaptation policies and measures developed by local experts by EOP</t>
  </si>
  <si>
    <t>No. of Climate Change mitigation policies and measures developed by local experts by EOP</t>
  </si>
  <si>
    <t>No. of local experts that were involved in the GHG inventories as well as in the analysis of the GHG inventory results by EOP</t>
  </si>
  <si>
    <t>No. of projects that contributed inputs on climate change technology transfer &amp;amp; cooperation by EOP</t>
  </si>
  <si>
    <t>No. of research and studies on systematic observation of climate conducted by local experts by EOP</t>
  </si>
  <si>
    <t>No. of researches and studies conducted in the context of the 3NC that were carried out by local experts by EOP</t>
  </si>
  <si>
    <t>No. of trained nationals on NC formulation that were employed for NC-related activities on a regular basis</t>
  </si>
  <si>
    <t>No. of integrated CCM and CCA measures and action plans developed formulated by the national government and local governments by EOP</t>
  </si>
  <si>
    <t>No. of local governments that have initiated GHG inventories and other NC process activities at the local level by EOP</t>
  </si>
  <si>
    <t>CH4 and N2O emissions from manure management systems by EOP</t>
  </si>
  <si>
    <t>CH4 emissions from animal enteric fermentation by EOP</t>
  </si>
  <si>
    <t>CH4 emissions from paddy fields by EOP</t>
  </si>
  <si>
    <t>N2O emissions from croplands by EOP</t>
  </si>
  <si>
    <t>No. of comprehensive researches/studies conducted and completed for use in the compilation of GHG emissions inventory of the agriculture sector by EOP</t>
  </si>
  <si>
    <t>Change in soil organic content in croplands by EOP</t>
  </si>
  <si>
    <t>Forests and woodlands by EOP</t>
  </si>
  <si>
    <t>Grasslands by EOP</t>
  </si>
  <si>
    <t>Lands converted to residential lands and other lands by EOP</t>
  </si>
  <si>
    <t>No. of comprehensive researches/studies conducted and completed for use in the compilation of GHG emissions inventory of the land use, land use change and forestry sector by EOP</t>
  </si>
  <si>
    <t>Wetlands by EOP</t>
  </si>
  <si>
    <t>CH4 and N2O emissions from biological treatment of solid waste by EOP</t>
  </si>
  <si>
    <t>CH4 emissions from domestic and commercial wastewater treatment by EOP</t>
  </si>
  <si>
    <t>CH4 emissions from industrial wastewater treatment by EOP</t>
  </si>
  <si>
    <t>CH4 emissions from waste landfills by EOP</t>
  </si>
  <si>
    <t>N2O emissions from wastewater treatment by EOP</t>
  </si>
  <si>
    <t>No. of comprehensive researches/studies conducted and completed for use in the compilation of GHG emissions inventory of the waste sector by EOP</t>
  </si>
  <si>
    <t>Waste incineration by EOP</t>
  </si>
  <si>
    <t>No. of formulated sets of CCM and CCA action plans uploaded to the National GHG Emissions Database by EOP</t>
  </si>
  <si>
    <t>No. of formulated sets of CCM and CCA policies uploaded in the National GHG Emissions Database by EOP</t>
  </si>
  <si>
    <t>No. of updated sectoral data sets uploaded to the National GHG Emissions Database by EOP</t>
  </si>
  <si>
    <t>No. of national and local climate change mitigation programs developed and implemented by the national and local governments as influenced by the 3NC process by EOP</t>
  </si>
  <si>
    <t>No. of national and local climate change programs developed and implemented by the national and local governments as influenced by the advocacy and public awareness campaigns that were carried out under the 3NC process by EOP</t>
  </si>
  <si>
    <t>No. of users of the China Climate Change Info-Net each year starting 2015</t>
  </si>
  <si>
    <t>Output  #1.7</t>
  </si>
  <si>
    <t>No. of completed studies based on the GHG inventories on the characteristics and future trends of climate change in China by EOP</t>
  </si>
  <si>
    <t>No. of comprehensive researches/studies conducted and completed for use in the identification and evaluation of potential CC mitigation actions by EOP</t>
  </si>
  <si>
    <t>No. of operational improved/modified simulation models for forecasting GHG emissions and emission trends using the updated GHG inventory data by EOP</t>
  </si>
  <si>
    <t>No. of scenario analyses developed using the improved/modified simulation models, and utilized in CCM and CCA policy making and action planning by EOP</t>
  </si>
  <si>
    <t>No. of national and local climate change adaptation programs developed and implemented by the national and local governments as influenced by the 3NC process by EOP</t>
  </si>
  <si>
    <t>Output  #6.3</t>
  </si>
  <si>
    <t>No. of national and local government agencies that made use of the 3NC for their development planning activities with climate change mainstreamed in it by EOP</t>
  </si>
  <si>
    <t>Output  #7</t>
  </si>
  <si>
    <t>No. of adjustments made on the CCM and CCA policies, measures and plans based on the findings and recommendations of the BUR by Year 2</t>
  </si>
  <si>
    <t>No. of BUR submitted to the UNFCCC</t>
  </si>
  <si>
    <t>No. of national government entities that are making use of the designed measurement, reporting and verification (MRV) process developed as part of the BUR by EOP</t>
  </si>
  <si>
    <t>Area (ha) of four (4) existing protected areas (PAs) under sustainable management protects local ecosystems</t>
  </si>
  <si>
    <t>Change in the management effectiveness of four (4) PAs according to the management effectiveness scorecard (METT)</t>
  </si>
  <si>
    <t>Total area of protected forests (ha) by new multiple use protected areas (MUPA,) created to reduce the impacts of mining</t>
  </si>
  <si>
    <t>Adjusted Indicator June 2016
Number of entities in the environmental sector at the regional level with an information system that improves the decision-making process for reducing mining impacts on biodiversity.
Original Indicator
# of entities of the mining and environmental sector integrated to a main information platform for decision taking.</t>
  </si>
  <si>
    <t>National-level legal, policy, and planning instruments incorporate environmental and social criteria to prevent, mitigate, and offset the direct impact of mining activity on BD and ecosystem services</t>
  </si>
  <si>
    <t>Adjusted Indicator June 2017
Change in income on average annual sales from direct project support from the project (4 initiatives) from the sale of PFNM and biodiversity services (total sales income baseline in 2016 from 4 initiatives: COP 210,950,051)
Change in the average annual income of people from the community related to the same initiatives and/or (disaggregated between men and women) from the sale of PFNM and biodiversity services (the baseline will correspond to the data obtained in December 2017.
Change in average annual income of members of local communities (including women and men) as a result of the sale of assai palm (Euterpe oleracea) and jagua (American Genipa)</t>
  </si>
  <si>
    <t>Area (ha) of degraded mining lands under restoration processes  in areas key for biodiversity</t>
  </si>
  <si>
    <t>Avoided deforestation (ha) at the end of the project</t>
  </si>
  <si>
    <t>Avoided emissions (tCO2-e) due to tropical rainforest deforestation at the end of the project</t>
  </si>
  <si>
    <t xml:space="preserve">Change in capacity to generate, use and share geographic, socioeconomic, and biophysical information needed for spatial planning and management purposes that take into consideration the indirect impacts of mining according to the UNDP Capacity Development Scorecard (200 people trained: CARs, national-level PA managers, municipalities, and community level organizations)
a. Capacities for engagement
b.	Capacities to generate, access, and use information and knowledge
c.	Capacities for policy and legislation development
d.	Capacities for management and implementation
e.	Capacities to monitor and evaluate
</t>
  </si>
  <si>
    <t>Four (4) PAs with improved monitoring and surveillance in controlling access/resource use as measured by the METT</t>
  </si>
  <si>
    <t>Number of initiatives for the sustainable use of biodiversity in the marketing stage</t>
  </si>
  <si>
    <t>Number of municipal planning instruments (POTs) that incorporate conservation priority areas and zoning to address the direct and indirect impacts of mining on BD and ecosystem services</t>
  </si>
  <si>
    <t>Number of new multiple-use PAs (MUPAs) created</t>
  </si>
  <si>
    <t>Amount of WEEE treated by permitted recyclers in the three demonstration locations</t>
  </si>
  <si>
    <t>Efficient and functional EPR and WEEE management system</t>
  </si>
  <si>
    <t>Informal WEEE processing facilities upgraded and integrated into EPR system through diversion into informal processing facilities</t>
  </si>
  <si>
    <t>Market based WEEE processing infrastructure demonstrated and developed</t>
  </si>
  <si>
    <t>Number of newly registered WEEE processors</t>
  </si>
  <si>
    <t>Amount of fund disbursed by the
EPR Treatment Fund</t>
  </si>
  <si>
    <t>Amount of WEEE processed by companies receiving EPR Treatment Fund</t>
  </si>
  <si>
    <t>At least one training per year conducted disseminating international EPR experience</t>
  </si>
  <si>
    <t>Integrated information/data management system installed and utilised by MOF for disbursement under the EPR Treatment Fund</t>
  </si>
  <si>
    <t>Number of companies in EPR system</t>
  </si>
  <si>
    <t>Number of technical standards finalised</t>
  </si>
  <si>
    <t>Diagnostic studies and action plan conducted with at least one recycler in each demonstration province</t>
  </si>
  <si>
    <t>At least one no-ferrous metal smelter processing printed curcuit boards with precious metal recover &amp;gt;85%</t>
  </si>
  <si>
    <t>Authorized recyclers registered with the EPR Treatment Fund</t>
  </si>
  <si>
    <t>Demonstration initiatives implemented with at least one recycler in each demonstration province/municipality</t>
  </si>
  <si>
    <t>Operational Guidelines for
upgrading to technical standards
are made available</t>
  </si>
  <si>
    <t>Risk assessment undertaken to
evaluate the establishment of a
network of regional facilities</t>
  </si>
  <si>
    <t>Technical guidelines for pre-treatment of WEEE prepared</t>
  </si>
  <si>
    <t>Characterization study highlighting the most critical processes from the informal WEEE recycling sector undertaken</t>
  </si>
  <si>
    <t>Guidance document completed and information disseminated</t>
  </si>
  <si>
    <t>At least one awareness campaign conducted in each demonstration province/municipality</t>
  </si>
  <si>
    <t>WEEE flows from informal sector to registered recyclers are monitored by the EPR Treatment Fund</t>
  </si>
  <si>
    <t>Lessons learned and experience documented and disseminated; post-project action plan formulated</t>
  </si>
  <si>
    <t>Timing and quality of annual (APRs, PIRs etc.) and M&amp;amp;E reports. Quality appraisal in Mid-Term Review and Terminal Evaluation.</t>
  </si>
  <si>
    <t>LPMO established in each demonstration provinces/municipality furnished with staff and equipment</t>
  </si>
  <si>
    <t>Project Implementation Manual (PIM) developed</t>
  </si>
  <si>
    <t>Routine project management activities undertaken to ensure the smooth and timely implementation of the project. The activities include but not limited to: drafting TORs, select and contract with consultants, organize M&amp;amp;E activities, organize the review of substantial report</t>
  </si>
  <si>
    <t>Staff of PT and LPMOs staff trained about the PIM and relevant requirements of GEF and UNDP on project management</t>
  </si>
  <si>
    <t>Timely project implementation and disbursement</t>
  </si>
  <si>
    <t>Electric and electronic product
eco-design developed</t>
  </si>
  <si>
    <t>Five eco-design standard documents</t>
  </si>
  <si>
    <t>At least one public awareness campaign conducted every year</t>
  </si>
  <si>
    <t>One stakeholder nodal body is established</t>
  </si>
  <si>
    <t>Contacts and communication with major exporting countries established</t>
  </si>
  <si>
    <t>Criteria for discrimination between e-waste and second hand product established and used by relevant government authorities</t>
  </si>
  <si>
    <t>Training Guidelines for the control of imports are made available to the relevant government agency</t>
  </si>
  <si>
    <t>Training programme and workshop</t>
  </si>
  <si>
    <t>Pilot interventions implemented based on technical standards for collection and logistics</t>
  </si>
  <si>
    <t>1.	Reported availability of better environmental information</t>
  </si>
  <si>
    <t>2.	Key environmental organizations stated as the primary sources for environmental information in Palau by a significant number of national, regional and international development partners</t>
  </si>
  <si>
    <t>3.	Quality of environmental monitoring reports and communications to measure implementation progress of the Rio Conventions</t>
  </si>
  <si>
    <t>4.	Capacity development scorecard rating</t>
  </si>
  <si>
    <t>5.	Adequate national standards, norms, procedures for collecting and storing environmental data are officially in place</t>
  </si>
  <si>
    <t>6.	An environmental data repository architecture in place</t>
  </si>
  <si>
    <t>7.	Information technologies in place to collect, store and share giving access to up-to-date environmental information</t>
  </si>
  <si>
    <t>8.	Agreements for data sharing in place</t>
  </si>
  <si>
    <t>10.	Number of Environmental Officers trained by taking the course(s) developed with the support of the project</t>
  </si>
  <si>
    <t>11.	Use up-to-date environmental information in decision-making and policy-making</t>
  </si>
  <si>
    <t>9.	An in-service training programme for public servants include course(s) covering environmental information management</t>
  </si>
  <si>
    <t>12.	An operational inter-sectorial coordination mechanism that build on existing instruments such as OERC, NEPC, PNRC, NPC, etc.</t>
  </si>
  <si>
    <t>13.	Endorsed action plans for implementing MEAs supporting government's MEA obligations.</t>
  </si>
  <si>
    <t>Capacity strengthening to enhance cross-sector enabling environment</t>
  </si>
  <si>
    <t>Area of degraded land under improved SLM practices in three landscapes</t>
  </si>
  <si>
    <t>Increased capacity of government officials, restoration practitioners and other stakeholders related to SLM practices as measured by capacity assessment scorecard</t>
  </si>
  <si>
    <t>Existence of a government-endorsed, simplified methodology for calculation of certified emissions reductions/carbon credits from spekboomveld restoration</t>
  </si>
  <si>
    <t>Number of hectares of restored spekboomveld in the Baviaanskloof</t>
  </si>
  <si>
    <t>Number of land users signing MoUs to form a Baviaanskloof Programme of Activities/Grouped Project</t>
  </si>
  <si>
    <t>SLM objectives are mainstreamed into public expenditure, agricultural subsidies and land reform incentives</t>
  </si>
  <si>
    <t>SLM practices are mainstreamed into national and sub-national strategies for development and land-use planning</t>
  </si>
  <si>
    <t xml:space="preserve">Energy savings and the corresponding GHG emissions resulting from hotel and restaurants end- uses of electricity </t>
  </si>
  <si>
    <t xml:space="preserve">Number of energy efficiency policies and/or legal normative for commercial electrical equipment enforced  </t>
  </si>
  <si>
    <t xml:space="preserve">Number of related jobs (disaggregated by sex/type) direct / indirectly promoted  </t>
  </si>
  <si>
    <t>MSP contributions to national policy and legislation related to project thematic priorities</t>
  </si>
  <si>
    <t xml:space="preserve">Number of stakeholders trained on EE and integrating EE electrical equipment and promoting best practices and allocation of EE investments in the hotel sector </t>
  </si>
  <si>
    <t>Number of standards and labels for commercial electrical equipment enforced</t>
  </si>
  <si>
    <t>“Green Scheme” designed, applied and monitored</t>
  </si>
  <si>
    <t xml:space="preserve">Electricity savings from investments </t>
  </si>
  <si>
    <t>Number of hotels and restaurants implementing EE measures and best practices, in compliance with national policies (e.g.: AP+L and ENCC)</t>
  </si>
  <si>
    <t>Number of permanent job created through social responsibility bind to the Green Scheme as well as the promotion of women-led entrepreneurial activities in the hotel sector</t>
  </si>
  <si>
    <t>Lessons learned systematized and disseminated</t>
  </si>
  <si>
    <t>Number of contributions from MSP to national and international  publications and media</t>
  </si>
  <si>
    <t xml:space="preserve">Number of hotels with restaurants implementing EE measures and best practices, in compliance with national policies (e.g.: AP+L and ENCC) from:
- MSP
- Replication
</t>
  </si>
  <si>
    <t>Number of technical guidelines on the plastic production and recycling are developed.</t>
  </si>
  <si>
    <t>Number of plastic manufacturers have comprehensive raw material checks for PBDEs.</t>
  </si>
  <si>
    <t>Gender disaggregated data on recyclers.</t>
  </si>
  <si>
    <t>Number of plastic recyclers whose capacity to identify PBDEs and process plastic waste to BAT/BEP is increased.</t>
  </si>
  <si>
    <t>Rudimentary techniques for plastic processing applied in plastic recycling clusters.</t>
  </si>
  <si>
    <t>Technical guidelines to separate PBDE containing plastics.</t>
  </si>
  <si>
    <t>Tonnage of PBDE containing plastics separated and safely disposed.</t>
  </si>
  <si>
    <t>Effective and efficient project management unit.</t>
  </si>
  <si>
    <t xml:space="preserve">Disposal options for hazardous and unrecyclable plastics waste fractions from both formal and informal recyclers and waste collectors are established and implemented. Activity Result 4: PBDEs and UPOPs releases to the environment reduced through the implementation of appropriate disposal options for hazardous and unrecyclable plastic waste fractions from both formal and informal recyclers and waste collectors.
</t>
  </si>
  <si>
    <t>Number of mini-depos for waste separation established at communities.</t>
  </si>
  <si>
    <t>Tonnage of waste diverted from river dumping.</t>
  </si>
  <si>
    <t>Output  #5</t>
  </si>
  <si>
    <t>Functioning Extended Producer Responsibility (EPR) scheme for PBDE containing product groups.</t>
  </si>
  <si>
    <t>National standard on maximum PBDE concentration in products.</t>
  </si>
  <si>
    <t>Technical by-laws and guidelines on PBDE handling and management.</t>
  </si>
  <si>
    <t>Reduction in land degradation in the Ruvu and Zigi catchments as measured by at least a 25% increase in land cover in forests and rangelands</t>
  </si>
  <si>
    <t>Number of land use management plans integrating SLM</t>
  </si>
  <si>
    <t>% increase in public funds allocated to SLM interventions in the Ruvu and Zigi catchments</t>
  </si>
  <si>
    <t>Increase in awareness and capacity of local communities and institutions (e.g. extensions services, district authorities, Basin Water Offices) for integration of SLM into resource use and management practices (measured as per UNDP Capacity Scorecard).</t>
  </si>
  <si>
    <t>Reduction in extent of degradation in the Ruvu and Zigi catchments and improvement in the livelihoods of basin communities due to increased benefits from adoption of SLM practices</t>
  </si>
  <si>
    <t>%  Increase in revenues for PES suppliers taking part in the PES schemes.</t>
  </si>
  <si>
    <t>Number of hectares covered in each agro-ecological zone.</t>
  </si>
  <si>
    <t>Number of hectares identified for the upscaling of PES schemes at the end of Project</t>
  </si>
  <si>
    <t>Number of PES  schemes</t>
  </si>
  <si>
    <t>Legislation and regulations developed and proposed for the adoption, the establishment and the implementation of a national PES schemes.</t>
  </si>
  <si>
    <t>Management Structure for the development of PES  scheme and eco-certification of agro-biodiversity in the ABR implemented and operational</t>
  </si>
  <si>
    <t>Number of local and regional institutions actually engaged and supporting the PSE schemes</t>
  </si>
  <si>
    <t>Number of disseminated documents  related to the capitalisation on PES at regional and national levels in Ar/ FR</t>
  </si>
  <si>
    <t>number of female suppliers of ecosystem services (ES) trained in the domain of PES, particularly in relation to the Argan and honey value chains</t>
  </si>
  <si>
    <t>Number of female Technicians and decisionmakers trained in the design and implementation of PES schemes.</t>
  </si>
  <si>
    <t>Number of male suppliers of ecosystem services (ES) trained in the domain of PES, particularly in relation to the Argan and honey value chains</t>
  </si>
  <si>
    <t>Number of male Technicians and decisionmakers trained in the design and implementation of PES schemes.</t>
  </si>
  <si>
    <t>Number of NGOs/ Associations trained in the design and implementation of PES schemes.</t>
  </si>
  <si>
    <t>Number of operators suppling  ecosystem services (ES) trained in the domain of PES, particularly in relation to the Argan and honey value chains</t>
  </si>
  <si>
    <t>Number of suppliers of ecosystem services (ES) trained in the domain of PES, particularly in relation to the Argan and honey value chains</t>
  </si>
  <si>
    <t>number of Technicians and decisionmakers trained in the design and implementation of PES schemes.</t>
  </si>
  <si>
    <t>% Increase in revenue for professional organizations using the dedicated space for ABRcertified products within the SMD regional logistical platform for marketing of local agricultural products.</t>
  </si>
  <si>
    <t>A new protected geographical indication (PGI) label is established and implemented for honey.</t>
  </si>
  <si>
    <t>An ecolabel of the ABR is  established and implemented</t>
  </si>
  <si>
    <t>Number of professional organizations adopt the new protected geographical indications (PGI) label  for honey</t>
  </si>
  <si>
    <t>Number of professional organizations certified in accordance with the ABR eco-label</t>
  </si>
  <si>
    <t>Number of strategic marketing plans for certified Argan oil and honey value chains developed and adopted by  responsible institutions and  key stakeholders</t>
  </si>
  <si>
    <t>% Of PES audits executed in accordance with the established procedures</t>
  </si>
  <si>
    <t>Number of developed PES schemes .</t>
  </si>
  <si>
    <t>Number of stakeholders taking part in the implementation of the PES schemes.</t>
  </si>
  <si>
    <t>No. of Hg-containing medical devices and energy saving light sources decontaminated and disposed of within the project period (2014 – 2017).</t>
  </si>
  <si>
    <t>Quantity (kg) of elemental Hg safeguarded which has been recovered from the decontamination process.</t>
  </si>
  <si>
    <t>Safe decontamination options for Mercury containing products established.</t>
  </si>
  <si>
    <t>Improved adherence to the sound collection, (temp.) storage and treatment of products containing mercury (in particular project partners and model facilities)</t>
  </si>
  <si>
    <t>National Extended Producer Responsibility (EPR) policy and regulations for mercury containing products adopted and introduced.</t>
  </si>
  <si>
    <t>Strengthened policy and regulatory framework to enable the phase-out/down of mercury containing products and encourage Hg-free or lower level Hg products.</t>
  </si>
  <si>
    <t>Business models and cost recovery arrangements (CRA) for the collection, transport, temporary storage and treatment of different types of Hg wastes operational and financially sustainable.</t>
  </si>
  <si>
    <t>Mercury releases from priority sectors reduced and segregated Hg containing waste streams augmented.</t>
  </si>
  <si>
    <t>Number of private sector operators, model healthcare facilities and PCTP staff capacitated in best practices related to collection, storage, treatment of Hg containing products and long-term safe storage of elemental Mercury, as well as the use of cost-effective Hg-free or low-Mercury content alternatives (if applicable)</t>
  </si>
  <si>
    <t>Intermediate Hg storage options established and long-term storage options identified.</t>
  </si>
  <si>
    <t>Technology to treat collected Hg containing product waste operational.</t>
  </si>
  <si>
    <t>Awareness on LCM of Mercury containing products increased among project stakeholders, the general public and countries at regional and global level.</t>
  </si>
  <si>
    <t>National capacity to monitor Mercury levels in populations strengthened.</t>
  </si>
  <si>
    <t>Average METT scores of 6 existing TPAs and 3 MPAs</t>
  </si>
  <si>
    <t>Financial sustainability to increase viability and resilience of the PA system in Grenada</t>
  </si>
  <si>
    <t>Improved capacity for planning, implementation and monitoring of site-specific co-managed strategies for threat reduction through SLM and SFM in PAs.</t>
  </si>
  <si>
    <t>PA management in Grenada is mainstreamed</t>
  </si>
  <si>
    <t>Benefits/profitability from conservation/ sustainable-use resource-based livelihood opportunities</t>
  </si>
  <si>
    <t>Community involvement in PA management through conservation and sustainable use of natural resources</t>
  </si>
  <si>
    <t>Expansion of protected areas system</t>
  </si>
  <si>
    <t>Institutional framework for management effectiveness in and around PAs</t>
  </si>
  <si>
    <t>Management of expanded PA network institutionalized</t>
  </si>
  <si>
    <t>Measurable Threat Reduction:
- Forest cover
- Direct Carbon benefits 
- Indirect Carbon benefits
- Mangrove, seagrass bed and coral reef areas</t>
  </si>
  <si>
    <t>PA network infrastructure and services</t>
  </si>
  <si>
    <t>Regulatory and legal framework for management effectiveness in and around PAs</t>
  </si>
  <si>
    <t>Application of gender and community-sensitive SLM and SFM practices in 6 communities (Beausejour,  Happy  Hill,  Granville  Vale, New Hampshire,  Annandale  and Vendome)</t>
  </si>
  <si>
    <t>Community participation in SFM.</t>
  </si>
  <si>
    <t>Direct carbon benefits through avoided deforestation; forest enrichment; and planting in the Beausejour watershed.</t>
  </si>
  <si>
    <t>Education and awareness levels</t>
  </si>
  <si>
    <t>Impact of Soil erosion/stability on household incomes of famers within the Beausejour watershed</t>
  </si>
  <si>
    <t>Pesticide and fertilizer levels at two MPAs downstream of Beausejour.</t>
  </si>
  <si>
    <t>Planning and management framework for SLM/INRM</t>
  </si>
  <si>
    <t>Turbidity 
Levels/ sediment buildup at two MPAs downstream of Beausejour</t>
  </si>
  <si>
    <t>Area of marine ecosystems in St. Kitts and Nevis under official protection</t>
  </si>
  <si>
    <t>Area of terrestrial ecosystems in St. Kitts and Nevis under official protection</t>
  </si>
  <si>
    <t>Capacity development indicator score for protected area system:
• Systemic
• Institutional
• Individual</t>
  </si>
  <si>
    <t>Improved management effectiveness of protected area units as measured by METT:
• Central Forest Reserve National Park
• Royal Basseterre Valley Park
• Nevis Peak Forest Reserve National Park
• Booby Island Nature Reserve
• Narrows Marine Park
• Keys Marine Park
• Sandy Point Marine Park</t>
  </si>
  <si>
    <t>Consolidated and effectively functioning institutional management of protected areas in St. Kitts and Nevis</t>
  </si>
  <si>
    <t>Effective coordination between institutions  / personnel responsible for protected areas and for adjacent / upstream areas of influence on PA units</t>
  </si>
  <si>
    <t>Increased funding support for protected areas in St. Kitts and Nevis through the National Conservation Trust Fund (NCTF) and Caribbean Biodiversity Fund (CBF) (US$/year)</t>
  </si>
  <si>
    <t>Legal authority in place for the collection and retention (within the PA system) of visitor / user / concession fees and other financing mechanisms for protected areas, including the proposed National Conservation Trust Fund (NCTF)</t>
  </si>
  <si>
    <t>Number of PA staff with specialised training and/or skills development in the following PA management functions:
• PA planning processes and tools
• Creation / enforcement of PA regulations
• Ecotourism development
• Business and financial planning
• Database management and decision support tools</t>
  </si>
  <si>
    <t># of Protected Areas legally established and demarcated in St. Kitts and Nevis
• Terrestrial Protected Areas
• Marine Protected Areas</t>
  </si>
  <si>
    <t>Conservation of critical habitat within the Protected Areas targeted by the project:
• Forest health at 4 terrestrial PAs, as measured by # of hectares
• Coral reef health at 3 MPA sites, as measured by:
• Percent live hard coral cover 
• Percent dead hard coral cover
• Number of coral recruits (per m2)
• Seagrass bed health, as measured by # of hectares
• Health of selected reef fish stocks, as measured by:
• Abundance per m3
• Species diversity</t>
  </si>
  <si>
    <t>Conservation of priority endemic species at terrestrial protected areas (Central Forest Reserve NP and Nevis Peak NP)</t>
  </si>
  <si>
    <t>Increased PA management funds for PA units targeted by the project from visitor, user and concession fees</t>
  </si>
  <si>
    <t>Number of site-level PA staff, with specialised training in PA management
• Terrestrial PA Sites (enforcement; conservation, monitoring; community empowerment, outreach, etc.)
• Marine PA Sites (ecological monitoring; deploying mooring buoys and FADs; enforcement; boat safety and navigation; extension / stakeholder engagement, etc.)</t>
  </si>
  <si>
    <t>Reduced impact of invasive alien species (lionfish) at targeted PA units</t>
  </si>
  <si>
    <t>[none]</t>
  </si>
  <si>
    <t xml:space="preserve"> Coverage of the Protected Area in acres</t>
  </si>
  <si>
    <t>Improve METT scores of MTPNP and other targeted PAs</t>
  </si>
  <si>
    <t>Level of  operationalization of the PA management plan</t>
  </si>
  <si>
    <t>Level of completion of the Financial Sustainability Plan</t>
  </si>
  <si>
    <t>Level of operationalization of Monitoring and Assessment plans for indigenous flora and flora and invasive species</t>
  </si>
  <si>
    <t xml:space="preserve">Level of PA legislation  completion </t>
  </si>
  <si>
    <t xml:space="preserve">Level of PA management database and information system operationalization </t>
  </si>
  <si>
    <t xml:space="preserve">Level of PA regulation policy operationalization </t>
  </si>
  <si>
    <t>Level of PA system plan completion</t>
  </si>
  <si>
    <t>Level of surveillance plan operationalization</t>
  </si>
  <si>
    <t>Number of inclusive, gender-responsive co-management arrangements developed</t>
  </si>
  <si>
    <t xml:space="preserve">Number of persons trained and actively undertaking silviculture, fauna and ecological assessments in 
Forestry Wildlife and Parks 
</t>
  </si>
  <si>
    <t>Number of staff demonstrating increased capacity for PA Coordination in the  National Parks disaggregated by sex</t>
  </si>
  <si>
    <t>Number of staff demonstrating increased knowledge in surveillance, disaggregated by age and sex</t>
  </si>
  <si>
    <t xml:space="preserve">Number of staff demonstrating increased knowledge of park management, disaggregated by age and sex </t>
  </si>
  <si>
    <t>Percentage increase in PA Management capacity</t>
  </si>
  <si>
    <t xml:space="preserve">Percentage rating in PA Financial Sustainability </t>
  </si>
  <si>
    <t xml:space="preserve">Level of comprehensive buffer zone legislation operationalisation </t>
  </si>
  <si>
    <t xml:space="preserve">Level of land tenure review completion </t>
  </si>
  <si>
    <t xml:space="preserve">Number of gender-responsive community resource management plans developed for the buffer zone </t>
  </si>
  <si>
    <t>Number of legally constituted inter-sectorial committees with mandate and authority for PA management.</t>
  </si>
  <si>
    <t>Number of persons in buffer zone practicing BD friendly and climate smart agriculture, disaggregated by age and sex</t>
  </si>
  <si>
    <t>Percentage increase of the population in the target area demonstrating increased knowledge and awareness of BD threats and PA regulations and restrictions, disaggregated by age and sex</t>
  </si>
  <si>
    <t># of 526,085 total households in the 4 provinces who have benefited from the Climate Change Adaption interventions (livelihood options and infrastructure) - annual indicator</t>
  </si>
  <si>
    <t xml:space="preserve">1.Capacity of MAIL as per capacity assessment scorecard (baseline: 3; target: 4 )                                            </t>
  </si>
  <si>
    <t xml:space="preserve">2. Domestic finance committed to the relevant institutions to integrate climate change information in development planning                </t>
  </si>
  <si>
    <t xml:space="preserve">(This indicator has been removed and will be tracked under Outcome 1.2 indicator) : Amount of budget allocated specifically for climate change adaptation measures in development plans at the provincial level and community development plans (CDCs)   </t>
  </si>
  <si>
    <t xml:space="preserve">Number of climate change scenarios developed for the agriculture sector in selected provinces          </t>
  </si>
  <si>
    <t xml:space="preserve">Number of MAIL officials, farmers, and pastoralists trained on climate risk information and appropriate response measures                 
</t>
  </si>
  <si>
    <t xml:space="preserve">REVISED INDICATOR: Number of community and sectoral provincial development plans in which climate change information and adaptation measure are incorporated    
                                                                                                 (This indicator has been replaced and will no longer be tracked, in  line with MTR recommendation in 2017:  "Extent to which climate change information and adaptation measures are incorporated into MAIL local development plans in 4 provinces")            
</t>
  </si>
  <si>
    <t xml:space="preserve">(This indicator has been replaced and will no longer be tracked, in  line with MTR recommendation in 2017) Percentage of beneficiaries’ households that engage in more than two climate proof livelihoods opportunities </t>
  </si>
  <si>
    <t xml:space="preserve">Number of hectares of degraded rangelands planted with stress resistant seedling varieties                  
</t>
  </si>
  <si>
    <t xml:space="preserve">Number of women trained on alternative livelihoods to farming                                                                    
</t>
  </si>
  <si>
    <t>Proportion of women Self-Help Groups perceived effective in productivities, equity and sustainability via FGD</t>
  </si>
  <si>
    <t xml:space="preserve">REVISED INDICATOR: Number of greenhouses, underground storage facilities and rooms for making raisins constructed                                                                                                                                         (This indicator has been replaced and will no longer track, in line with MTR: Number of rural entrepreneurs and SMEs trained in business development for handicrafts and small-scale manufacturing)                                  
</t>
  </si>
  <si>
    <t xml:space="preserve">REVISED INDICATOR: Perceived improvements in income of beneficiary populations via FGD                                                                                                                                                                                                                                           (This indicator has been replaced and will no longer be tracked, in  line with MTR recommendation in 2017)  Percentage of project beneficiaries surveyed reporting to gain an increase in personal monthly income at least by 30%  
</t>
  </si>
  <si>
    <t xml:space="preserve">% average increase in wheat yield compared to (Baseline 2016) – annual indicator via Lot Quality Assurance Survey (LQAS) </t>
  </si>
  <si>
    <t xml:space="preserve">Number of check dams, contour bunds and other facilities built to conserve water and enhance groundwater recharge                                               </t>
  </si>
  <si>
    <t xml:space="preserve">Number of communities where micro-water harvesting techniques are introduced                    
</t>
  </si>
  <si>
    <t xml:space="preserve">Number of karezes and canals improved and rehabilitated to reduce water losses                      
</t>
  </si>
  <si>
    <t xml:space="preserve">Number of small-scale storage reservoirs built in selected river sub-basins                                          
</t>
  </si>
  <si>
    <t xml:space="preserve">REVISED INDICATOR: Area of agriculture land protected from damage by floods in the targeted areas                                       
(This indicator has been replaced and will no longer be tracked, in  line with MTR recommendation in 2017: "Amount of crops and livelihoods assets damaged by floods or drought in the targeted areas")       </t>
  </si>
  <si>
    <t xml:space="preserve">REVISED INDICATOR: Hectares of newly and better irrigated land due to CCAP interventions
(This indicator has been replaced and will no longer be tracked, in  line with MTR recommendation in 2017: "Crop productivity level from irrigated agriculture (X tons of crops per hectare")                                        
</t>
  </si>
  <si>
    <t>1.Capacity as per capacity assessment scorecard
2.Domestic finance committed to the relevant institutions to monitor extreme weather and climate change</t>
  </si>
  <si>
    <t>1.% national coverage of climate/weather and hydrological monitoring infrastructure
2.Frequency and timeliness of climate-related data availability</t>
  </si>
  <si>
    <t>1.% of population with access to improved climate information and flood, drought, strong wind and coastal warnings (disaggregated by gender).
2. GoSTP Development Plans and land-use plans at National/ District that integrate climate information in their formulation of poverty reduction strategies and links between poverty and the environment at local levels.
3.Sector-specific EW products and strategies that integrate climate risks in fisheries, tourism and land management sectors).</t>
  </si>
  <si>
    <t>Capacity development indicator score for TFS.</t>
  </si>
  <si>
    <t>Financial sustainability scorecard for FNR network.</t>
  </si>
  <si>
    <t>Income/annum (US$), by source, from:
- TFS budget 
- Donor income
- Own income</t>
  </si>
  <si>
    <t>Management Effectiveness Tracking Tool scorecard METT (average)
All FNRs
Existing FNRs (6)
Proposed/New FNRs (5)</t>
  </si>
  <si>
    <t>Number and extent (ha) of formally gazetted FNRs.</t>
  </si>
  <si>
    <t>Number of endemic and threatened species effectively conserved in formally gazetted FNRs.</t>
  </si>
  <si>
    <t>Extent (km) of boundaries adequately demarcated and routinely maintained in the six targeted FNRs</t>
  </si>
  <si>
    <t>Extent (km) of footpaths and roads in the six targeted FNRs under routine maintenance (clearing, steps, drainage, signage)</t>
  </si>
  <si>
    <t>Number of active Reserve Management Plans in the six targeted FNRs</t>
  </si>
  <si>
    <t>Number of FNR and TFS-support staff completing technical, conservation, enforcement, communications and tourism skills development courses and training programmes</t>
  </si>
  <si>
    <t>Number of FNR working forum meetings/annum</t>
  </si>
  <si>
    <t>Number of ranger staff in the six targeted FNRs who are adequately equipped</t>
  </si>
  <si>
    <t>Number of targeted FNRs with signed MOUs with all affected villages, and an operating joint co-management structure.</t>
  </si>
  <si>
    <t>Number of the targeted FNRs with all entry points adequately signposted and secured</t>
  </si>
  <si>
    <t>Number of the targeted FNRs with functional basic transport and infrastructure (i.e. minimum of 2 operational vehicles, 4 operational motorbikes, one administrative office and 3 functional ranger outposts).</t>
  </si>
  <si>
    <t>Value (US$) of funding raised in support of the development and implementation of community-based livelihood opportunities for villages with signed MOUs with the six targeted FNRs</t>
  </si>
  <si>
    <t>Additional ring-fenced income (US$/annum) raised from new/additional donor sources for FNR development and management</t>
  </si>
  <si>
    <t>Financial plan for FNR network</t>
  </si>
  <si>
    <t>Income/annum (US$) to FNRs from nature-based tourism concessions/leases</t>
  </si>
  <si>
    <t>Number of individuals from FNR-adjacent villages benefiting directly from tourism concessions/leases (construction and/or operational phases)</t>
  </si>
  <si>
    <t>Number of nature-based tourism and/or recreational concessions/leases awarded and under development in FNRs</t>
  </si>
  <si>
    <t>Number of subsidiary FNR Tourism Development Plans</t>
  </si>
  <si>
    <t>Number of visitors/annum to FNRs</t>
  </si>
  <si>
    <t>Number of, and income (US$/annum) from, joint venture bee and butterfly farms in FNRs</t>
  </si>
  <si>
    <t>Indicator 1: Number of targeted households that have adopted resilient livelihoods under existing and projected climate change (AMAT indicator 1.3.1.1)</t>
  </si>
  <si>
    <t>Indicator 2: % increase per capita income of households outside of climate change vulnerable sectors due to adaptation measures applied (AMAT indicator 1.3.3.)</t>
  </si>
  <si>
    <t>Indicator 3: 
Sustainable water management practices introduced to increase access to irrigation water under existing and projected climate change (AMAT 1.2.1.5.)</t>
  </si>
  <si>
    <t>Indicator 4: Number &amp;amp; Type of relevant climate change adaptation technology implemented in selected areas by participatory stakeholders (AMAT indicator 3.1.1.2.)</t>
  </si>
  <si>
    <t>Indicator 5: % of targeted population awareness of predicted adverse impacts of climate change and appropriate responses (AMAT indicator 2.3.1.)</t>
  </si>
  <si>
    <t>Adoption de Plans Intégrés de Gestion de l’Utilisation des Sols (PIGUS)</t>
  </si>
  <si>
    <t>Nombre d’hectares sous pratiques de GSTF</t>
  </si>
  <si>
    <t xml:space="preserve">Plus de 5000 ménages et petites entreprises industrielles ou commerciales rurales sont connectées aux services d’électricté d’ici la fin du projet.
500 emplois sont créés au niveau du sous-secteur des gazéificateurs/ GSF/ LD
</t>
  </si>
  <si>
    <t>Réduction des émissions au cours des 15 ans de durée de vie des gazéificateurs à biomasse.</t>
  </si>
  <si>
    <t>Réduction des Emissions grâce à la GSTF</t>
  </si>
  <si>
    <t>Existence d'un cadre politique et réglementaire adéquat</t>
  </si>
  <si>
    <t>L'investissement dans les gazogènes de biomasse (en $)</t>
  </si>
  <si>
    <t xml:space="preserve">a. Stock de carbone renforcée dans les forêts. 
b. Nombre d'hectares sous pratiques de GADT 
c. Séquestration du CO2 avec la plantation d'arbres.
</t>
  </si>
  <si>
    <t>Sensibilisation aux gazogènes de biomasse et à leurs leurs possibilités.</t>
  </si>
  <si>
    <t>Annual direct CO2 emissions reduced in China by EOP (kilotons)</t>
  </si>
  <si>
    <t>Annual direct energy savings in China by EOP (GWh)</t>
  </si>
  <si>
    <t>No. of new jobs available in the ESL industry by EOP</t>
  </si>
  <si>
    <t>No. of women employed in new jobs in the ESL industry by EOP</t>
  </si>
  <si>
    <t>Export value of quality standards compliant SSL products produced in China by EOP (billion USD)</t>
  </si>
  <si>
    <t>Value of quality standards compliant SSL products produced in China by EOP (billion RMB)</t>
  </si>
  <si>
    <t xml:space="preserve">No. of policy recommendations adopted and enforced by relevant government agency departments by EOP </t>
  </si>
  <si>
    <t>Percentage of lighting products in the domestic lighting market that are quality standards compliant SSL products by EOP</t>
  </si>
  <si>
    <t>Market share of qualified SSL products in general lighting market in China by EOP</t>
  </si>
  <si>
    <t xml:space="preserve">No. of local SSL manufacturers that are complying to the new EE standard/label for SSL products by EOP </t>
  </si>
  <si>
    <t>No. of SSL quality and energy efficiency certificates issued by state-certified institutions by EOP</t>
  </si>
  <si>
    <t>No. of local electric motor manufacturers that produce EE motors by EOP</t>
  </si>
  <si>
    <t>No. of electric motor suppliers/retailers that sell EE motors by EOP.</t>
  </si>
  <si>
    <t> % annual growth rate (YOY) of HEM production in the demonstration pilot companies starting Year 3</t>
  </si>
  <si>
    <t> % annual growth rate (YOY) of REM production in demonstration pilot companies starting Year 3</t>
  </si>
  <si>
    <t>No. of Chinese industries that use  locally made EE motors by EOP 
• Using HEMs</t>
  </si>
  <si>
    <t>No. of Chinese industries that use  locally made EE motors by EOP 
• Using REMs</t>
  </si>
  <si>
    <t>No. of EM manufacturers that produce EE motors (HEM/REM) by EOP</t>
  </si>
  <si>
    <t>% of market share of EE motors by EOP</t>
  </si>
  <si>
    <t>Average annual volume of EE motor sales by EOP, MW</t>
  </si>
  <si>
    <t>Objective 1</t>
  </si>
  <si>
    <t>Cumulative CO2 emissions reduction in the application of EE motors by end-of-project (EOP), ktons</t>
  </si>
  <si>
    <t>Reduction in the annual growth rate of GHG emissions by EOP compared to that in Year 1, %</t>
  </si>
  <si>
    <t>Objective 2</t>
  </si>
  <si>
    <t>Average annual HEM production output by EOP, Kw</t>
  </si>
  <si>
    <t>Average annual REM production output by EOP, Kw</t>
  </si>
  <si>
    <t>Cumulative capacity of low-efficiency electric motors phased-out, Kw</t>
  </si>
  <si>
    <t>Cumulative electricity savings due to project intervention by EOP, GWh</t>
  </si>
  <si>
    <t>No. of people gainfully employed in newly established EE electric motor production facilities by EOP</t>
  </si>
  <si>
    <t>Percent of the local electric motor manufacturers in China producing HEMs and REMs by EOP, %</t>
  </si>
  <si>
    <t>Amount of reduced CO2 emissions by the investments facilitated by the project. 
Total electricity generation by the project (MWh).</t>
  </si>
  <si>
    <t>Megawatts of solar PV installed.</t>
  </si>
  <si>
    <t>Existence of RE policies and laws encouraging deployment. 
Existence of a clear set of regulations and technical and regulatory requirements for connecting to the grid. 
Volume of investments mobilised for solar PV power.</t>
  </si>
  <si>
    <t>Number of individuals and organisations capable of supporting activity in the Iraqi solar market.
Records of PV market prices, participants and installed capacity to track development of solar PV in Iraq.</t>
  </si>
  <si>
    <t>Co-financing leveraged for implementation of prioritized NAMAs</t>
  </si>
  <si>
    <t>Direct GHG emission reduction and energy savings facilitated by the project</t>
  </si>
  <si>
    <t>Estimated lifetime indirect GHG emission reductions facilitated by the project</t>
  </si>
  <si>
    <t>Number of NAMAs in energy end-use sectors</t>
  </si>
  <si>
    <t>Marginal abatement costs (MAC) curves for oil &amp;amp; gas end-use sectors defined</t>
  </si>
  <si>
    <t>Sub-sector voluntary GHG emission reduction targets established</t>
  </si>
  <si>
    <t>Financing structure for NAMAs</t>
  </si>
  <si>
    <t>Number and status of NAMAs</t>
  </si>
  <si>
    <t>Status of information and capacity building activities in support of NAMAs</t>
  </si>
  <si>
    <t>Status of NAMA registry at SOCAR</t>
  </si>
  <si>
    <t>SOCAR’s associated gas capturing programme implemented and nearby villages supplied with natural gas, to avoid significantly methane emissions at SOCAR’s oil &amp;amp; gas production units.</t>
  </si>
  <si>
    <t>SOCAR’s Sustainable Transport Initiative implemented and replicated</t>
  </si>
  <si>
    <t>Status of energy-efficiency oriented refurbishments under SOCAR’s Green Building Programme</t>
  </si>
  <si>
    <t>National registry mechanism for implemented NAMAs in place</t>
  </si>
  <si>
    <t>Regular GHG Inventory conducted</t>
  </si>
  <si>
    <t>Replication strategy for different mitigation measures in energy end-use sectors developed</t>
  </si>
  <si>
    <t>Status of arrangements for setting and monitoring sector-wise GHG emission reduction targets</t>
  </si>
  <si>
    <t>Status of training &amp;amp; capacity building programme for national institutions implemented</t>
  </si>
  <si>
    <t>Proportion of ASADAS with continued water availability for different time periods</t>
  </si>
  <si>
    <t>Water availability per capita (water intake [volume at source]/number of people served by ASADA)</t>
  </si>
  <si>
    <t>Condition of the water supply system (evaluation index for system components)</t>
  </si>
  <si>
    <t>Installed water storage capacity (days) to supply water 
(storage capacity/total average consumption per day)</t>
  </si>
  <si>
    <t>Measures undertaken to reduce risks to climate change</t>
  </si>
  <si>
    <t>Number of household members and producers (differentiated by gender) trained to mainstream climate change adaptation into their livelihoods 
(AMAT: CCA-2)</t>
  </si>
  <si>
    <t>Proportion use of hydrometeorological information by ASADAS in planning processes (by type of plan)</t>
  </si>
  <si>
    <t>Number of adaptation-related voluntary fee systems (expanded PES) implemented</t>
  </si>
  <si>
    <t>Number of AyA and CNE investments for the prioritized project area that integrate climate change risks
(AMAT: CCA-3)</t>
  </si>
  <si>
    <t>Number of RMPPWS that incorporate ecosystem-based climate change adaptation, including gender considerations
(AMAT: CCA-3)</t>
  </si>
  <si>
    <t>Number of climate change-related initiatives making use revised purchasing and credit policies of agricultural and livestock trading companies and financial institutions</t>
  </si>
  <si>
    <t>Indirect GHG reduction due to project’s policy, institutional and capacity building and finance mobilization</t>
  </si>
  <si>
    <t>Installed capacity of (small-scale) RE and annual power generation</t>
  </si>
  <si>
    <t>Lifetime direct and post-project direct CO2 emission reduction as a result of project-supported demo/pilots</t>
  </si>
  <si>
    <t xml:space="preserve"> Status of set of regulations and procedures </t>
  </si>
  <si>
    <t>Number of RE projects proposed for approval (and post-project implementation)</t>
  </si>
  <si>
    <t xml:space="preserve">Number ofalternative sources of finance identified </t>
  </si>
  <si>
    <t xml:space="preserve">Status of RE Strategy andAction plan </t>
  </si>
  <si>
    <t>Number of small hydropower assessed</t>
  </si>
  <si>
    <t>Number of small hydropower projects in advanced stage of development</t>
  </si>
  <si>
    <t>Number of small hydropower projects that are operational</t>
  </si>
  <si>
    <t>Number of sites assessed for application of solar PV or solar hybrid systems (feasibility)</t>
  </si>
  <si>
    <t>Number of small hydropower projects operational</t>
  </si>
  <si>
    <t>Number and status of RE info campaign</t>
  </si>
  <si>
    <t>Number of awareness-raising events organised and attendance</t>
  </si>
  <si>
    <t>Number of RE-relevant training programmes and attendance
Number and status of RE info campaign</t>
  </si>
  <si>
    <t>Amount of reduced CO2 emissions by the investments facilitated by the project</t>
  </si>
  <si>
    <t>Extent to which climate finance is being accessed to support low-carbon tourism:
a. Not adequately
b. Very partially
c. Partially
d. Largely</t>
  </si>
  <si>
    <t>Extent to which there is a system in place to access, deliver, monitor, report on and verify climate finance in tourism sector:
a. Not adequately
b. Very partially
c. Partially
d. Largely</t>
  </si>
  <si>
    <t>The tourism sector related GHG emissions compared to the estimated level in 2013</t>
  </si>
  <si>
    <t>Number of municipalities covered by new low carbon spatial plan(s)</t>
  </si>
  <si>
    <t>Number of stakeholders educated on low carbon policies and principles</t>
  </si>
  <si>
    <t>Share from all registered tourist accommodation facilities constructed and operated in accordance with the EU Ecolabel or similar internationally recognized certification scheme.</t>
  </si>
  <si>
    <t>Status of suggested amendments to the Law on Tourism, Tourism Sector Development Strategy, Law on Spatial Planning and, as applicable, other related documents</t>
  </si>
  <si>
    <t>Number of air and/or marine entry ports certified as low carbon facilities</t>
  </si>
  <si>
    <t>Number of km of new non-motorized transport corridors approved for funding.</t>
  </si>
  <si>
    <t>Number of low carbon tourist welcome centers</t>
  </si>
  <si>
    <t>Status of Kotor-Cetinje cable car implementation as a a carbon free transport corridor or with offsetting actions</t>
  </si>
  <si>
    <t>Status of implementation and resulting GHG emission reductions from the pilot projects</t>
  </si>
  <si>
    <t>Status of the financing mechanisms and amount of financing leveraged for supporting climate change mitigation and adaptation actions in the tourism sector.</t>
  </si>
  <si>
    <t>Annually reported GHG emissions from tourism sector.</t>
  </si>
  <si>
    <t>Availability of new promotional  low/no carbon tourist products and services</t>
  </si>
  <si>
    <t>Awareness of and demand for low  and no carbon tourism services, as measured by related visitor surveys</t>
  </si>
  <si>
    <t>Market share of certified low carbon tourism services among all registered tourism services in each respective field (accommodation, transport etc.)</t>
  </si>
  <si>
    <t>MODIFIED INDICATOR: 
O1. Reductions in the rates of loss of principal habitat types (Peruvian yungas (PY), South Amazonian moist forest (SAMF), and Central Andean Puna (CAP), generating benefits for BD and avoiding the loss of carbon sinks
OLD INDICATOR:
O1. Reductions in the rates of loss of principal habitat types in the landscapes (Peruvian yungas (PY), South Amazonian moist forest (SAMF), and Central Andean Puna (CAP), generating benefits for BD and avoiding the loss of carbon sinks</t>
  </si>
  <si>
    <t>MODIFIED INDICATOR:
O2. Increases in ecosystem connectivity  within the landscapes and adjacent ecosystems, as measured by the number of hectares of ecosystems in good condition under a conservation regime, within the connectivity corridors of each landscape.
OLD INDICATOR:
O2. Increases in ecosystem connectivity (measured by patch size, form and juxtaposition).</t>
  </si>
  <si>
    <t>MODIFIED INDICATOR:
O4. Reduction in the probability of ecosystem affectation by anthropic threats, as assessed through standard SERNANP methodology
OLD INDICATOR:
O4. Reductions in levels of ecosystem affectation by anthropic threats, as assessed through standard SERNANP methodology</t>
  </si>
  <si>
    <t>O3. Reductions in threat ratings for target PAs, as assessed in METTs</t>
  </si>
  <si>
    <t>1.1 Increase in PA management capacities, as assessed in METTs</t>
  </si>
  <si>
    <t>1.3 Level of local participation in oversight and control of PAs, as measured by the existence of conservation agreements whereby local communities complement SERNANP in actions of oversight and governance PA governance</t>
  </si>
  <si>
    <t>1.5 Increase in the coverage of areas under conservation, to protect key ecosystems</t>
  </si>
  <si>
    <t>1.6 Availability of financial resources (US$) for the management of the target PAs, taking into account the implications of climate change</t>
  </si>
  <si>
    <t xml:space="preserve">MODIFIED INDICATOR:
1.2 Effectiveness of oversight and control in target PAs, as measured by the enforcement of oversight and control strategies that incorporate climate change context and landscape-level actions (at least PAs and buffer zones).
OLD INDICATOR:
1.2 Effectiveness of oversight and control in target PAs, as measured by numbers of personnel per unit area.
</t>
  </si>
  <si>
    <t>MODIFIED INDICATOR:
1.4 Degree of incorporation of CC resilience considerations into management instruments of PAs, conservation areas and territorial/indigenous reserves.
OLD INDICATOR:
1.4 Degree of incorporation of CC resilience considerations into management instruments.</t>
  </si>
  <si>
    <t>2.2 Increase in the potential of tree-based production systems (coffee and cocoa) to buffer PAs against the direct and indirect implications of CC, in the target provinces bordering PAs</t>
  </si>
  <si>
    <t>2.3 Increase in the role of community-based forest management (CBFM) in motivating the protection of forests under conditions of CC, and reinforcing occupancy rights of local communities</t>
  </si>
  <si>
    <t>2.4 Increase in the contribution of agroforestry systems in buffer zones to the generation of GEBs, the stabilization of landscapes and resilience to CC</t>
  </si>
  <si>
    <t>2.6 Degree of incorporation of CC resilience and BD considerations in rural extension programmes</t>
  </si>
  <si>
    <t>MODIFIED INDICATOR:
2.1 Degree of incorporation of considerations of CC resilience in planning instruments linked at national and subnational levels in the target provinces bordering PAs.
OLD INDICATOR:
2.1 Degree of incorporation of considerations of CC resilience in planning instruments in the target provinces bordering PAs</t>
  </si>
  <si>
    <t>MODIFIED INDICATOR:
2.5 Increased participation by local communities promoting gender equality in environmental governance in landscapes.
2.5 Increased participation by local communities in environmental governance in buffer zones.</t>
  </si>
  <si>
    <t>Level of environmental and health risks reduction.</t>
  </si>
  <si>
    <t>Level of institutional capacity strengthened to manage, monitor, and remediate POP/PTS, including Mercury.</t>
  </si>
  <si>
    <t>Progress of POP/PTS regulations developed and integrated into the newly established legal framework in Vietnam, and in compliance with requirement of the Stockholm and other relevant international conventions.</t>
  </si>
  <si>
    <t>Availability of a regulatory framework to ensure monitoring and reporting of POPs is established.</t>
  </si>
  <si>
    <t>Availability of regulations in Viet Nam integrated to take into account in a consistent way the requirements of the Stockholm Convention on POPs.</t>
  </si>
  <si>
    <t>Achievement of active participation of Viet Nam in the ICCM/SAICM.</t>
  </si>
  <si>
    <t xml:space="preserve">Availability of market based policy in one or two sectors relevant to POPs. </t>
  </si>
  <si>
    <t>Evidences of increased adoption of chemical risk assessment criteria in law-making and decision making.</t>
  </si>
  <si>
    <t xml:space="preserve">Number of institutions / staff successfully trained. </t>
  </si>
  <si>
    <t xml:space="preserve">National POPs/PTS monitoring capacity assessed and POPs/PTS monitoring program upgraded to ensure POPs/PTS tracking </t>
  </si>
  <si>
    <t>National POPs/PTS monitoring capacity assessed and POPs/PTS monitoring program upgraded to ensure POPs/PTS tracking.</t>
  </si>
  <si>
    <t>Availability of accredited laboratories on new POPs integrated in a POP/PTS laboratory calibration network. Level of piloting PRTR at provincial level.</t>
  </si>
  <si>
    <t>Availability of policies and guidelines on POPs contaminated sites management developed and enforced.</t>
  </si>
  <si>
    <t xml:space="preserve">Amount of POPs release to the environment which will be prevented by the implementation of provincial level plan. </t>
  </si>
  <si>
    <t>Increased capacity of national and local staff measurable by outcome of trainings and number of staff trained.</t>
  </si>
  <si>
    <t>Number of people benefitting from reduced exposure to POPs</t>
  </si>
  <si>
    <t>Availability of a national baseline mercury source and release inventory, and national mercury release reduction strategy adopted.</t>
  </si>
  <si>
    <t>Number of communication activities carried out and communication products disseminated.</t>
  </si>
  <si>
    <t>Database of mercury containing products developed.</t>
  </si>
  <si>
    <t>Preliminary roadmap for the replacement of mercury containing product drafted.</t>
  </si>
  <si>
    <t>Amount of POPs stockpile destroyed.</t>
  </si>
  <si>
    <t>Level of capacity of agencies to monitor, assess and disseminate hydro-climate information for early warnings and long-term planning</t>
  </si>
  <si>
    <t>Amount of dedicated budget allocated for NMS activities by end of project
Completion of business plan to support financial sustainability of hydrometeorological services</t>
  </si>
  <si>
    <t>Percentage of national coverage by monitoring network by end of project and percent of coverage by an automated network</t>
  </si>
  <si>
    <t>Number of skilled hydro-meteorological staff recruited and retained by NMS by the end of the project (disaggregated by sex)</t>
  </si>
  <si>
    <t>Percentage of population with access to improved climate information in pilot sites (disaggregated by gender)
Population in pilot sites:
Kanifing Municipal Council KMC)
- Eboutown, 23,621
- Dippakunda, 17,912
Banjul City Council (BCC)
- Soldier Town Ward,1,710
- Crab Island Ward,  2,770
West Coast Region (WCR)
- Tanji, 15,636
- Kanlaji,  1,690
Lower River Region (LRR)
- Kwinela (Sansanhkono and Nya Kunda), 2,266
- Jappineh  (Marikoto and Tembeto), 2,540
North Bank Region (NBR)
- Ker Ardo, 1,115
- Salikene2,957
Central River Region (CRR)
- Kuntaur (Wharf Town and Fulla Kunda), 2,297
- Bansang 9,442
Upper River Region (URR)
- Dasilameh Mandika, 816
- Diguiri 3,800</t>
  </si>
  <si>
    <t>Financial Sustainability of PA System</t>
  </si>
  <si>
    <t>Improved habitat conditions at local level indicated by percentage change in forest cover caused by encroachment in Core Areas of PAs measured through remote sensing three times during the project.
Habitat conditions at the target sites indicated by percentage change in forest cover measured through remote sensing during the project (revised after MTR, 2019).</t>
  </si>
  <si>
    <t xml:space="preserve">Increased coverage of Myanmar's terrestrial and aquatic PA network managed by the Forest Department to 10% (6,765,530 ha) of the country's land-area from the current 5.6% (3,788,697 ha) with increased coverage of under-represented ecoregions and essential corridors
Coverage of Myanmar's terrestrial and aquatic PA network managed by the Forest Department as indicated by increased coverage of under-represented ecoregions (revised after MTR, 2019)
</t>
  </si>
  <si>
    <t>Number of direct project beneficiaries of which 50% are women.</t>
  </si>
  <si>
    <t>1.1.Strengthened national policies and legislation address the following key issues for the PA system:
a) enabling PAs to have access to funds raised through sustainable financing;
b) integrating valuation of ecosystem services (ES) into national land use planning;
c) clarifying the legal status of PA buffer zones and rationalization of approaches toward them; 
d) clarifying the governance arrangements for coastal PAs; and 
e) enabling local people to use and benefit from sites within Protected Areas.
Revised indicator after MTR:
Legal status enabling local people to use and benefit from sites within Protected Areas put in place and implemented.</t>
  </si>
  <si>
    <t>1.2. institutional capacity of the Forest Department for the PA system planning and management as indicated by the Capacity Development Scorecard (Revised after MTR, 2019)
(Combined average for NWCD, Sagaing Region FD, Kachin State FD, the Training and Research Development Division and the Planning and Statistics Division)</t>
  </si>
  <si>
    <t>1.3.Certificate-level PA management modules are established for the use of the Forest Department and incorporated into their regular curricula at Yezin University of Forestry and Central Forestry Development Training Centers as appropriate
(Merged under Indicator 1.2 after MTR, 2019).</t>
  </si>
  <si>
    <t>1.4.100% increase in total budget allocated to the protected areas in real terms compared to the baseline as indicated by the financial sustainability scorecard (deleted and revised after MTR, 2019)
New indicator (after MTR, 2019):
Pilot a feasible sustainable financing mechanism as measured by 50% increase in total budget allocated to the protected areas in real terms compared to the baseline as indicated by the financial sustainability scorecard</t>
  </si>
  <si>
    <t>Red-listed Ecosystem for PA expansion and network review</t>
  </si>
  <si>
    <t>2.1.Reduction of threats at the local level indicated by an eventual reduction in the number of individuals stopped inside the PA for illegal activities as shown in SMART monthly patrolling reports.
Revised after MTR (2019):
Reduction of threats at the target sites as indicated by increase of patrol distance (km) and decrease of evidences of illegal activity (people, camps and hunting weapons)</t>
  </si>
  <si>
    <t>2.2.Stable or increased encounter rates for key indicator species in each demonstration PA based on annual summaries of SMART patrolling data and focused auditory surveys for gibbons.</t>
  </si>
  <si>
    <t>2.3.Improved management effectiveness of individual PAs covering 2,604,000 ha, indicated by the % increase in the METT assessment</t>
  </si>
  <si>
    <t>2.4.Community participation systems piloted at demonstration PAs and incorporated into management plans
Revised after MTR (2019):
Community and stakeholder’s participation systems piloted at demonstration PAs and landscapes, and incorporated into management plans</t>
  </si>
  <si>
    <t>2.5 Number of knowledge products reflecting best practices and lessons learned documented and disseminated for scaling-up.</t>
  </si>
  <si>
    <t xml:space="preserve">2.6 PA Strategies including M &amp; E developed </t>
  </si>
  <si>
    <t>More frequent and high quality NCs are submitted to UNFCCC</t>
  </si>
  <si>
    <t>Submission of quality BURs by Non Annex I Countries</t>
  </si>
  <si>
    <t>From a representative sample of participating countries, government climate change policy making bodies are represented by all sectors affected by and contributing to climate change.</t>
  </si>
  <si>
    <t>The NC/BUR database supports the development of climate change relevant policies</t>
  </si>
  <si>
    <t>National experts compiling the NCs and BUR, are trained in the thematic &amp;amp; cross cutting areas defined by the UNFCCC reporting guidelines.
Participants rate training, technical backstopping, supporting tools and guidance notes ‘high’ in helping them to prepare high quality BURs and National Communications, , and in assisting them in the process of identifying, preparing, consulting and communication on nationally determined contributions to the 2015 agreement.</t>
  </si>
  <si>
    <t>In support of components 1 and 2, experts and practitioners rate the networks highly in providing them information and tools improve the quality of their National Communication and Biennial Update Reports.</t>
  </si>
  <si>
    <t>1.      % of land area identified nationally for Environmentally Sensitive Area designation</t>
  </si>
  <si>
    <t>2. Populations of globally threatened species within Wilpattu and Kala Wewa ESAs</t>
  </si>
  <si>
    <t>3. Areas of critical habitats under management within Wilpattu and Kala Wewa ESAs for connectivity and resilience</t>
  </si>
  <si>
    <t>1. Appropriate Policy and legislative mechanisms developed to guide identification, declaration management, conflict mitigation and monitoring of ESAs</t>
  </si>
  <si>
    <t>2. Number of inter-sectoral plans approved and financed by cross-sectoral National ESA Committee</t>
  </si>
  <si>
    <t>3. Capacity of the Biodiversity Secretariat to act as the national lead agency to promote effective ESA implementation</t>
  </si>
  <si>
    <t>4. Decision Support System available to practitioners for managing multiple land uses in ESAs</t>
  </si>
  <si>
    <t>10. Extent of land brought under biodiversity compatible agricultural production practices</t>
  </si>
  <si>
    <t>5. Area under management with inter-sectoral partnership and quantifiable biodiversity conservation targets</t>
  </si>
  <si>
    <t>6. Stakeholders’ capacities to implement ESA’s land use/ seascape plans for conservation</t>
  </si>
  <si>
    <t>7. Increase in funding available to support biodiversity friendly  ESA management activities</t>
  </si>
  <si>
    <t>8. Area of protected areas whose management is integrated with wider landscapes/ seascapes to minimize threats from outside PA and to mitigate land and resource use conflicts at ESAs</t>
  </si>
  <si>
    <t>9. Critical biodiversity habitats outside protected areas under effective management regimes within the ESA for habitat connectivity, integrity and resilience</t>
  </si>
  <si>
    <t>Percentage change in
vulnerability of local
community to climate risks.</t>
  </si>
  <si>
    <t>1.1A Flood Forecasting &amp; EWS that is useful to
communities developed
and forecasts disseminated to target communities in Province of Cunene.</t>
  </si>
  <si>
    <t>2.1 Percentage change in gender disaggregated 
household income in the 7 targeted comunas as a result of project intervention via perception based
survey (VRA)</t>
  </si>
  <si>
    <t>2.2. No. of household in targeted comunas engaged in climate resilient farming methods and livelihoods</t>
  </si>
  <si>
    <t>3.1 CC-Environmental Information System of Angola (CC-ENISA) is established, risk assessed and vulnerability maps developed for the Cunene Province and the Cuvelai in particular.</t>
  </si>
  <si>
    <t>3.2 Number of National or Provincial relevant plans and/or policy
documents that integrate climate change flood and drought risks</t>
  </si>
  <si>
    <t>Area of inhabited Outer Islands in Southern Group managed for BD conservation through Island Development Plans
• Terrestrial 
• Marine</t>
  </si>
  <si>
    <t>Overall framework in place for conservation in the Southern Group of the Cook Islands</t>
  </si>
  <si>
    <t>Tracking Tool IW1: Innovative solutions implemented for reduced pollution, improved water use efficiency, sustainable fisheries with rights-based management, IWRM, water supply protection in SIDS, and aquifer and catchment protection</t>
  </si>
  <si>
    <t>% Area of Southern Group islands managed as Protected Areas (protected natural areas, community conservation areas, ra’ui sites)
• Terrestrial
• Marine (to the outer reef)</t>
  </si>
  <si>
    <t>Conservation of critical coral reef habitat within the CIMP, as measured by finfish populations at coral reefs around Rarotonga and Aitutaki</t>
  </si>
  <si>
    <t>Conservation of priority species at selected sites:
• Green Turtle (Takutea and Manuae)
• Hawksbill turtle (Takutea and Manuae)
• Loggerhead Turtle (Palmerston)
• Napoleon (Humphead) Wrasse (Rarotonga &amp; Aitutaki)
• Atiu Swiftlet (Atiu)
• Mangaian Kingfisher (Mangaia) 
• Rarotongan Monarch (Rarotonga &amp; Atiu)
• Mitiaro Tree Palm (Mitiaro)</t>
  </si>
  <si>
    <t>Consolidated management authority for protected areas in the Cook Islands</t>
  </si>
  <si>
    <t>Funds available for management of Protected Areas, as reported in the GEF BD1 Tracking Tool – Financial Scorecard:
• Non-governmental financing mechanisms
• Government budget allocations</t>
  </si>
  <si>
    <t>Improved management effectiveness of Cook Islands Marine Park, as measured by GEF BD 1 Tracking Tool (METT)</t>
  </si>
  <si>
    <t>Improved management effectiveness of priority conservation zones, as measured by the GEF BD 1 Tracking Tool (METT):
• Takitumu Conservation Area (Rarotonga)
• Cloud Forest Nature Reserve (Rarotonga)
• Manuae Wildlife Sanctuary / Marine Reserve (Manuae)
• Moko Ero Nui Leeward Forest Reserve (Atiu)
• Takutea Wildlife Sanctuary / Marine Reserve (Takutea)</t>
  </si>
  <si>
    <t>Lagoon ecosystems are managed in a coordinated manner and with clear ecological conservation objective</t>
  </si>
  <si>
    <t>Management of protected area sites on islands in the Southern Group</t>
  </si>
  <si>
    <t>National agencies responsible for PA management are effectively delivering PA management functions (as measured by the Capacity development  indicator score for protected area system): 
• Systemic
• Institutional
• Individual</t>
  </si>
  <si>
    <t>Updated and consolidated legal framework for management of the Cook Islands Marine Park (CIMP) and all other protected areas in the country</t>
  </si>
  <si>
    <t># of projects by tourism operators that support biodiversity conservation (e.g. creating Ra’ui sites / CCAs; coral gardens; beach clean-up; sponsored species conservation)</t>
  </si>
  <si>
    <t>Forest cover on the 9 islands within the Cook Islands Marine Park</t>
  </si>
  <si>
    <t>Impact of tourism businesses on biodiversity and ecosystem functioning in targeted KBAs</t>
  </si>
  <si>
    <t>Landscape/seascape area covered by the project (ha), as measured by GEF BD 2 Tracking Tool
• Directly covered
• Indirectly covered</t>
  </si>
  <si>
    <t>Planning approval process for infrastructure and other development</t>
  </si>
  <si>
    <t>Pressures from resources uses in the land- and seascape are reduced through Ridge to Reef management approaches, including:
• Reduced use of agricultural chemicals, based on value of annual imports 
• Fertilizers
• Pesticides</t>
  </si>
  <si>
    <t>Reduced impacts of human activities on land on the health of inshore marine ecosystems, as measured by algal levels (coralline algae, turf algae, and macro-algae) on coral reefs around Rarotonga and Aitutaki</t>
  </si>
  <si>
    <t>Sedimentation and pollution of aquatic and marine habitats</t>
  </si>
  <si>
    <t>Impact: % increase in income from agriculture and linked activities of target smallholder households
Sustainability: 
Number of Districts and Communes integrating CCA in their development plans and investment programs following NCDDS guidelines</t>
  </si>
  <si>
    <t># District and Commune Investment Programs that include specific budgets for adaptation actions
 (AMAT Indicator 13)</t>
  </si>
  <si>
    <t>Number of engineers and technicians (public sector, private sector and civil society) trained in delivery of climate resilient water infrastructure</t>
  </si>
  <si>
    <t># Resilient infrastructure measures introduced to prevent economic loss and co-financed by Commune/Sangkat Fund</t>
  </si>
  <si>
    <t>% of targeted households that have adopted resilient livelihoods under existing and projected climate change (AMAT Indicator 3)</t>
  </si>
  <si>
    <t>Fiscal incentive structure that incorporates adaptation as climate change risk management (i.e Performance Measurement for PBCRG) successfully introduced (AMAT Indicator 14)</t>
  </si>
  <si>
    <t>(CCA TT indicator 1) Number of direct beneficiaries: 
a) number of people
b) % female
c) vulnerability assessment (Yes/No) 
Notes on targets for Indicator 1
(a) Census data estimates a total of 262,000 inhabitants in the 11 sub-prefectures selected as project sites (PRODOC Table 8). Of these, approximately 50,000 were considered as the likely direct project beneficiaries. This target figure may be revised during the project inception.
(b) As per PRODOC Table 8, an average of 51.1% of the population in the 11 sub-prefectures selected as project sites are women.
(c) Regarding vulnerability, only qualitative assessments were carried out during the PPG stage, but evidence shows that it is high, and that it is both climate and non-climate related. Moderate to severe food insecurity affects approximately 16% of the target population (PRODOC Table 11).</t>
  </si>
  <si>
    <t>Adaptation actions implemented in national/sub-regional development frameworks (number and type) – as per sub-indicators below:</t>
  </si>
  <si>
    <t>Adaptation actions implemented with respect to 'knowledge and understanding of climate risk' at the regional level (Kankan &amp; Faranah) and in project zones</t>
  </si>
  <si>
    <t>(CCA TT indicator 2b)
Surface of "abandoned" land (or land under long-term fallow) are reforested or recuperated to resemble more natural habitats using an ecosystem-based approach</t>
  </si>
  <si>
    <t>(CCA TT indicator 2c)
Surface of wetlands re-wetted</t>
  </si>
  <si>
    <t>(CCA TT indicator 2d)
Surface of riverbanks in critical river meanders</t>
  </si>
  <si>
    <t>(CCA TT indicator 2e)
Surface of land subjected to climate adaptive bushfire management</t>
  </si>
  <si>
    <t>(CCA TT indicator 3)
Population benefiting from the adoption of diversified, climate-resilient livelihood options:
a) number of people
b) % female
c) % of the target population</t>
  </si>
  <si>
    <t>4 (CCA TT indicator 2a)
Surface of degraded land rehabilitated 0 ha Selected sites (TBD)
Approx. 500ha/per year of degraded land is rehabilitated; i.e. min. 3,000 ha in total by project end, as a result of various activities under Outputs 1.3 and 1.4. As above.</t>
  </si>
  <si>
    <t>CCA TT indicator 2)
Type and extent of assets strengthened and/or better managed to withstand the effects of climate change – 
Broken down by sub-indicators below through PRODOC indicators 4 through 8</t>
  </si>
  <si>
    <t>(CCA TT indicator 10)
Capacities of regional, national and sub-national institutions to identify, prioritize, implement, monitor and evaluate adaptation strategies and measures - number of institutions 
a) Number of institutions
b) Total score for 5 questions, as per Scoring in the GEF CCA TT Guidelines for Indicator 10</t>
  </si>
  <si>
    <t>(CCA TT indicator 13)
Sub-national plans and processes developed and strengthened to identify, prioritize and integrate adaptation strategies and measures - number of plans/ processes</t>
  </si>
  <si>
    <t>(CCA TT indicator 5)
Public awareness activities carried out and population reached</t>
  </si>
  <si>
    <t>(CCA TT indicator 6)
Risk and vulnerability assessments, and other relevant scientific and technical assessments carried out and updated</t>
  </si>
  <si>
    <t>(CCA TT indicator 9)
Number of people trained to identify, prioritize, implement, monitor and evaluate adaptation strategies and measures
a) number of people
b) % female</t>
  </si>
  <si>
    <t>(0) UNDP IRRF 1.3.1.A.1.1.  Number of new partnership mechanisms with funding for sustainable management solutions of natural resources, ecosystem services, chemicals and waste at national and/or sub-national level</t>
  </si>
  <si>
    <t>(1) UNDP IRRF 2.5.1.C.1.1: Extent to which institutional frameworks are in place for conservation, sustainable use, and/or access and benefit sharing of natural resources, biodiversity and ecosystems</t>
  </si>
  <si>
    <t>(2) Change in the financial sustainability of the SNAP according to that established through the total average score in the UNDP/GEF Sustainability Scorecard</t>
  </si>
  <si>
    <t>(3) Change in the management effectiveness of the CNP as measured through the METT scorecard</t>
  </si>
  <si>
    <t>(4) Capitalization of the endowment of the FBG after 4 years</t>
  </si>
  <si>
    <t>(5) Change in the percentage of SNAP recurrent costs supported by endowment revenues</t>
  </si>
  <si>
    <t xml:space="preserve">(6) Change in the number and variety of revenue sources used across the PA system as measured  the UNDP/GEF Sustainability Scorecard (Component 3, Element 1)  </t>
  </si>
  <si>
    <t>(10) Level of poaching recorded in CNP and its buffer zones per year, using as proxy indicators 
	Campbell's mona monkey or “Macaco Mona” (Cercopithecus (mona)
campbelli )
	Bay duiker or “Cabra de mato” (Cephalophus dorsalis)
	Bushbuck or “Gazela”
(Tragelaphus scriptus)
	Crested porcupine or “Porco espinho (Hystrix cristata)
	Warthogs or “Porco de Mato” (Phacochoerus africanus)</t>
  </si>
  <si>
    <t>(11) Number (or size) of wildlife populations recorded in CNP, to include at least
	Leopard (Panthera pardus)
	West African Manatee or “Pis-Bus/Manatim” (Trichechus senegalensis) 
	West African Red Colobus or “Macaco Fidalgo vermelho” (Piliocolobus badius temminckii)
	Chimpanzee (Pan troglodytes) 
	Hippopotamus (Hippopotamus
amphibius)
	Buffalo (Syncerus caffer)</t>
  </si>
  <si>
    <t xml:space="preserve">(12) Number of staff (including women) from IBAP,  DGFF, local community members trained for effective oversight of land use and threat reduction in PA buffer zones </t>
  </si>
  <si>
    <t xml:space="preserve">(13) Existence of PA and buffer zone management bodies which involve key stakeholders:  IBAP, DGFF, and local stakeholders (community councils, CSOs, NGOs) </t>
  </si>
  <si>
    <t>(14) Level of satisfaction of local community members (differentiated by gender) collaborating with PA and forest management. Indicative assessment categories:
	Highly Unsatisfactory
	Unsatisfactory
	Moderately Unsatisfactory
	Moderately Satisfactory
	Satisfactory
	Highly Satisfactory</t>
  </si>
  <si>
    <t xml:space="preserve">(15) Increase in cash or in-kind benefits returned to local  communities (beneficiaries differentiated by gender) as a result of biodiversity-friendly economic activities </t>
  </si>
  <si>
    <t>(16) Management and business plan for CNP and buffer zones updated and under implementation</t>
  </si>
  <si>
    <t>(7) Existence of PA headquarters with functional office facilities and basic equipment and logistics</t>
  </si>
  <si>
    <t>(8) Degree of illegal utilisation of key plant species of commercial value as recorded in CNP and its buffer zones per year, to include at least
	Red mangrove  or “Mangal/Tarafe” (Rhizophora mangle)
	“Pó de sangue” (Pterocarpus erinaceus)
	African fan palm or “Cibe” (Borassus aethiopium)
	African mahogany or “Bissilão” (Khaya senegalensis)
	“Poilão” (Ceiba pendandra)</t>
  </si>
  <si>
    <t>Number of direct project beneficiaries.</t>
  </si>
  <si>
    <t>The percentage change in vulnerability of youth and women living in the pilot sites to climate change induced risks threatening the coastal zone.</t>
  </si>
  <si>
    <t>Percentage of coastal area in the 6 communes covered under improved observation to generate quality climate risk information.</t>
  </si>
  <si>
    <t>Number of ICZM plans that integrate climate change SLR induced risks and vulnerability.</t>
  </si>
  <si>
    <t>3.b Number of youth and sand mining groups previously engaged in sand mining adopt alternative climate-resilient livelihoods</t>
  </si>
  <si>
    <t xml:space="preserve">3a. Number of technical officers and policy makers qualified to conduct awareness raising campaigns to disseminate knowledge on Integrated Coastal Zone Management (ICZM), Climate Change Vulnerability Assessment, and Sectoral and Livelihood Adaptation Planning issues in the six coastal districts (Conakry Dee, Lakka &amp; Hamilton, Tombo, Shenge and Turtle Island). </t>
  </si>
  <si>
    <t xml:space="preserve">3c. Number of ha of mangrove restoration, undertaken in the six pilot sites to protect coastal community and infrastructure at risks. </t>
  </si>
  <si>
    <t>% of the FSM population benefitting in the long-term from the sustainable management of the fisheries resource which includes providing adequate refugia for sustaining the resource</t>
  </si>
  <si>
    <t>Area of High Islands of the FSM where pressures from competing land uses are reduced (measured by no net loss of intact forests) through the implementation of Integrated Landscape Management Plans</t>
  </si>
  <si>
    <t>Average of METT Scores for 40 target PAs covering 24,986 ha</t>
  </si>
  <si>
    <t>PA Management Capacity Development Score for FSM</t>
  </si>
  <si>
    <t>Sustainable Land Management Capacity Development Score for FSM</t>
  </si>
  <si>
    <t>% of piggeries using the dry litter piggery system within the Ipwek, Dachangar, Finkol, and Nefounimas catchments resulting in increased water quality</t>
  </si>
  <si>
    <t>Annual Government and Donor funding allocated to SLM (including PA management costs)</t>
  </si>
  <si>
    <t>Enhanced cross-sector enabling environment for integrated landscape management as per PMAT score:
(i) Framework strengthening INRM
(ii) Capacity strengthening</t>
  </si>
  <si>
    <t>Extent (ha) of ecosystems rehabilitated resulting in increased delivery of ecosystem and development benefits:
(i) Upland forests
(ii) Mangroves &amp; wetlands</t>
  </si>
  <si>
    <t>Number of Integrated Landscape Management Plans being implemented</t>
  </si>
  <si>
    <t>Coverage (ha) of statutory PAs in the High Islands
(i) PAs gazette status verified
(ii) Marine
(iii) Terrestrial
(iv) Total</t>
  </si>
  <si>
    <t>Mean % of total fish biomass of (i) Cheilinus undulates (EN); and (ii) Bolbometopon muricatum (VU) across the States</t>
  </si>
  <si>
    <t>Mean Detection Rate  of the following birds:
(i) Kosrae: Zosterops cinereus (Kosrae White-eye) Endemic
(ii) Pohnpei: Myiagra pluto 
(Pohnpei Flycatcher) Endemic
(iii) Chuuk: Metabolus rugensis
(Truk Monarch) Endangered
(iv) Yap: Monarcha godeffroyi
(Yap Monarch) Endemic
(v) All States: Ducula oceanica (Micronesian Pigeon) Regionally endemic</t>
  </si>
  <si>
    <t>Number of States having a fully operational PA management decision support system in place on which management decisions are based</t>
  </si>
  <si>
    <t>Amount of additional tons of direct CO2 emissions reduced relative to baseline (five categories of emission reductions)</t>
  </si>
  <si>
    <t>% of cars in the road fleet registry with GHG relevant data</t>
  </si>
  <si>
    <t>Institutional capacity to ensure mainstreaming and monitoring of low carbon development in the freight transport sector</t>
  </si>
  <si>
    <t>Policy measures and regulations in place to mainstream low carbon development in the logistics sector.</t>
  </si>
  <si>
    <t>Existence of GC logistics platform designed as a model NAMA for replication perspective at the 17 other logistics platforms</t>
  </si>
  <si>
    <t>Existence of GC logistics platform with its own GHG inventory and MRV system</t>
  </si>
  <si>
    <t>Number of operationalized GHG reduction measures through investments facilitated by the project at the GC logistics platforms</t>
  </si>
  <si>
    <t>A NAMA developed for the TSP</t>
  </si>
  <si>
    <t>Quantity of direct GHG emissions resulting from the baseline projects and TSP NAMA (tCO2/year)</t>
  </si>
  <si>
    <t>Quantity of renewable electricity generated by on-grid baseline projects (MWh/year)</t>
  </si>
  <si>
    <t>Energy sector system dynamics model developed and implemented</t>
  </si>
  <si>
    <t>Number of committees established and operational</t>
  </si>
  <si>
    <t>Number of policy and financial de-risking instruments designed using DREI analysis and implemented</t>
  </si>
  <si>
    <t>Number of  regulations</t>
  </si>
  <si>
    <t>Number of financial instruments to capitalise the Energy Transition Fund</t>
  </si>
  <si>
    <t>Number of national guidelines</t>
  </si>
  <si>
    <t>Number of technical codes</t>
  </si>
  <si>
    <t>Emission reductions from grid-connected wind and PV power</t>
  </si>
  <si>
    <t>Number of households benefiting from electricity generated by wind and PV plants (households/year)</t>
  </si>
  <si>
    <t>% share of RE in the power generation mix of Barbados</t>
  </si>
  <si>
    <t>Cumulative direct CO2 emission reductions resulting from the GEF-intervention</t>
  </si>
  <si>
    <t>Number of people using RE-based electricity</t>
  </si>
  <si>
    <t>RE-based MWh electricity from the GEF intervention</t>
  </si>
  <si>
    <t>Number of grid stability assessments on VRE penetration into the Barbados grid by EOP</t>
  </si>
  <si>
    <t>Number of RE licenses that received direct Project assistance by EOP</t>
  </si>
  <si>
    <t>Number of strategic plans completed for RE development in Barbados with targets and milestones by Year 2</t>
  </si>
  <si>
    <t xml:space="preserve"> Number of technicians trained in electrical grid monitoring and analysis, disaggregated by sex.</t>
  </si>
  <si>
    <t>Number of persons attending awareness raising sessions at community centers with regards to the benefits of rooftop solar PV installations that actively seek the introduction of RE in their households/buildings/other infrastructure by EOP disaggregated by sex/gender</t>
  </si>
  <si>
    <t xml:space="preserve">Number of persons under vocational training programs on solar PV technology and installations that are active in the RE sector by EOP, disaggregated by sex/gender </t>
  </si>
  <si>
    <t>Number of tradespersons who have local certification to construct, assemble, operate and maintain RE technologies that are actively providing ESCO-type/other services by EOP disaggregated by sex/gender</t>
  </si>
  <si>
    <t>MW capacity of rooftop solar PV projects in planning and design stages by EOP</t>
  </si>
  <si>
    <t>MW of rooftop solar PV installations financed through GoB RE funds where DoET and BL&amp;P have involvement in operationalization by Year 3</t>
  </si>
  <si>
    <t>(A) Status of national GHG inventories ;</t>
  </si>
  <si>
    <t>(E) Biennial Update Report for reference year 2012 and 2014</t>
  </si>
  <si>
    <t xml:space="preserve">B) Status of assessment National Circumstances </t>
  </si>
  <si>
    <t>C) Publication of  Fourth National Communication;</t>
  </si>
  <si>
    <t>D) Level of institutional capacity in Brazil for education, training and public awareness related to climate change.</t>
  </si>
  <si>
    <t>(A) Database of emission factors and activity data;</t>
  </si>
  <si>
    <t>(B) QA/QC plan for GHG emission data per sector;</t>
  </si>
  <si>
    <t>(C) National GHG inventory for the sectors: (i) energy; (ii) industry; (iii) agriculture; (iv) LULUCF; and (v) waste; for 2011-2014 produced and time-series 1990-2010 refined.</t>
  </si>
  <si>
    <t>(A) Assessment of national circumstances in Brazil;</t>
  </si>
  <si>
    <t>(C) Identification of activities and CC measures to implement the Convention in Brazil;</t>
  </si>
  <si>
    <t>B) Assessment of constraints and needs to implement the Convention in Brazil;</t>
  </si>
  <si>
    <t>(A) Scenarios of “Brazilian Earth System Model (BESM)”;</t>
  </si>
  <si>
    <t>(B) Climate change impact assessment for atmospheric chemistry, surface vegetation fires, and others;</t>
  </si>
  <si>
    <t>(C) Mapping of vulnerability of key sectors and regions to climate change impacts</t>
  </si>
  <si>
    <t>(D) Assessment of human perception  on climate change</t>
  </si>
  <si>
    <t>(E) Identification of key sectors and regions with climate change impacts.</t>
  </si>
  <si>
    <t>(A) Assessment of policies and programs related  to climate change;</t>
  </si>
  <si>
    <t>(B) Updated webpage from MCTI with information on 4NC;</t>
  </si>
  <si>
    <t>(C)  Dissemination of results found in the preparation of National Communication</t>
  </si>
  <si>
    <t>(A) Publication of Fourth National Communication;</t>
  </si>
  <si>
    <t>B) Publication of Reference Reports of the key sectors of the National GHG emissions Inventory.</t>
  </si>
  <si>
    <t>(A)	Publication of Second BUR.</t>
  </si>
  <si>
    <t>(B)	Publication of Third BUR.</t>
  </si>
  <si>
    <t>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</si>
  <si>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Number of direct participation structures of civil society, disaggregated by sex, in urban planning and management that operate regularly and democratically</t>
  </si>
  <si>
    <t>Number of new partnership mechanisms with funding for sustainable management solutions of natural resources, ecosystem services, chemicals and waste at national and/or sub-national level.</t>
  </si>
  <si>
    <t xml:space="preserve">Quantity of GHG emissions mitigated and sequestered through transport oriented development, green infrastructure and solid waste management policy uptake (tons of CO2e) </t>
  </si>
  <si>
    <t>Quantity of UPOP emissions reduced through an integrated waste and chemical management system (gTEQ)</t>
  </si>
  <si>
    <t>Level of capacity improvement of 3 institutions with mandates in sustainable city issues, measured through the UNDP Capacity Scorecard, with gender approach</t>
  </si>
  <si>
    <t>Level of improvement of institutional capacities in planning, implementation and monitoring of urban, resilient, adaptive and sustainable growth of 3 institutions measured through the Sustainable City Capacity Scorecard, with gender approach</t>
  </si>
  <si>
    <t>Percentage of increase of the municipal budget allocated to infrastructure works for the development of a sustainable city (Municipality of Asuncion)</t>
  </si>
  <si>
    <t>Surface area (hectares) with improved biodiversity conservation from infrastructure development restrictions through mainstreaming green corridor restrictions and finance into urban plans and transport environmental impact assessments.</t>
  </si>
  <si>
    <t xml:space="preserve">	Number of pilot traffic management measures implemented (e.g. parking charges and restrictions, temporal one-way street implementation, reversible lanes, traffic signs, and dedicated bus lanes in a major city street)	0	2	8	STP, MOPC, SEAM and Municipality of Asuncion are willing to share the information generated by each institution and manage the implementation of pilot interventions in a coordinated manner.</t>
  </si>
  <si>
    <t>Number of bus routes optimized to complement the BRT and including the construction of bus stop shelters for optimized passenger experience</t>
  </si>
  <si>
    <t>Number of kilometers of dedicated urban bicycle paths constructed and maintained</t>
  </si>
  <si>
    <t>Number of scrapped buses due to implementation of new vehicle emissions, maintenance and scratching standards for public transport vehicles</t>
  </si>
  <si>
    <t>Number of urban passengers riding the alternative of low carbon BRT system -considering gender equality, time improvement and safety.</t>
  </si>
  <si>
    <t>Number of tons of materials recovered/ recycled/day through a pilot on recovery of the value contained in MSW</t>
  </si>
  <si>
    <t xml:space="preserve">Outcome 3
Improved chemicals and waste management system for reducing emissions of UPOPs, GHGs and toxic chemicals	Number of tons/day of wastes managed through a pilot on collection and separation of MSW	0	5 
(2% of total)	10 
(10% of total)	Municipalities and workers are willing to coordinate in the implementation of MSW management measures.  
</t>
  </si>
  <si>
    <t>Percentage of increase in incomes of waste pickers incorporated into pilot waste management facility (at least 50% of workers are female).</t>
  </si>
  <si>
    <t>Level of improvement of management effectiveness score of 3 urban protected areas, measured by the GEF/METT</t>
  </si>
  <si>
    <t>Number of hectares of green areas with improved management</t>
  </si>
  <si>
    <t>Number of hectares of habitats in Bahia de Asuncion recovered and secured for 28 species of Nearctic migratory birds and 47 species of southern South American migratory birds</t>
  </si>
  <si>
    <t>Number of persons using green areas (disaggregated by sex) who are involved in the improvement processes, understand the links with quality of life and cultural richness and feel safe</t>
  </si>
  <si>
    <t xml:space="preserve">	Number of publications on best practices and lessons learned (at least 1 on gender)		</t>
  </si>
  <si>
    <t>Level of project implementation and achievement of results (percentage of budgetary execution)</t>
  </si>
  <si>
    <t>Mid-term review report and final evaluation report</t>
  </si>
  <si>
    <t>1. Number of households with enhanced livelihoods through access to water, improved ecosystem services and reforestation</t>
  </si>
  <si>
    <t>2. Reactivation of the National Climate Change Committee (NCCC) to coordinate climate change and resilience-building projects / activities.</t>
  </si>
  <si>
    <t>1. Development of a National Climate Change Strategy to guide the NCCC on appropriate coordination mechanisms and diversified, financing strategies to support adaptation-related activities in the long-term.</t>
  </si>
  <si>
    <t>2. Development of a roadmap outlining how to establish and capitalise a Fund for the Environment and Climate Change.</t>
  </si>
  <si>
    <t>1. Number of micro-dams, cisterns, retention basins and bank fortifications built with the dual goals of reducing downstream impacts during flood events and retaining water to replenish groundwater resources.</t>
  </si>
  <si>
    <t>2. Percentage of total hectarage of agro-pastoralists’ land which is irrigated by boreholes.</t>
  </si>
  <si>
    <t>4. Number of pastoral centres (pastoretums) in each region</t>
  </si>
  <si>
    <t>5. Number of women’s tree seedling nurseries created in both Adailou and Assamo to i) produce seeds, ii) multiply species (e.g. wind-blocking plants, fruit-bearing trees, etc), and iii) support reforestation;</t>
  </si>
  <si>
    <t>6. Creation of Catchment and Water Point Management Committees.</t>
  </si>
  <si>
    <t>1. Number of Automatic Weather Stations (AWSs) procured and installed.</t>
  </si>
  <si>
    <t>2. Number of community adaptation measures implemented to build drought or flood-resilience.</t>
  </si>
  <si>
    <t>3. Number of rural inhabitants (disaggregated by gender and type of activity) who actively participate in bee-keeping, poultry raising</t>
  </si>
  <si>
    <t>4. Number of local market stalls rehabilitated / created to facilitate access of Adailou and Assamo farmers/cultivators/pastoralists to larger regional markets.</t>
  </si>
  <si>
    <t>5. % change in revenue to artisanal activities, poultry-breeding, bee-keeping and nursery sales (disaggregated by gender).</t>
  </si>
  <si>
    <t>% of increase in energy productivity in SMEs which make up the industry subsectors in the Bogotá-Cundinamarca region</t>
  </si>
  <si>
    <t xml:space="preserve">Amount of energy saved through implementation of Energy Efficiency measures </t>
  </si>
  <si>
    <t>Amount of GHG emissions reduced in industry subsectors in the Bogota - Cundinamarca region</t>
  </si>
  <si>
    <t>Level of investment triggered for energy efficiency in industrial sector in Bogotá/Cundinamarc</t>
  </si>
  <si>
    <t>Number of companies that implement BOP with energy and GHG emissions assessment completed</t>
  </si>
  <si>
    <t>Number of guidelines for Energy and GHG emissions self-assessments produced for companies benefitted by the GEF project</t>
  </si>
  <si>
    <t>Number of persons trained in technical, financial and commercial projects associated with the development of specific technology transfer projects for industrial subsectors in the region</t>
  </si>
  <si>
    <t>Number of Best Operating Practices  projects identified and implemented  within SMEs</t>
  </si>
  <si>
    <t>Number of Monitoring, reporting and verification systems (MRV) for monitoring indicators and outcomes of technology transfer projects.</t>
  </si>
  <si>
    <t xml:space="preserve">Number of projects accessing funding from financing mechanisms defined by the GEF project. </t>
  </si>
  <si>
    <t>Number of projects implemented in technological and/or  process conversion, innovation and/or adaptation</t>
  </si>
  <si>
    <t>Number of training processes aimed at strengthening technical capacities of stakeholders and decision-makers in priority industry subsectors for Bogota-Cundinamarca.</t>
  </si>
  <si>
    <t>Level of availability of financial mechanisms and products in place to guarantee sustainability and replicability of future pilot interventions in the industrial sector and other subsectors in Colombia.</t>
  </si>
  <si>
    <t>Level of dissemination of project results  and processes  carried out in different regions of Colombia (lessons learned and project achievements)</t>
  </si>
  <si>
    <t xml:space="preserve">Level of systematization consolidation and analysis of best practices of technology transfer pilots. </t>
  </si>
  <si>
    <t>Level of systematization of local socioeconomic benefits resulting from project implementation</t>
  </si>
  <si>
    <t xml:space="preserve">Quality of information provided to MADS for development and implementation of a NAMA in the industry sector. </t>
  </si>
  <si>
    <t>% urban households and commercial establishments with reduced electricity bills from the use of LED lamps by EOP</t>
  </si>
  <si>
    <t>Cumulative direct and indirect CO2 emission reductions resulting by EOP, tonnes CO2</t>
  </si>
  <si>
    <t>Cumulative direct and indirect energy saving (MWh) by EOP</t>
  </si>
  <si>
    <t>Number of LED lamp manufacturing plants that have advanced manufacturing to produce LED lamps that meet new VN standards for LED lamps by EOP</t>
  </si>
  <si>
    <t>Number of LED lighting products that are standardized by Year 3 and EOP</t>
  </si>
  <si>
    <t>Number of new LED lighting products that are labeled by Year 3</t>
  </si>
  <si>
    <t>Number of retailers that sell locally labeled LED lighting products by EOP</t>
  </si>
  <si>
    <t>% of market share of locally produced LED lamps in the Vietnamese lighting market by EOP</t>
  </si>
  <si>
    <t>% rural and urban households and commercial establishments that have purchased locally produced LED lamps by EOP</t>
  </si>
  <si>
    <t>Annual number of sold LED lamps that are locally produced and certified LED lights in Viet Nam by EOP for the local lighting market</t>
  </si>
  <si>
    <t>	% share of RE in the power generation mix of the Philippines by EOP</t>
  </si>
  <si>
    <t xml:space="preserve">	Cumulative direct project CO2 emission reductions from RE development by end-of-project (EOP), ktonnes CO2
</t>
  </si>
  <si>
    <t>	Number of sitio households in far-flung areas that have obtained access to reliable sources of renewable energy due to the Project, by EOP</t>
  </si>
  <si>
    <t xml:space="preserve">•	MW of RE projects that are being developed through the PPF by EOP
</t>
  </si>
  <si>
    <t xml:space="preserve">•	Number of bankable RE plans completed by other LGUs who were interested in RE-based energy systems by Year 3; </t>
  </si>
  <si>
    <t>•	Number of certified technicians for RE equipment assembly and supply working with locally DOE accredited RE manufacturing entities by EOP.</t>
  </si>
  <si>
    <t xml:space="preserve">•	MW of installed capacity of RE projects being implemented that received support from new or improved RE financial mechanisms, by EOP;
</t>
  </si>
  <si>
    <t>•	MW of installed capacity of RE projects resulting from accelerated expediting of RE service contracts by EOP.</t>
  </si>
  <si>
    <t xml:space="preserve">•	Cumulative MW of installed capacity registered in the RER established in the “capitalized” RE market by EOP
</t>
  </si>
  <si>
    <t>•	Number of RE developers registered in the RER by EOP</t>
  </si>
  <si>
    <t xml:space="preserve">•	Number of funded and implemented RE projects championed or facilitated by LGU-based RE focal points by EOP
</t>
  </si>
  <si>
    <t>•	Number of RE projects facilitated by operational provincial-level RE market service centers by EOP</t>
  </si>
  <si>
    <t>•	Number of RE projects that were designed based on information and technical advice obtained from the established RE knowledge platform by EOP</t>
  </si>
  <si>
    <t xml:space="preserve">•	Number of approved and enforced policies and guidelines for leveraging RE investments by Year 2
</t>
  </si>
  <si>
    <t>•	Number of sitios with off-grid rural electrification plans using RE  by EOP</t>
  </si>
  <si>
    <t xml:space="preserve">Number of businesses who have accreditation or applied for DOE accreditation by EOP to manufacture, fabricate or supply locally-produced RE components </t>
  </si>
  <si>
    <t>Lifetime energy saved.</t>
  </si>
  <si>
    <t>Status of development and enforcement of RET hardware standards by Government of Ethiopia.</t>
  </si>
  <si>
    <t>Number of RET enterprises using SFM or applying for business incubation services.</t>
  </si>
  <si>
    <t>Number, size and length of appearances of promotions in media.</t>
  </si>
  <si>
    <t>Type, item price and estimated efficiency of technology sold directly at roadshows</t>
  </si>
  <si>
    <t>Volume of investment mobilised by FSPs participating in the project.</t>
  </si>
  <si>
    <t>Number of enterprises that launch micro-businesses to sell either small-scale solar technologies or improved cook-stoves (or both)</t>
  </si>
  <si>
    <t>Level of dissemination and knowledge sharing efforts and activities.</t>
  </si>
  <si>
    <t>Level of engagement of private-public partnership in dealing with shipping energy efficiency activities.</t>
  </si>
  <si>
    <t>Level of human capacity of the Lead Pilot Countries in dealing with shipping energy efficiency regulations and efficiency measures.</t>
  </si>
  <si>
    <t>Level of legal, policy and institutional capacity of the Lead Pilot Countries for reducing  emissions from international shipping.</t>
  </si>
  <si>
    <t>Extent of dissemination of national efforts to wider developing countries.</t>
  </si>
  <si>
    <t>Number of LPCs that have a legislative framework for ratification, implementation and enforcement of MARPOL Annex VI including IMO MEEF.</t>
  </si>
  <si>
    <t>Number of LPCs that have identified their baselines, polices and future targets</t>
  </si>
  <si>
    <t>Level of human capacity of the LPCs in area of shipping energy efficiency regulations and operational and technical measures.  Number of capacity building workshops successfully executed.  Level of dissemination and knowledge sharing activities of the project.</t>
  </si>
  <si>
    <t>GIA is formed and GIA Fund is secured  â¢ EETs database realization.  â¢ Number of global activities / international events organised.</t>
  </si>
  <si>
    <t>Realization of project teams at global and national levels.  
The project objectives met, and outputs completed in time and within budget 
 All elements of project reporting, M&amp;amp;E are established and have functioned according to plan.</t>
  </si>
  <si>
    <t>Fiji R2R Project Work plan being implemented on time and budget.</t>
  </si>
  <si>
    <t>Important biodiversity conserved in the six catchments, including terrestrial, riparian and marine ecosystems, endemic and rare species and genetic diversity (especially in keystone species, agrobiodiversity, forest genetic resources</t>
  </si>
  <si>
    <t>Long term viability of PAs ensured through well-managed, viable/ adequate Trust funds financed from diverse sources including payments for ecosystem services (REDD+), user fees and philanthropic donations including from international conservation NGOs.</t>
  </si>
  <si>
    <t>Carbon stocks increased in living  biomass in  trees in six priority catchments</t>
  </si>
  <si>
    <t>A substantial gazetted permanent forest estate, including production/ multiple use forests managed according to SFM principles and certified through an internationally recognized schemes (such as FSC) and protection forests (supported through PES such as REDD+)</t>
  </si>
  <si>
    <t>Integrated catchment management plans resulting in improved land use, natural resource management and conservation, better environmental and/or economic outcomes for people living in and dependent on the natural resources in the respective catchments. Strengthened  coordination of  sectoral planning  with mainstreaming of  land care, sustainable development, green growth etc.</t>
  </si>
  <si>
    <t>Appropriate institutional and governance structures functioning at National, Provincial and Village levels (decision, policy and planning) to provide coherent management of natural resources.
Appropriate law, policy and regulations developed and enacted for integrated natural resources management</t>
  </si>
  <si>
    <t>Information, knowledge and lessons learnt during the project is shared widely, in a timely manner, both within Fiji, in other Pacific Island countries undertaking R2R projects and globally</t>
  </si>
  <si>
    <t>Status of integrated land, water and coastal management in Nauru</t>
  </si>
  <si>
    <t>Agreement between Government and DCC  on LMMA establishment management</t>
  </si>
  <si>
    <t>Area of coastal and marine water under active management as a Locally Managed Marine Area</t>
  </si>
  <si>
    <t>Development of island level (national) based / CCA / LMMA Plan</t>
  </si>
  <si>
    <t>Ecosystem health survey identifying priority sites for protection and management</t>
  </si>
  <si>
    <t>Implementation of District level LMMA action  Plans</t>
  </si>
  <si>
    <t>Baselines for land-use plan and terrestrial environmental management established.</t>
  </si>
  <si>
    <t>Integrated land-use plan</t>
  </si>
  <si>
    <t>Land-use management plans being actively implemented in all 5 districts</t>
  </si>
  <si>
    <t>Number of households growing fruit-trees to contribute to soil conservation measures  
Water storage enhanced in selected communities
Number of participating households using new crop varieties in all 5 districts
Number of waste water treatment systems (compositing toilets) for reducing pollution established</t>
  </si>
  <si>
    <t>Number of policies developed for key sectors incorporating R2R considerations.
Number of trained government personnel on integrated R2R approaches (gender disaggregated data)
Number of district leaders trained on applying and enforcing skills in integrated R2R approaches with due consideration for gender distribution
Proportion of population (households)  adopting specific actions to enhance R2R management in districts</t>
  </si>
  <si>
    <t>Number of community members receiving information  on R2R management and taking action to enhance environment</t>
  </si>
  <si>
    <t>Number of databases developed for DCIE.</t>
  </si>
  <si>
    <t>Number of knowledge products, including best practices, produced on all thematic areas, disseminated through various media
Participation in  regional R2R activities
Development of Project website</t>
  </si>
  <si>
    <t>Number of training courses conducted on database setup &amp; maintenance.</t>
  </si>
  <si>
    <t>Expansion area (in ha) over existing conservation areas</t>
  </si>
  <si>
    <t>The integration of new ridge to reef (R2R) knowledge and information into all appropriate national and island wide policy and legislation</t>
  </si>
  <si>
    <t>Status GIS-based information management system for biodiversity-focused natural resource management.</t>
  </si>
  <si>
    <t>Number of new sustainable land management (SLM) interventions introduced on Funafuti, Nanumea and Nukufetau that positively contribute to food security development on those islands.
(Supports delivery of GEF5 Indicator 3.2 (LD-3))</t>
  </si>
  <si>
    <t>Number of revised policies, updated sector plans or reviewed environmental regulations that help towards providing a functional enabling environment for conservation and integrated management of islands ICM, MSP, IWRM.</t>
  </si>
  <si>
    <t>Number of staff in Govt of Tuvalu (GoT) and communities who are able to identify environmental risks and prioritize, plan, and implement effective conservation and integrated measures.</t>
  </si>
  <si>
    <t>Number of improved or new data and information system on biodiversity, agroforestry, land management, and adaptation best practices.  
Number / percentage of men, women, children, youth and vulnerable groups engaged by the R2R project</t>
  </si>
  <si>
    <t>1.1.1 Number and quality of baseline environmental state and socio-cultural information incorporated in project area diagnostics</t>
  </si>
  <si>
    <t>1.1.2 Stress reduction and water, environmental and socioeconomic status indicators
• Municipal waste pollution reduction (N kg/yr)
• Pollution reduction to aquifers (kg/ha/yr)
• Area of restored habitat (ha)
• Area of conserved/protected wetland
• Area of catchment under improved management (ha)
• Number of people engaged in alternative livelihoods
• Status of mechanisms for PM&amp;E
• Number and quality of demonstration projects that have incorporated gender analysis as part of the community engagement plans</t>
  </si>
  <si>
    <t>1.2.1 By end of the project, number of diagnostic analyses conducted for priority coastal areas</t>
  </si>
  <si>
    <t>1.2.2 Number and quality of ICM-IWRM investments  incorporating  baseline environmental state and socio-cultural information for the prioritization of investment sites</t>
  </si>
  <si>
    <t>2.1.1 Number of PIC-based personnel with post-graduate training in R2R management.  *Data will be gender disaggregated</t>
  </si>
  <si>
    <t>2.1.2 Number of community stakeholders (i.e. catchment management committees, CSOs, etc) engaged in R2R planning and CC adaptation activities</t>
  </si>
  <si>
    <t>2.2.1 Number of R2R personnel for which functional competencies are  benchmarked, tracked and analyzed
Number of studies completed identifying the national human capacity needs for R2R (ICM/IWRM) implementation and benchmarking/ tracking competencies  of national and local government units for R2R implementation
Number of capacity building support secured with results documented</t>
  </si>
  <si>
    <t>2.2.2 Number of recommendations on practitioner retention internalized at national and local government levels</t>
  </si>
  <si>
    <t>3.1.1 Number of sectoral governance framework harmonised and strengthened through  national and regional development frameworks</t>
  </si>
  <si>
    <t>3.1.2 Inter-ministerial agreements and strategic action framework  for 14 PICs developed and submitted for endorsement on integration of land, water, forest and coastal management and capacity building in development of national ICM/IWRM reforms and investment plans</t>
  </si>
  <si>
    <t>3.1.3 Number of  demonstrable use of national  ‘State of the Coasts’ or ‘State of the Islands’ reports in national and regional action planning for R2R investment</t>
  </si>
  <si>
    <t>3.2.1 Number of networks of national R2R pilot project inter-ministerial committees formed and linked to existing national IWRM committees</t>
  </si>
  <si>
    <t>3.2.2 Number of people participating in inter-ministry committee (IMC) meetings conducted  including scope and uptake of joint management and planning decisions *Participation data to be disaggregated by gender</t>
  </si>
  <si>
    <t>3.2.3 Number of networks established between community leaders and local government from pilot projects</t>
  </si>
  <si>
    <t>3.2.4 Number of inter-ministry committee members meeting within the 4 pilot PICs that is engaged in learning  and change in perception through participatory techniques 
*Participation data to be disaggregated by gender</t>
  </si>
  <si>
    <t>4.1.1 Number and quality of  national and regional indicator set with the proposed targets and outcomes of the R2R program</t>
  </si>
  <si>
    <t>4.1.2 Level of acceptance of the harmonized results tracking approach by the GEF, its agencies and participating countries</t>
  </si>
  <si>
    <t>4.1.3 Number of National planning exercises in 14 Pac SIDS conducted with participants from relevant ministries with a mandate to embedding R2R results frameworks into national systems for reporting, monitoring and budgeting</t>
  </si>
  <si>
    <t>4.2.1 Regional communications strategy developed and number of partnership with media and educational organizations</t>
  </si>
  <si>
    <t>4.2.2 Number of IW:LEARN experience notes published</t>
  </si>
  <si>
    <t>4.2.3 Number of users, volume of content accessed, and online visibility of the ‘Pacific R2R Network’</t>
  </si>
  <si>
    <t>5.1.1 Program coordination unit recruited and staff retained</t>
  </si>
  <si>
    <t>5.1.2 Number of requests for regional-level support to national project delivery and management met by program coordination unit</t>
  </si>
  <si>
    <t>5.1.3 Number of R2R staff trained resulting in effective results reporting and online information sharing</t>
  </si>
  <si>
    <t>5.1.4 Volume and quality of information and data contributed by program stakeholders to online repositories</t>
  </si>
  <si>
    <t>5.1.5 Number of planning and coordination workshops conducted for national projects teams to ensure timeliness and cost-effectiveness of IW pilot project and STAR project coordination, delivery and reporting</t>
  </si>
  <si>
    <t>1.3.1 Number of local leaders and local governments engagement/ participating  in multi-stakeholder leader roundtable networks</t>
  </si>
  <si>
    <t>1.3.2 Number of forums held to discuss opportunities for agreements on private sector and donor participation in PIC sustainable development</t>
  </si>
  <si>
    <t>1. Strengthened policy, legislative, and economic instruments for improved implementation of the Rio Convention and SLM/SWM</t>
  </si>
  <si>
    <t>2. Institutional and technical capacities are strengthened for enhanced to mainstream SLM/SWM and Rio Conventions within national development frameworks</t>
  </si>
  <si>
    <t xml:space="preserve">3. Awareness and environmental education on the linkages between Rio Conventions and national sustainable development objectives </t>
  </si>
  <si>
    <t xml:space="preserve"> Output 1. 2:
Best practice economic instruments developed 
1.2.1 Feasibility study on financial and economic instruments 
</t>
  </si>
  <si>
    <t xml:space="preserve"> Output 1.3
SLM mainstreamed into development policies/strategies
1.3.1 Analytical framework</t>
  </si>
  <si>
    <t>1.1.2 Assessment of information and knowledge needs of social actors and other stakeholders that can play a role in catalyzing Rio Convention implementation</t>
  </si>
  <si>
    <t xml:space="preserve">1.1.3 Formulated and approved operational guidelines, and any other policy, legislative, or regulatory instrument amended </t>
  </si>
  <si>
    <t xml:space="preserve">1.2.2 Resource mobilization strategy
</t>
  </si>
  <si>
    <t>1.3.2 SWM model</t>
  </si>
  <si>
    <t>1.3.3 Roadmap</t>
  </si>
  <si>
    <t>1.4.2 New or improved consultative and decision-making institutional mechanism</t>
  </si>
  <si>
    <t xml:space="preserve">1.4.3 Draft of Liaison protocols among partner agencies </t>
  </si>
  <si>
    <t xml:space="preserve">Output 1.1
Targeted policies, legal and regulatory instruments are amended (strengthened
1.1.1 Assessment of the current policy and legal framework </t>
  </si>
  <si>
    <t xml:space="preserve">Output 1.4
Strengthen institutional mechanisms for improved coordination and collaboration
 1.4.1 Strengthened fora on SLM
</t>
  </si>
  <si>
    <t xml:space="preserve">2.1.2 Feasibility study and activities to be piloted
</t>
  </si>
  <si>
    <t>2.2.2 Selected  exercises piloted at project sites</t>
  </si>
  <si>
    <t xml:space="preserve">2.2.3 Lessons learned report prepared on CCCD/SLM/SWM activities
</t>
  </si>
  <si>
    <t>2.3.2 Training modules drafted, reviewed, and finalized</t>
  </si>
  <si>
    <t xml:space="preserve">2.3.3 Training implementation
</t>
  </si>
  <si>
    <t>2.4.2 M&amp;E frameworks finalized</t>
  </si>
  <si>
    <t xml:space="preserve">2.4.3 Training conducted for improved capacities of M&amp;E of Rio Convention
</t>
  </si>
  <si>
    <t>2.5.2 Recommendations to job descriptions, terms of references, and procedures of regional government authorities</t>
  </si>
  <si>
    <t xml:space="preserve">2.5.3 Financial sustainability strategies
</t>
  </si>
  <si>
    <t>Output 2.1:
Priority SWM  selected from 15 national priorities watersheds and feasibility study conducted
2.1.1 Selected SWM pilot sites through broad stakeholder consultations</t>
  </si>
  <si>
    <t>Output 2.2:
Pilot activities to mainstream Rio Conventions into SWM at selected sites
2.2.1 Report with recommended revisions to institutional arrangements</t>
  </si>
  <si>
    <t>Output 2.3:
Training programme on improved methodologies and analytical skills
2.3.1 Training needs assessment report and comprehensive training plan</t>
  </si>
  <si>
    <t>Output 2.4:
Improved monitoring and evaluation frameworks to measure and facilitate compliance
2.4.1 Analysis of monitoring and evaluation needs</t>
  </si>
  <si>
    <t>Output 2.5:
Strengthened SLM/SWM institutional mandates
2.5.1 Recommended revisions to institutional mandates</t>
  </si>
  <si>
    <t>3.1.2 Communication strategy and plan</t>
  </si>
  <si>
    <t xml:space="preserve">3.1.3 Awareness of the value of the environment as well as the Rio Conventions is increased
</t>
  </si>
  <si>
    <t>Output 3.1:
Stakeholder dialogues on the value of Rio Conventions
3.1.1 Survey on awareness</t>
  </si>
  <si>
    <t>Output 3.2:
Brochures, bulletins, and articles on the Rio Conventions
3.2.1 Brochures, bulletins, and articles on SLM/SWM and the Rio Conventions that highlight the importance of the Rio Conventions and help individuals understand how their daily lives are impacted by the global environment</t>
  </si>
  <si>
    <t>Output 3.3:
Public service announcement on environmentally friendly behaviour
3.3.1  Public Service Announcement (PSA) airings on television and radio that promote environmental information management as well as mainstreaming of Rio Conventions into socio-economic development</t>
  </si>
  <si>
    <t xml:space="preserve">Output 3.4:
Improved educational content and youth  engagement
3.4.1	Education module for institutions on Rio Conventions mainstreaming 
3.4.2	Environmental awareness module for secondary schools 
3.4.3	Tree planting in the selected watershed
3.4.4	High school and youth field visit and study tour
3.4.5	Lessons learned report developed
</t>
  </si>
  <si>
    <t xml:space="preserve">Consultation is established between FPs and relevant units within MVOTMA
Improved knowledge and understanding of Convention benefits in environmental programs
Data, knowledge and human resources are enhanced
</t>
  </si>
  <si>
    <t xml:space="preserve">Focal Points adopt improved tools and access to information mechanisms
Coordination mechanisms are established among FPs 
</t>
  </si>
  <si>
    <t>Convention-related dialogue mechanisms improve planning and delivery of public policies and programs</t>
  </si>
  <si>
    <t xml:space="preserve">Production-related  agencies harmonize Convention-related information systems
Inter-agency dialogue and collaboration improved
</t>
  </si>
  <si>
    <t>Analytical studies, consultations, and capacity building instruments contribute to CSOs’ strengthening, including the support to CSOs’ initiatives related to the integrated implementation of the Conventions</t>
  </si>
  <si>
    <t>CSOs establish participatory mechanisms to facilitate inter-sectoral dialogue among public and private stakeholders</t>
  </si>
  <si>
    <t>Permanent knowledge platforms are established to collect, disseminate and share information on CC Convention issues, to monitor implementation of Convention-related obligations, and to support the design of cooperation strategies and mechanisms between the Uruguayan Government and civil society</t>
  </si>
  <si>
    <t>Local Communities receive support to undertake cross-cutting initiatives linked to global Convention commitments</t>
  </si>
  <si>
    <t>Local environmental education and awareness programs promote Rio Conventions’ integration and knowledge</t>
  </si>
  <si>
    <t>Local Governments of the Eastern Region are strengthened on actions and collaboration related to cross-cutting environmental matters</t>
  </si>
  <si>
    <t>Extend of adoption of climate-resilient technologies/practices</t>
  </si>
  <si>
    <t>Vulnerability index of target communities</t>
  </si>
  <si>
    <t>Number of people trained to identify, prioritize, implement, monitor and evaluate adaptation strategies and measures 
(AMAT GEF-6 Indicator 9)</t>
  </si>
  <si>
    <t>Sub-national plans and processes developed and strengthened to identify, prioritize and integrate adaptation strategies and measures 
(AMAT GEF-6 Indicator 13)</t>
  </si>
  <si>
    <t>Number of people/geographical areas with access to improved climate information services
(AMAT GEF-6 Indicator 7)</t>
  </si>
  <si>
    <t>Number of producers benefitting from the adoption of CCA technologies</t>
  </si>
  <si>
    <t>1,000 kg of Mercury releases reduced/year from ASGM.</t>
  </si>
  <si>
    <t>14.8 kg of Mercury reduction achieved/year from Healthcare (4.3 kg/yr from medical devices and 10.5 kg from dental amalgam)</t>
  </si>
  <si>
    <t>Hg population risk assessment(s) completed</t>
  </si>
  <si>
    <t>National Laboratory able to undertake Mercury analysis. Laboratory staff trained.</t>
  </si>
  <si>
    <t>National Mercury Release Inventory Report finalized</t>
  </si>
  <si>
    <t>• CNG aware of the Convention’s requirements as they relate to the focus of the project (Mercury added products and ASGM). 
• CNG assumes role as national coordination mechanism on Mercury.</t>
  </si>
  <si>
    <t>• % of Corpus ore processed with less mercury or mercury free techniques.
• Training curriculum available
• 5 trainers trained in mercury free techniques
• 200 of miners trained in BEP/BAT at primary site.
• Training video available.
• % of gold shops in the priority community have adopted mercury filters and PPE and have been trained on their use.</t>
  </si>
  <si>
    <t>• Negotiation center operational or partnership with an existing negotiation center operational.
• Training curriculum available.
• # negotiation center staff and miners trained.
• # of service agreements with equipment providers negotiated.
• Lending/saving fund established/facilitated
• # of customs agreements btw national government and governments where large refiners are located developed.
• # of purchasing/ exchange deals with large refiners.
• % of miners of cooperatives make use of premiums.
• 1 set of 100% Hondurian jewellery figures in publicity campaign.</t>
  </si>
  <si>
    <t>• Priority ASGM communities identified for replication purposes. 
• 2 clean mining workshops established in the priority communities.
• 120 miners trained.
• 30 miners participated in clean mining course in El Corpus, using its pilot facilities.</t>
  </si>
  <si>
    <t>• Representative surveys and participants lists created.
• Survey team hired and trained. 
• Percentage of miners surveyed.
• Percentage of milling operations analyzed for mercury use.
• Survey completed covering 50% of the primary target mining community and 15% of secondary replication project communities.
• Baseline report available.</t>
  </si>
  <si>
    <t>• # of staff trained on conducting a HCWM assessment
• a HCWM plan developed for each project HCF.</t>
  </si>
  <si>
    <t>• # of staff trained on Mercury management.
• One Hg management manual.</t>
  </si>
  <si>
    <t>• 2 comparative study reports on Hg-free devices.
• # of Mercury-free devices procured for the project HCFs.
• # of Hospital Mercury-free at the end of project implementation.</t>
  </si>
  <si>
    <t>• 2 HCWM committees established.
• # of staff trained on conducting a Mercury assessment
• 2 Mercury baseline assessments completed.</t>
  </si>
  <si>
    <t>• 2 Mercury baseline assessments completed.
• 2 Hg management and phase-out plans drafted.
• # of staff trained on Mercury management and use of Mercury-free alternatives.
• Procurement processes of 2 replication HCFs adjusted.</t>
  </si>
  <si>
    <t>• # of interim storage spaces/rooms established. 
• # of people trained on the management of Hg storage spaces
• Operational procedures for management of Hg storage spaces available.</t>
  </si>
  <si>
    <t>• # of people trained on the LCM of Hg
• # of CRA put in place.</t>
  </si>
  <si>
    <t>• Assessment report.</t>
  </si>
  <si>
    <t>• Centralized storage facility operational. 
• # of people trained on the management of the centralized Hg storage facility.
• Operational procedures for management of the centralized Hg storage facility.</t>
  </si>
  <si>
    <t>• Draft standards and technical guidelines for the safe storage, packaging, transportation, data management, inspection and monitoring of Mercury containing wastes available.</t>
  </si>
  <si>
    <t>• National Plan for the Environmentally Sound Management (ESM) of Mercury developed.</t>
  </si>
  <si>
    <t>• National tariff codes for Mercury containing products alligned with WTO guidelines.</t>
  </si>
  <si>
    <t>• Number of regulatory instruments drafted.</t>
  </si>
  <si>
    <t>• 1 comprehensive lessons-learned report.
• 1 project website/Facebook page/Twitter account containing all published project reports, training materials and videos for easy dissemination and sharing.</t>
  </si>
  <si>
    <t>• Number of high quality monitoring and evaluation documents prepared during project implementation.</t>
  </si>
  <si>
    <t>No. of implemented NAMAs in the energy generation and end use sectors by EOP</t>
  </si>
  <si>
    <t>No. of provinces that have established and operational sub-sectoral GHG emission inventory system by Year 4</t>
  </si>
  <si>
    <t>No. of provinces that regularly conduct sub-sectoral GHG emission inventories of their energy generation and end-use sectors by Year 4</t>
  </si>
  <si>
    <t>No. of provinces that utilize the functioning web-based EnerGIS GHG inventory system by year 1</t>
  </si>
  <si>
    <t>No. of NAMA EE/RE projects that are designed based on the prioritized NAMA projects and the detailed MAC curves for the energy generation and end-use sector by Year 4</t>
  </si>
  <si>
    <t>No. of provinces that established MAC curves for energy sector by year 1</t>
  </si>
  <si>
    <t>No. of identified fully capable and qualified private and public sector entities that are interested in funding prioritized NAMA projects by Year 2</t>
  </si>
  <si>
    <t>No. of individual projects that constitute the country’s NAMAs by Year 4</t>
  </si>
  <si>
    <t>No. of NAMA EE/RE projects that are designed and implemented based on detailed MAC curves for the energy generation and end-use sector by Year 2</t>
  </si>
  <si>
    <t>No. of operational Private-funded NAMA projects by EOP</t>
  </si>
  <si>
    <t>No. of NAMA projects with GHG ERs correctly verified by the established and operational MRV systems for mitigation actions by Year 4</t>
  </si>
  <si>
    <t>No. of projects in the energy generation and end use sectors that are registered in the National NAMA registry by EOP</t>
  </si>
  <si>
    <t>Indicator 1
Number of national, sectoral and sub-national plans informed by accurate and up-to-date climate information 
(AMAT 1.1.1.3)</t>
  </si>
  <si>
    <t>Indicator 2
Effective and timely EW/climate information dissemination mechanism established and functioning
(AMAT 2.1.2.1)</t>
  </si>
  <si>
    <t>Indicator 1
Number and type of targeted institutions/individuals with increased capacity to assimilate and forecast climate and environmental information</t>
  </si>
  <si>
    <t>Indicator 2
Number and type of training/learning tools on forecasting/modeling available for new hires or for continued learning of staff</t>
  </si>
  <si>
    <t>Indicator 3
Number and type of targeted institutions with increased capacity to reduce risks of and response to climate variability
(AMAT 2.2.1)</t>
  </si>
  <si>
    <t>Indicator 1
Receipt of transboundary climate and weather related data</t>
  </si>
  <si>
    <t>Indicator 2
% change in agriculture productivity in select communities (data disaggregated by gender)</t>
  </si>
  <si>
    <t>Indicator 1
Number (national coverage) of automatic weather and climate monitoring network in Cambodia (AMAT 2.1.2.1)</t>
  </si>
  <si>
    <t>Indicator 2
Number and type of targeted individuals with increased capacity to provide O&amp;M training for EWS related infrastructure
(AMAT 3.2.1.1 )</t>
  </si>
  <si>
    <t>Indicator 3
% of financing plan funded for hardware and software operations and maintenance</t>
  </si>
  <si>
    <t>Technical and institutional capacity of municipal and village authorities, Mali-Météo, DNH and DGPC to effectively manage flood risks [adapted from AMAT Indicator 10].</t>
  </si>
  <si>
    <t>By the end of the project, 1,200,000 people have access to improved flood EWS (50% of whom are women).</t>
  </si>
  <si>
    <t>Number of people (% of whom are women) with access to improved flood EWS [adapted from AMAT 8].</t>
  </si>
  <si>
    <t>Number of commune-specific Flood Risk Reduction Plans (FRRPs) developed in a participatory manner with local communities [adapted from AMAT 13].</t>
  </si>
  <si>
    <t>Number of Economic, Social and Cultural Development Programme (PDESC) revised to include short- to medium-term flood risks [adapted from AMAT 13].</t>
  </si>
  <si>
    <t>Number of km of riparian areas revegetated with climate-resilient species.</t>
  </si>
  <si>
    <t>Number of km of stormwater drains constructed and rehabilitated to decreased flood risks [adapted from AMAT 2].</t>
  </si>
  <si>
    <t>Cumulative CO2 emissions reduction by end-of-project (EOP), ktons</t>
  </si>
  <si>
    <t>Cumulative fuel savings due to project intervention by EOP, ktoe</t>
  </si>
  <si>
    <t xml:space="preserve">No. of new jobs created with the application of green logistics techniques in the logistics industry in Zhejiang Province by EOP </t>
  </si>
  <si>
    <t>Reduction in the annual growth rate of GHG emissions by EOP, %</t>
  </si>
  <si>
    <t>No. of new provincial government legislation and policies that provide an enabling environment to support green logistics by EOP</t>
  </si>
  <si>
    <t>% empty load rate of freight transport in Zhejiang Province by EOP</t>
  </si>
  <si>
    <t xml:space="preserve">Annual fuel savings due to project intervention by EOP, ktoe/yr 
	Materials management, ktoe/yr
	Physical distribution, ktoe/yr
</t>
  </si>
  <si>
    <t xml:space="preserve">Annual GHG emission reduction by EOP, ktons CO2
	Materials management, ktons CO2
	Physical distribution, ktons CO2
</t>
  </si>
  <si>
    <t>No. of logistics companies actively employing green logistic technologies and techniques in their physical distribution operations by EOP</t>
  </si>
  <si>
    <t xml:space="preserve">No. of logistics companies actively employing green logistics technologies and techniques in their materials management operations by EOP </t>
  </si>
  <si>
    <t>Number of new technologies transferred to BiH as part of a methodology for strategic FRM
AMAT indicator 3.1.1.1
Type of adaptation technologies transferred to the target groups.</t>
  </si>
  <si>
    <t>VRB (12% of BiH territory) covered by an automated hydrometric monitoring network for effective Flood Forecasting and Early Warning</t>
  </si>
  <si>
    <t>AMAT Indicator 3.2.1 Policy environment and regulatory framework for adaptation related technology transfer established or strengthened</t>
  </si>
  <si>
    <t>No, of Adaptation technology solutions for climate resilient flood management (CRFRM) enabled for implementation</t>
  </si>
  <si>
    <t>AMAT Indicator 3.2.2:  Strengthened Capacity to transfer appropriate adaptation technologies</t>
  </si>
  <si>
    <t>No, of institutions enabled to modify risk management strategies  based on introduced vulnerability, loss and damages assessment and improved hydrometric monitoring technologies</t>
  </si>
  <si>
    <t>No of communities benefitting from introduced forecasting, early warning, response and recovery technologies to support local communities at risk of flooding</t>
  </si>
  <si>
    <t>No, of innovative Non-structural measures introduced and implemented as part of climate adaptation strategies to provide improved resilience to communities (include agric.</t>
  </si>
  <si>
    <t>No, of people in target basin benefitting from FRM adaptation technologies, tools, and adaptation strategies, and are less exposed to flood risk</t>
  </si>
  <si>
    <t>A NAMA developed for the Nigerian power sector (NPS)</t>
  </si>
  <si>
    <t>Quantity of direct GHG emissions resulting from the baseline projects and power sector  NAMA (tCO2/year)</t>
  </si>
  <si>
    <t>Number of policy and financial derisking instruments designed using DREI analysis and implemented</t>
  </si>
  <si>
    <t>Standardised baseline for calculating GHG emission reduction for on-grid RE</t>
  </si>
  <si>
    <t xml:space="preserve">Number of public instruments developed and implemented (e.g.  trainings delivered to IPPs, RE resources assessments,  environmental and social safeguard guidelines, RE IPPs benefiting from trainings)
Investments in on-grid utility scale RE projects
</t>
  </si>
  <si>
    <t>Emission reductions from grid-connected PV power</t>
  </si>
  <si>
    <t>Number of households benefiting from electricity generated by PV plants (households/year)</t>
  </si>
  <si>
    <t>% of existing commercial and high-rise residential buildings that adopt EE technologies and practices and achieve at least 10% electricity savings by EOP</t>
  </si>
  <si>
    <t>% of new buildings that are fully compliant with the revised Energy Efficiency Building Code by EOP</t>
  </si>
  <si>
    <t>Cumulative energy savings from the commercial building by EOP (Year 2019), MWh</t>
  </si>
  <si>
    <t>No. of people gainfully employed in the building sector in Viet Nam by EOP</t>
  </si>
  <si>
    <t>% of applications for new commercial and high-rise residential building constructions submitted to DOCs comply with EEBC 2013 by EOP</t>
  </si>
  <si>
    <t>% of DOCs and building practitioners nationwide that reference EEBC compliance toolkits and guideline developed by the baseline and the projects by EOP</t>
  </si>
  <si>
    <t>No. of existing and new commercial buildings and high-rise residential buildings in Viet Nam certified as EE buildings by EOP</t>
  </si>
  <si>
    <t>No. of national testing standards for energy performance of building construction materials promulgated by EOP</t>
  </si>
  <si>
    <t>% of stakeholders in the building sector that are satisfied with services provided by CEEBs by EOP</t>
  </si>
  <si>
    <t>No of trainees (building project developers, design &amp; appraisal consultants, appraisal officers of DOCs) that are trained on EE building designs, implementation and M&amp;V by EOP</t>
  </si>
  <si>
    <t>No of trainees (relevant officers of DOCs, energy auditors, building operation managers) that are engaged in building operation, M&amp;V by EOP</t>
  </si>
  <si>
    <t>No. of commercial and high-rise residential buildings that implement EE projects using the ESCO models by EOP</t>
  </si>
  <si>
    <t>No. of supporting mechanisms and incentives for commercial and high-rise residential buildings approved and implemented by EOP</t>
  </si>
  <si>
    <t>% of new and retrofitted commercial and high-rise residential buildings that are partly or entirely based on EE building materials and applications being promoted and demonstrated by EOP</t>
  </si>
  <si>
    <t>No. of completed M&amp;V exercises in accordance with the guidelines proposed by the project by EOP</t>
  </si>
  <si>
    <t>No. of demonstration projects that adopted EE equipment, building materials and building energy monitoring and management/control systems promoted by the EEBC project by EOP</t>
  </si>
  <si>
    <t>No. of new EE building projects designed based on or influenced by, the results of the demonstration projects, by EOP</t>
  </si>
  <si>
    <t>% of building practitioners nationwide that reference the EE design guideline  to achieve a higher level of EE than the EEBC requirements by EOP</t>
  </si>
  <si>
    <t>% of commercial and high-rise residential buildings referencing M&amp;V schemes in EE implementation by EOP</t>
  </si>
  <si>
    <t>% of overall commercial and high-rise residential building stakeholders that are satisfied with availability and quality of energy benchmarking data by Year 4</t>
  </si>
  <si>
    <t>Number of countries sensitised on functional and operational individual, institutional and systemic capacities required to develop and advance medium- to long-term National and sub-national Adaptation Plans and budgets including use of national systems through Ministries of Finance and local government to channel climate adaptation finance</t>
  </si>
  <si>
    <t>Number of country-specific national and subnational finance strategies building on national systems developed to enable countries with processes to move forward with medium- to long-term climate resilient planning and budgeting process including the use of budget markers to track climate adaptation expenditure
Number of countries with institutional arrangements and trained capacities in place to advance towards medium- to long-term climate resilient planning and budgeting at national and subnational levels</t>
  </si>
  <si>
    <t>Number of technical tools, detailed methodologies (by sector) available to support medium- to long-term adaptation planning and planning in all key sectors and at national and sectoral levels drawing on skills of both climate experts and public financial management experts 
Number of case studies for medium- to long-term adaptation planning and budgeting developed drawing on both climate experts and public financial management experts</t>
  </si>
  <si>
    <t>Number of region-specific knowledge exchange forums conducted focused on formulating and preparing NAPs (UNEP)
Number of partnerships with global and regional knowledge management institutions established to support countries with NAPs (UNDP)</t>
  </si>
  <si>
    <t>PI1. Solid transboundary and cross-sectoral governance arrangements in place</t>
  </si>
  <si>
    <t>PI1. Capacity to sustainably govern the sLMR of the CLME+, to the benefit of the people of the region and beyond</t>
  </si>
  <si>
    <t>O3.P/SRI1. Transition towards the implementation of EAF in the CLME+ (sustainable and climate-resilient fisheries)  
O3.P/SRI2. Transition towards the implementation of EBM, demonstrated in the CLME and NBSLME at different levels and spatial scales</t>
  </si>
  <si>
    <t>PI1. Investments planned to substantially reduce environmental stressors during the next decade; indication of the (anticipated) source of the financial resources
PI2. Substantial reduction of key environmental stressors projected at the regional level; projected time-frame</t>
  </si>
  <si>
    <t>PI1. enhanced coordination and collaboration among sLMR programmes, projects and initiatives in the region
PI2. optimised, adaptive management of sLMR-related projects and initiatives in the region
PI3. exchange of best/good practices and lessons learnt among the global LME Community of Practice (CoP)</t>
  </si>
  <si>
    <t>Generation from wind farms (GWh) - produced or contracted by Year 4 of project implementation.</t>
  </si>
  <si>
    <t>Incremental tonnes of CO2 emissions reduction due to wind energy capacity contracted by Year 4.</t>
  </si>
  <si>
    <t>Number of individuals benefiting from wind-generated electricity by Year 4 of project implementation.</t>
  </si>
  <si>
    <t>1.1 Enhanced, technology-enabled capability among Government and industry stakeholders to monitor and verify implementation of local content requirements</t>
  </si>
  <si>
    <t>1.2 Enhanced capacity among Government wind industry stakeholders to objectively monitor and verify factors related to the success or failure of project sponsors to meet local content requirements and socio-economic development commitments</t>
  </si>
  <si>
    <t>2.1 Geographical extension of verified Wind Atlas developed for Northern Cape.</t>
  </si>
  <si>
    <t>2.2: Preliminary and final WASA II data processed for use in definition of RE Development Zones (REDZs) in WASA II sites.</t>
  </si>
  <si>
    <t>2.3 Enhanced capacity  within Government[1] to use  wind atlas data for energy planning at policy and strategic levels.</t>
  </si>
  <si>
    <t>3.1  Establishment of small-scale wind demonstration project</t>
  </si>
  <si>
    <t>3.2  Enhanced capacity of project sponsors to develop small-scale wind energy projects.</t>
  </si>
  <si>
    <t>4.1 Increased number of Technical and Vocational Education and Training (TVET) colleges participating in wind energy vocational apprenticeship programme.</t>
  </si>
  <si>
    <t>4.2 National Artisan Development (NAD) programme extended to include wind energy training.</t>
  </si>
  <si>
    <t>Change in the financial sustainability of three (3) PWIIs according to that established through the total average score in the UNDP/GEF Financial Sustainability Scorecard</t>
  </si>
  <si>
    <t xml:space="preserve">Change in the management effectiveness of three (3) PWIIs measured through the METT scorecard </t>
  </si>
  <si>
    <t>Coverage (ha) of the National System of Protected Areas resulting from the creation of three (3) new multiple-use protected areas (MUPAs)</t>
  </si>
  <si>
    <t>Presence of key indicator species in four (4) PAs in the Jiquilisco Bay and Jocotal Lagoon HPII Complex in the lower watershed of the San Miguel Río Grande</t>
  </si>
  <si>
    <t>Change in the capacity development indicators for the sustainable management of the PWIIs according to the total score of the UNDP-GEF Capacity Development Scorecard</t>
  </si>
  <si>
    <t>Change in the financial gap (USD) to cover the basic management costs of the three (3) PWIIs</t>
  </si>
  <si>
    <t>Number of environmental compensation agreements established</t>
  </si>
  <si>
    <t>Number of new wetland PAs that form part of the National System of Natural Protected Areas</t>
  </si>
  <si>
    <t>Number of staff from the MARN, municipalities, the MAG, and local organizations, including women, trained in the sustainable management of the PWIIs</t>
  </si>
  <si>
    <t>Representativeness (%) of the wetland ecosystems in the National System of Natural Protected Areas by wetland type</t>
  </si>
  <si>
    <t>Total annual revenue generation for three (3) PWIIs disaggregated by source</t>
  </si>
  <si>
    <t>Abundance (number of individuals) of the cormorant duck (Phalacrocorax brasilianus) in the Olomega Lagoon, the Jocotal Lagoon, and the Jiquilisco Bay PWIIs</t>
  </si>
  <si>
    <t>Coverage of mangroves in the Jiquilisco Bay PWII and associated freshwater lagoons</t>
  </si>
  <si>
    <t>Number of farms implementing best practices for the management of agricultural wastes in three (3) PWIIs, including farms run by women.</t>
  </si>
  <si>
    <t>Number of farms implementing best practices for the management of cattle ranching wastes in three (3) PWIIs, including farms run by women.</t>
  </si>
  <si>
    <t>Number of inter-institutional cooperation agreements established and operating for the management of the PWIIs.</t>
  </si>
  <si>
    <t>Solid waste accumulated (kg/ha) in the Jiquilisco Bay PWII</t>
  </si>
  <si>
    <t>Volume (tons/year) of water hyacinth (Eichornia crassipes) removed from the Olomega Lagoon and Jocotal Lagoon PWIIs</t>
  </si>
  <si>
    <t>Incorporation of cultural and traditional values and approaches in  natural resources protection and management</t>
  </si>
  <si>
    <t>Terrestrial and reef species are being utilized on a sustainable basis to an increasing number of community members</t>
  </si>
  <si>
    <t>The freshwater lens safeguarded in the long term</t>
  </si>
  <si>
    <t>Efforts in place for the recovery of species at risk</t>
  </si>
  <si>
    <t>Extent of the protected estate in various forms and through different protective mechanisms</t>
  </si>
  <si>
    <t>Status of completion and adoption of management plans for various conservation areas</t>
  </si>
  <si>
    <t>Level of awareness, sensitivity and understanding of the value and vulnerability of natural resources</t>
  </si>
  <si>
    <t>Promotion of R2R approach by Village Councils and Government departments</t>
  </si>
  <si>
    <t>The extent to which biodiversity and natural resources are taken into account in central and local planning,</t>
  </si>
  <si>
    <t>Aggregated Average Capacity Development indicator score for CEPA, Madang, Morobe, West Sepik and East Sepik Provincial Government, TCA and TKCP</t>
  </si>
  <si>
    <t>Conducive policy environment for CEPA to operate within</t>
  </si>
  <si>
    <t>IRRF Sub-indicator 1.1.3.A.1.1:
Extent to which institutional frameworks are in place for conservation, sustainable use, and/or access and benefit sharing of natural resources, biodiversity and ecosystems</t>
  </si>
  <si>
    <t>Number of villages directly benefitting from community-based livelihood activity that contribute to the reducing the extent and intensity of threats to the YUS and Torricelli CAs</t>
  </si>
  <si>
    <t>Total area expansion of the National Protected Area in the Varirata-Sogeri Plateau, YUS and Torricelli Mountains Landscapes</t>
  </si>
  <si>
    <t>Capacity of CEPA</t>
  </si>
  <si>
    <t>METT Scores of Varirata NP</t>
  </si>
  <si>
    <t>Sedimentation levels in the Laloki River as measured at relevant downriver site (and compared to levels in the Sirinumu dam)</t>
  </si>
  <si>
    <t>Sirinumu Dam Integrated Land Use Plan approved and being implemented</t>
  </si>
  <si>
    <t>Capacity Development indicator score for Madang, Morobe, West Sepik and East Sepik Provincial Government, TCA and TKCP
METT Scores of YUS Conservation Area and Torricelli Mountain Range Conservation Area</t>
  </si>
  <si>
    <t>Extent of area under different National PA Categories and covered by Integrated Land Use Plans to direct management</t>
  </si>
  <si>
    <t xml:space="preserve">Formal agreements in place between communities in participating conservation areas and central and/or Provincial Government/ project IAs, to provide financial and in-kind (service provision) support to participating communities, resulting in at least PGK 400 (approximately USD 150) in additional resources per household per year provided to the communities concerned.	
</t>
  </si>
  <si>
    <t xml:space="preserve">Productivity of organic coffee and cocoa in existing agricultural zones in YUS	
</t>
  </si>
  <si>
    <t xml:space="preserve">Stable or increased populations of threatened species - TMR	 	
</t>
  </si>
  <si>
    <t>Stable or increased populations of threatened species - YUS</t>
  </si>
  <si>
    <t xml:space="preserve"># direct and indirect project beneficiaries, including the number of communities
(men and women) engaged in ecosystem-based management approach and benefited from integrated alternative livelihoods interventions (direct and indirect beneficiaries are identified as per the methodology available from UNDP-GEF)
</t>
  </si>
  <si>
    <t xml:space="preserve"># legislative and policy revised, realigned, or developed reforms and appropriate institutional capacity developed and realigned in line with SAP and its implementation at national and regional level </t>
  </si>
  <si>
    <t>Sustainable management mechanism for WIO LME adopted and demonstrated at national and regional level</t>
  </si>
  <si>
    <t>1.1.1. Number of legislations and policies revised, realigned, or developed to support implementation of SAP and capture the overall ecosystem-based management approach</t>
  </si>
  <si>
    <t>1.1.2. Number and type of appropriate regional and national intersectoral coordination mechanisms established to ensure ongoing WIO LME SAP Implementation</t>
  </si>
  <si>
    <t>1.1.3. Marine Spatial Planning (MSP) process adopted as a policy and management planning and coordination tool that ensures various stakeholder engagement at national and regional levels</t>
  </si>
  <si>
    <t>1.2.1: Regional and National Ecosystem Monitoring Programmes adopted throughout the WIO LMEs as part of SAP Implementation</t>
  </si>
  <si>
    <t>1.2.2: Number of countries adopted national and regional standards for marine water quality parameters and contaminants/pollutants</t>
  </si>
  <si>
    <t>1.2.3: Number of events organized to strengthen Regional and National Science-to-Governance process and delivery in support of effective Adaptive Management and Policy Decisions</t>
  </si>
  <si>
    <t>1.2.4: # of tools available that support decision makers in considering and integrating value of ecosystem goods and services into policy, management and investment decisions</t>
  </si>
  <si>
    <t xml:space="preserve">2.1.1. Number of vulnerable coastal communities’ members (men and women) that improved their livelihoods though integrated alternative economic activities with coastal and marine ecosystem management initiatives </t>
  </si>
  <si>
    <t xml:space="preserve">2.1.2.   Stress Reduction measured at community demo sites by reduction of harmful pesticides, nitrates, and/or phosphates, as appropriate  </t>
  </si>
  <si>
    <t>2.1.3. # of communication and knowledge management materials produced to disseminate lessons learned regarding the integration of EBM into LED Plans (and their implementation) to promote replication and/or knowledge sharing</t>
  </si>
  <si>
    <t>2.2.1. Number of communities demonstrating stress reduction through the implementation of their ecosystem-based Artisanal Fisheries Management Plan</t>
  </si>
  <si>
    <t xml:space="preserve">3.1.1. # of private entities participating in/contributing to SAP implementation and mitigate their impacts on EQOs (through stress reduction activities, data capture, ecosystem monitoring, risk reduction and contingency response, EBA mainstreamed in their operations, etc.)  </t>
  </si>
  <si>
    <t>4.1.1.  # of innovative voluntary management options and/or partnership options for High Seas areas, within the ASCLME system boundary, identified for voluntary adoption</t>
  </si>
  <si>
    <t>4.2.1. JC Strategy implemented through the application of MSP in the JMA for sustainable utilization and ecosystem-based management of JMA resources.</t>
  </si>
  <si>
    <t xml:space="preserve">4.2.2 Technical and institutional capacity of JC strengthened for the sustainable and effective management of JMA by two countries.  </t>
  </si>
  <si>
    <t>4.2.3. # of publications and reports to present/share best practices and lessons learned on ocean governance in ABNJ (including JMA) and in EEZ</t>
  </si>
  <si>
    <t xml:space="preserve">5.1.1: Number of direct and indirect beneficiaries (sex &amp; country disaggregated) of capacity development and training programmes delivered by the project in support of SAP implementation.
</t>
  </si>
  <si>
    <t>1.3.1. Number of events, contributing to the strengthened coordination for effective SAP implementation at regional level in partnership with the existing IGOs and other regional bodies with relevant mandates (i.e. Nairobi Convention, SWIOFC, IOC-UNESCO, WIOMSA, COI-IOC)</t>
  </si>
  <si>
    <t xml:space="preserve">1. Use of a spatial planning tool for BD mainstreaming:
(a) Implementation of recommendations prescribed in PRLUBC -through analysis performed by the BD LUP at the landscape level 
(b) PA Management Plan, zoning, maps (set up by BD LUP - PRLUBC component) are mainstreamed into the SRAT and the PRD
</t>
  </si>
  <si>
    <t xml:space="preserve">2. SO2 TT Responses from Part III, on “Management Practices” (refer to PRODOC Table 8 in Annex 3):
(a) Landscape surface with improved biodiversity management as a result of mainstreaming efforts
(b) Status of application of the ‘mitigation hierarchy’ at the landscape level (under SO2 TT, Part III, “Management Practices”)
</t>
  </si>
  <si>
    <t xml:space="preserve">3. Beneficiaries from project Component 2 activities, support and funding:
(a) Number of fokontanys 
(b) Population in these fokontanys
</t>
  </si>
  <si>
    <t>4. SO2 TT Scores from Part IV, on “Policy and Regulatory frameworks”, regarding questions on ‘Agriculture’ and ‘Mining’ respectively (refer to PRODOC Table 9 in Annex 3)</t>
  </si>
  <si>
    <t xml:space="preserve">5. Sum of low scores (&lt;2) for the “30 Key METT Questions” relating to PA management for the four PAs assessed (refer to PRODOC Table 11 in Annex 3)
[Note: SO1 TT is not a GEF requirement under this project, so scores are monitored for PA managers’ benefit only and for monitoring indicators 5 and 10.]
</t>
  </si>
  <si>
    <t xml:space="preserve">10. METT tracking tools are applied annually for each PA 
[Note: SO1 TT is not a GEF requirement under this project, so scores are monitored for PA managers’ benefit only and for monitoring indicators 5 and 10.]
</t>
  </si>
  <si>
    <t>6. BD LUP system developed, available for territorial planning</t>
  </si>
  <si>
    <t>7. The component PRLUBC of BD LUP is included in the SRAT and adopted with charter for commitment of SRAT</t>
  </si>
  <si>
    <t xml:space="preserve">8. The potential and existing negative impacts of large-scale production activities (mining, petroleum, infrastructure, energy, agriculture) on PA and vulnerable ecosystems, are mastered and mitigated:
[Broken down below]
</t>
  </si>
  <si>
    <t xml:space="preserve">8a. Monitoring and 
application of content of the requirement specifications 
</t>
  </si>
  <si>
    <t>8b. Productive investment rate public mainstreaming the mitigation hierarchy in their project cycle (beyond EIA content)</t>
  </si>
  <si>
    <t>8c. Number of cooperation agreements signed between private companies and the DREEMF/ONE, containing programs for the implementation of the mitigation hierarchy in the productive project cycle (beyond EIA content)</t>
  </si>
  <si>
    <t>9. SEA is developed and approved</t>
  </si>
  <si>
    <t xml:space="preserve">11. (a) CCA strengthened or created within vulnerable ecosystems (around AP, within NPA or forest corridors)
(b) Management transfer contracts (TDG) and Dina’s (with biodiversity component) acquire legal status
</t>
  </si>
  <si>
    <t xml:space="preserve">12. [Proposed sub-indicators – may be revised upon inception:]
Areas/territories designated by local communities to be protected are included in the PAG-T
Existence of community norms and regulations for sustainable use of natural resource within community territories and TDG
Dinas acquire legal status, containing measures on natural resource use
</t>
  </si>
  <si>
    <t xml:space="preserve">13. (a) Monitoring implementation of community management plans contained in the TDG
(b) Conflict resolution rate
Participatory Ecological Monitoring Application
</t>
  </si>
  <si>
    <t xml:space="preserve">15. Improving the standard of living of the rural population
[Exact livelihoods indicators to be monitored will be determined at project inception]                                            Note: prodoc skips indicator 14
</t>
  </si>
  <si>
    <t>1. Increased capacity within GoS for coordination of cross-sectoral actions for climate change adaptation, including planning, budgeting, implementing and monitoring and evaluating.</t>
  </si>
  <si>
    <t>2. Integration of climate change adaptation and DRM into the Strategy for the Development of Samoa 2017–2021.</t>
  </si>
  <si>
    <t>1.1.1. Sector plans that include specific budgets for adaptation actions [adapted from AMAT 1.1.1]</t>
  </si>
  <si>
    <t>1.1.2. Formulation and endorsement of National Climate Change Adaptation Strategy.</t>
  </si>
  <si>
    <t>1.2.1. Increase in number of community-managed projects for adaptation to climate risks.</t>
  </si>
  <si>
    <t>1.2.2. Improved monitoring of government expenditure on climate change adaptation.</t>
  </si>
  <si>
    <t>2.1.1. Number of people benefitting from improved flood management through implementation of hard and soft measures for protection of community assets. [AMAT 1.2.15].</t>
  </si>
  <si>
    <t>2.1.2. Number of people with increased income – compared to the control group – as a result of diversified livelihood practices and more secure access to livelihood assets, disaggregated by age and gender</t>
  </si>
  <si>
    <t>2.1.3. Number of people adopting household-level processing facilities transferred to targeted groups – disaggregated by age and gender [adapted from AMAT 3.1.1]</t>
  </si>
  <si>
    <t>2.2.1. Number of villages covered by Village Disaster Risk Management plans to reduce risks of and respond to climate variability [adapted from AMAT 2.2.1]</t>
  </si>
  <si>
    <t>3.1.1. Increased capacity of government staff to access information on climate and disaster risks as well as M&amp;amp;E on climate change adaptation.</t>
  </si>
  <si>
    <t xml:space="preserve">Indicator 1.3.1:  Number of new partnership mechanisms with funding for sustainable management solutions of natural resources, ecosystem services, chemicals and waste at national and/or subnational level
Indicator 2.5.2: Extent to which capacities to implement national or local plans for integrated water resource management or to protect and restore the health, productivity and resilience of oceans and marine ecosystems have improved.
</t>
  </si>
  <si>
    <t>Operational bi-national river authority (commission) functioning with advice from expert working groups and involvement from wide range of stakeholders</t>
  </si>
  <si>
    <t>Local strategy for adaptation to climate change developed</t>
  </si>
  <si>
    <t>Scenarios and methodologies for predicting ‘water futures’ available to basin stakeholders</t>
  </si>
  <si>
    <t>TDA completed and agreed by Moldova and Ukraine</t>
  </si>
  <si>
    <t>Increase in stakeholder involvement in water governance/management and awareness</t>
  </si>
  <si>
    <t>Number of lessons/experiences disseminated (documenting also gender mainstreaming experience</t>
  </si>
  <si>
    <t>Number of national stakeholders trained</t>
  </si>
  <si>
    <t>SAP Endorsed by high-level representatives from Moldova and Ukraine</t>
  </si>
  <si>
    <t>Strengthen bilateral bodies</t>
  </si>
  <si>
    <t>Agreement on data exchanges and monitoring with Improvements on hydro-met services</t>
  </si>
  <si>
    <t>Establishment of framework for flood early warning and forecasting</t>
  </si>
  <si>
    <t>Implementation of pilot demonstration project</t>
  </si>
  <si>
    <t>Increased availability of basin-wide information</t>
  </si>
  <si>
    <t>Participation in GEF IW Conference and IW:LEARN exchanges</t>
  </si>
  <si>
    <t>Project website functional and number of visits</t>
  </si>
  <si>
    <t>Cumulative renewable electricity generation (kWh/year)</t>
  </si>
  <si>
    <t>Cumulative renewable energy capacity installed and operational (kWp)</t>
  </si>
  <si>
    <t>Household energy expenditure savings among customer base (US$)</t>
  </si>
  <si>
    <t>Tons of CO2 equivalent avoided.</t>
  </si>
  <si>
    <t>Cumulative installed power generation capacity - kWp</t>
  </si>
  <si>
    <t>Cumulative installed renewable energy mini-grid capacity (kWp)</t>
  </si>
  <si>
    <t>No. of new mini-grid operators replicating MEGA model</t>
  </si>
  <si>
    <t>% share of women recipients of the capacity building</t>
  </si>
  <si>
    <t>Number of districts where sub-national training and capacity building programmes on clean energy mini-grids conducted</t>
  </si>
  <si>
    <t>Number of people trained on planning and implementing clean energy mini-grids.</t>
  </si>
  <si>
    <t>Number of case studies and toolkits on Malawi on clean energy mini-grids</t>
  </si>
  <si>
    <t>Number of web-sites in Malawi which stakeholders could use to plan and implement clean energy mini-grids.</t>
  </si>
  <si>
    <t>Extent to which current energy policies and regulations consider or promote clean energy mini-grids for rural electrification i</t>
  </si>
  <si>
    <t>Number of local (government supported) financing mechanisms for clean-energy mini-grids</t>
  </si>
  <si>
    <t>Hectares of landscape with enhanced conservation security</t>
  </si>
  <si>
    <t>Number of provinces with important biodiversity areas within eco-regions where the BHI is used as an annual performance measure for LGOs by the DLA.</t>
  </si>
  <si>
    <t>Numbers of populations of the following species at target sites;
- Eurasian Curlew
- Flying earthworm</t>
  </si>
  <si>
    <t>Improvements in capacity development indicator score for DLA for:
• Indicator 4: Degree of environmental awareness of stakeholders 
• Indicator 10: Existence of adequate environmental policies and regulatory frameworks
• Indicator 11: Adequacy of the environmental information available for decision-making mainstreaming 
• Indicator 14: Adequacy of the project/programme monitoring process</t>
  </si>
  <si>
    <t>Number of Provincial Administration Organizations (PAOs) who are meeting the BHI targets established within their Development Plans.</t>
  </si>
  <si>
    <t>Number of Sub-district Administration Organizations (SAOs) who are meeting the BHI targets in their Performance management agreements with the Office of the Provincial Governor.</t>
  </si>
  <si>
    <t>Policy statement and guidance on inclusion of biodiversity considerations in local government development planning and performance assessment issued by MoI</t>
  </si>
  <si>
    <t>Biodiversity Health of Don Hoi Lord Ramsar Site and Bang Krachao.</t>
  </si>
  <si>
    <t>Hectares of land for which participatory land/coastal management plans are in place.</t>
  </si>
  <si>
    <t>Number of project beneficiaries (number of which are women).
[NEW indicator added during inception phase]</t>
  </si>
  <si>
    <t>Reduction in identified threats to pilot areas achieved through improved local development plans.  
a) Don Hoi Lord: 
i) Improper harvesting of clams – indicated by increases in species density 
ii) Pollution of canals - indicated by water pH and dissolved oxygen (DO) levels
b) Bang Krachao:
i) Rapid urbanisation
ii) Pollution from agricultural run off</t>
  </si>
  <si>
    <t>Scale of certified production and operations</t>
  </si>
  <si>
    <t xml:space="preserve">IND1: obligations under the conventions integrated into new sectoral policies and strategies;
</t>
  </si>
  <si>
    <t>IND2: national indicator framework for environmental management reflected in local sustainable development plans</t>
  </si>
  <si>
    <t xml:space="preserve">Number of direct project beneficiaries: 500 national and local policy makers and political leaders </t>
  </si>
  <si>
    <t xml:space="preserve">	IND1: number of times SNGIE data base website has been used for information collection
</t>
  </si>
  <si>
    <t xml:space="preserve">	IND2: References to SNGIE in SD and sectoral policies and strategies				
</t>
  </si>
  <si>
    <t>Outcome 1: Establish a functioning, sustainable system for collecting, analyzing, storing and making available accurate, and reliable data and information related to all three Rio Conventions, and of direct use by decision-makers and reporting to the conventions</t>
  </si>
  <si>
    <t xml:space="preserve">IND1: number of local policy and decision makers trained on MEA integration;				
</t>
  </si>
  <si>
    <t xml:space="preserve">IND2: number of PDSEC formulated according to project guidelines	</t>
  </si>
  <si>
    <t xml:space="preserve">IND1: regular progress reports sent;
</t>
  </si>
  <si>
    <t xml:space="preserve">IND2: project website offers opportunity for knowledge sharing	</t>
  </si>
  <si>
    <t xml:space="preserve">Total number of direct beneficiaries (and % of which are women) of the project’s EWS and EbA activities. </t>
  </si>
  <si>
    <t>Assessment of the economic impacts of climate change on Angola’s coastal zone, disaggregated by
sector.</t>
  </si>
  <si>
    <t xml:space="preserve">Degree to which institutional capacity
and arrangements to lead, coordinate and support the integration of climate change into relevant policies and plans is strengthened – for CIBAC and the
CIBAC secretariat .
</t>
  </si>
  <si>
    <t xml:space="preserve">Establishment of a permanent secretariat
of CIBAC with a clearly defined role/mandate.
</t>
  </si>
  <si>
    <t xml:space="preserve">Number of proposed revisions to integrate climate change into existing
policies/strategies/plans included on the agenda of CIBAC meetings. </t>
  </si>
  <si>
    <t>Number of people (and % of women)
who are informed about climate change impacts and adaptation through the project’s awareness programme.</t>
  </si>
  <si>
    <t>Riverine biodiversity conservation is mainstreamed into river management policies, regulations and plans involving related sectors, as indicated in the GEF Biodiversity 2 Tracking Tool</t>
  </si>
  <si>
    <t>1.1  Development of a formalized mechanism for inter-agency collaboration to mainstream biodiversity into river management</t>
  </si>
  <si>
    <t>1.2 Availability of Best Management Practice (BMP) guidelines that systematically address the management of riverine biodiversity in the Malaysian context</t>
  </si>
  <si>
    <t>1.3 Federal government budget allocated for implementation of riverine biodiversity management strategy and action plan including establishment of a Biodiversity /ecosystem unit within DID</t>
  </si>
  <si>
    <t>1.4 Improved capacities of key national agencies responsible riverine biodiversity conservation as shown by an increase in the Riverine Biodiversity Capacity Development Scorecard</t>
  </si>
  <si>
    <t xml:space="preserve">1.5 Percentage of key agency staff and other national and state level stakeholders targeted by the campaign whose knowledge, attitudes and practices change in relation to riverine biodiversity and ecosystem services, the approach needed for a holistic and integrated approach for effective river management, and the responsibilities of different stakeholders. </t>
  </si>
  <si>
    <t>2.1 Pilot demonstration 1 in upper Kinta Basin improves status of riverine biodiversity through strengthened watershed management, indicated by:
(i)percentage  of cleared / eroding slopes in the upper catchment area that have been effectively treated.
(ii)reduced rates and eventual phasing out of land clearing for orchards in traditional orang asli lands in the dam catchment
(iii) mainstreamed approach applied in implementing catchment management plan (CMP), with inter-agency task forces tackling specific problems and all stakeholders engaged in CMP implementation.
(iv)improved local status of selected globally significant species such as Copper Mahseer Neolissochilus hexagonolepis</t>
  </si>
  <si>
    <t>2.2 Riverine biodiversity management integrated into planning and implementation of  the Klang River of Life Programme,  indicated by: 
(i)adoption of river stretches by local stakeholders through partnership agreements with responsible authorities,
(ii)physical enhancement of riverine and riparian habitats in the River of Life (ROL) are of the upper Klang River benefiting riverine biodiversity such as globally threatened Kelah Tor tambroides
(iii)awareness levels concerning the risks posed by aquatic alien invasive species (AIS)</t>
  </si>
  <si>
    <t>2.3: Riparian habitat protected and enhanced in partnership with the private sector and local communities in the Segama river basin, indicated by: 
(i) Length of biodiversity rich riparian zone protected through public-private-community partnerships along the Segama River in Sabah 
(ii) Engagement of local communities in river monitoring and protection
(iii)Riverine biodiversity monitoring capacity developed and protocols established for implementation 
(iv)Increase in local extent of riparian distribution of key species such as Pongo pygmaeus, Nasalis larvatus and Presbytis cristata</t>
  </si>
  <si>
    <t>2.4 Community involvement at the demonstration sites provides socio-economic benefits to local communities and proactively engages women in the communities, indicated by:
-   number of households in target communities involved in implementing project activities (such as tree planting) on a paid basis;
- proportion of women participating and benefiting from sustainable livelihood groups supported and facilitated by the project</t>
  </si>
  <si>
    <t>Additional amount of tons of CO2 emissions reduced per year (above baseline and attributed to the project)</t>
  </si>
  <si>
    <t>Fuel saved (TOE/year)</t>
  </si>
  <si>
    <t>Number of new RESCOs partnerships fostered for provision of improved energy efficiency and/or sustainable energy solutions targeting underserved communities/groups and women.</t>
  </si>
  <si>
    <t>Number of people (Man and woman) benefiting from improved access to sustainable energy platforms</t>
  </si>
  <si>
    <t>Number of solar pumps installed (cumulative)</t>
  </si>
  <si>
    <t>Availability of an MRV system</t>
  </si>
  <si>
    <t xml:space="preserve">Cumulative capacity of installed solar pumps– kW </t>
  </si>
  <si>
    <t xml:space="preserve">Number of large scale demonstration PV pump units Installed / (Man and woman)
</t>
  </si>
  <si>
    <t>Existence of a quality audit and evaluation system for installations (Yes/No)</t>
  </si>
  <si>
    <t xml:space="preserve">Existence of an information tool on optimal
fertilizer regime
under drip irrigation and cost-savings
calculation for farmers (Yes/No)
</t>
  </si>
  <si>
    <t>Existence of an updated NAMA concept
 in support of the PV pump installation programme (Yes/No)</t>
  </si>
  <si>
    <t>Existence of Standardization and equipment labelling procedures (Yes/No)</t>
  </si>
  <si>
    <t xml:space="preserve">Number of RESCOs created or assisted </t>
  </si>
  <si>
    <t>Alignment of fertilizer subsidies with sustainable fertigation practices under drip irrigation (Yes/No)</t>
  </si>
  <si>
    <t>Availability of fiscal incentives to solar pumping (Yes/No)</t>
  </si>
  <si>
    <t xml:space="preserve">Number of banks involved in the programme </t>
  </si>
  <si>
    <t xml:space="preserve">Number of actors whose capabilities are enhanced for optimal control of fertigation practices (Farmers, associations of water users, regional agencies for agricultural development, RESCO and banks)
</t>
  </si>
  <si>
    <t xml:space="preserve">Number of actors whose technical capabilities are enhanced for PV technology, maintenance and marketing </t>
  </si>
  <si>
    <t>Number of financial professionals whose evaluation pumping capacity projects are reinforced (Man and woman)</t>
  </si>
  <si>
    <t>Number of trained technicians (Man and woman) specialized in the design, installation, operation and maintenance of solar pumping systems</t>
  </si>
  <si>
    <t>% of SMEs with firm plans to procure and install EE motors by using the financial mechanism developed by the Project by EOP</t>
  </si>
  <si>
    <t>Cumulative number of phased out inefficient electric motors taken into a recycling program by EOP</t>
  </si>
  <si>
    <t>Lifetime direct project CO2 emission reductions from the replacement of inefficient motors with IE3 motors by end-of-project (EOP), ktonnes CO2</t>
  </si>
  <si>
    <t>MWh of annual reduced electricity consumption in Turkey through the installation and use of EE motors installed during the Project by EOP</t>
  </si>
  <si>
    <t>Number of completed national surveys on motors in the industrial sector in Turkey by Year 1</t>
  </si>
  <si>
    <t>Number of government officers who are involved with implementing policies and measures for EE motor replacement programmes by EOP</t>
  </si>
  <si>
    <t>Number of Turkish policies, regulations and standards applicable to motors harmonized with EU Eco-design standards by Year 1</t>
  </si>
  <si>
    <t>Number of attendees at 20 technical training seminars on EE motors that are targeted for manufacturers and end-users by EOP</t>
  </si>
  <si>
    <t>Number of electric motor manufacturers registered and engaged with promotional activities with an established national motor manufacturer association by EOP</t>
  </si>
  <si>
    <t>Annual number of motors sent for testing at upgraded TSI motor testing facilities by EOP</t>
  </si>
  <si>
    <t>Number of DGSIIP personnel who are involved in PMSP for EE motors compliance in industrial SMEs by EOP</t>
  </si>
  <si>
    <t>Number of TSI personnel who are testing compliance with new EE motor eco-design standards by EOP</t>
  </si>
  <si>
    <t>% of SMEs where MEEIP investment is paid back in less than 24 months</t>
  </si>
  <si>
    <t>Cumulative USD investments through an established “one-stop-shop” FSM by EOP</t>
  </si>
  <si>
    <t>Number of financial institutions involved with inefficient motor replacement programmes by EOP</t>
  </si>
  <si>
    <t>Number of motor energy efficiency investment plans (MEEIPs) for industrial SMEs in OIZs by Year 2 and EOP</t>
  </si>
  <si>
    <t>% of industrial SMEs who are aware of the benefits of EE motors by EOP</t>
  </si>
  <si>
    <t>Number of EE motors registered in national motors database hosted and maintained by the DGP by EOP</t>
  </si>
  <si>
    <t>Number of hits on the motors website by EOP</t>
  </si>
  <si>
    <t>Area of pastoral production system and natural habitats in western Mongolia under integrated planning and management as shown by incorporation of eco-regional assessment into land use plans</t>
  </si>
  <si>
    <t>Area set aside from mining related development, for ecological sensitivity including pasture values (through local and national PA designations) derived from Eco-regional assessment)</t>
  </si>
  <si>
    <t>Level of institutional capacity for implementation of mitigation and offsetting framework as indicated by Capacity scorecard</t>
  </si>
  <si>
    <t>Area of priority conservation (potential offset) areas identified for protection and integrated in mining concession planning process</t>
  </si>
  <si>
    <t>Public awareness of the role of mitigation and offsetting in addressing impacts of mining</t>
  </si>
  <si>
    <t>Resolution of legal contradictions and adoption of new guidelines / regulations / mechanisms to strengthen the mitigation /offsetting framework</t>
  </si>
  <si>
    <t>% pilot site herder/farmer families applying innovative SLM technologies  (as defined in Output 2.3)</t>
  </si>
  <si>
    <t>Area of grazing/forested land (ha) and # springs/wells in pilot landscapes subject to innovative SLM interventions</t>
  </si>
  <si>
    <t>Increased investments in SLM actions in the landscape</t>
  </si>
  <si>
    <t>Integrated landscape management and offset mechanisms demonstrated with prominent mining concessions and other competing land uses</t>
  </si>
  <si>
    <t xml:space="preserve">Amount of reduced CO2 emissions as a result of investments facilitated by the project. </t>
  </si>
  <si>
    <t>Energy generation using biogas</t>
  </si>
  <si>
    <t>Number of new development partnerships with funding for improved sustainable energy solutions</t>
  </si>
  <si>
    <t>Project beneficiaries</t>
  </si>
  <si>
    <t xml:space="preserve">Extent to which policies and regulations for waste management in the agro-sector are adopted and enforced.
Number of beneficiaries (owners/users of biogas).
</t>
  </si>
  <si>
    <t xml:space="preserve">Total investment (US$) in biogas technology. </t>
  </si>
  <si>
    <t>Improved capacities of national and provincial competent authorities for ABS implementation as shown by an increase in UNDP ABS capacity development scorecard</t>
  </si>
  <si>
    <t>Number of ABS Agreements negotiated</t>
  </si>
  <si>
    <t>Regulatory system in place for the implementation of  the Nagoya Protocol</t>
  </si>
  <si>
    <t xml:space="preserve">Community protocol supported in the ABS decree and developed for regulation of access and benefit sharing from genetic resources and traditional knowledge held by local communities </t>
  </si>
  <si>
    <t>Conservation, use and equitable benefit sharing from traditional knowledge incorporated into ABS Decree</t>
  </si>
  <si>
    <t xml:space="preserve">Financial mechanism designed to reinvest revenues for ABS agreement to support biodiversity conservation </t>
  </si>
  <si>
    <t>New Decree approved for ABS in full compliance with the Nagoya Protocol</t>
  </si>
  <si>
    <t>Facilitation of coordination for the operationalization of the ABS permitting system among the different national authorities involved on ABS</t>
  </si>
  <si>
    <t>Guidelines for the permitting system for ABS developed and approved and piloted</t>
  </si>
  <si>
    <t>National ABS clearing house mechanism operational</t>
  </si>
  <si>
    <t>Number of national and provincial competent authorities trained in ABS to facilitate the implementation of the national ABS framework</t>
  </si>
  <si>
    <t>Percentage of the population of researchers, local communities and relevant private sector targeted by the awareness campaign of the legal framework</t>
  </si>
  <si>
    <t>In situ conservation measures to ensure the security of the concerned biological resources are integrated into the pilot project.</t>
  </si>
  <si>
    <t>Number of ABS pilot agreements negotiated and implemented enabling equitable sharing of benefits between users and providers</t>
  </si>
  <si>
    <t>Number of best practices and lessons of ABS from pilots documented and disseminated</t>
  </si>
  <si>
    <t>Number of community documents  developed and implemented at the local level enabling the conservation, future use and equitable sharing derived from TK</t>
  </si>
  <si>
    <t xml:space="preserve">Incremental direct GHG emissions reduced due to the Project over the technology lifetime, (tCO2e)  </t>
  </si>
  <si>
    <t xml:space="preserve">Number of daily users of new transport options using low carbon transport systems </t>
  </si>
  <si>
    <t>Number of people gainfully employed in the low carbon transport sector</t>
  </si>
  <si>
    <t>Executive Order for interagency coordination on low-carbon transport system approved and adopted by EOP</t>
  </si>
  <si>
    <t>Number of issued policies that support the promotion of low-carbon transport by Year 3</t>
  </si>
  <si>
    <t>Number of standards promulgated for low-carbon vehicles by Year 3</t>
  </si>
  <si>
    <t>Number of cities capacitated by adopting and implementing low carbon transport plans and programs</t>
  </si>
  <si>
    <t xml:space="preserve">Number of institutions certified to conduct low carbon vehicle technician training </t>
  </si>
  <si>
    <t>Cumulative investment in new low carbon vehicle projects by EOP</t>
  </si>
  <si>
    <t>Number of additional investors who invested in low carbon transport solutions facilitated by the Project by EOP</t>
  </si>
  <si>
    <t>Number of bankable business  plans, supported by the Project, completed and funded by Year 3</t>
  </si>
  <si>
    <t>Number of entities involved in the deployment and commercialization of low carbon transport systems by EOP</t>
  </si>
  <si>
    <t>Accession to the Nagoya Protocol</t>
  </si>
  <si>
    <t>Biodiversity conserved by the pilots
Incentives for biodiversity conservation</t>
  </si>
  <si>
    <t>Status of adoption and/or implementation of the National ABS Framework at national level</t>
  </si>
  <si>
    <t>Status of adoption and/or implementation of the National ABS Framework at sub-national levels</t>
  </si>
  <si>
    <t>Elements (policy. legislation, guidance) of a national framework</t>
  </si>
  <si>
    <t>Guidance documents re. elements of the national framework</t>
  </si>
  <si>
    <t>Guidance for adoption of relevant sub-national legislation</t>
  </si>
  <si>
    <t>Incentive programs and codes of conduct for major commercial sectors</t>
  </si>
  <si>
    <t>Instruments and mechanisms necessary to formally establish elements of the national framework</t>
  </si>
  <si>
    <t>National-level institutional capacity for ABS implementation
[sub-indicator 1 of 3]</t>
  </si>
  <si>
    <t>National-level institutional capacity for ABS implementation
[sub-indicator 2 of 3]</t>
  </si>
  <si>
    <t>National-level institutional capacity for ABS implementation
[sub-indicator 3 of 3]</t>
  </si>
  <si>
    <t>Provincial-level institutional capacity for ABS implementation in Yunnan Province, Guangxi Autonomous Region and Hunan Province</t>
  </si>
  <si>
    <t>Availability and accessibility of ABS information</t>
  </si>
  <si>
    <t>Availability of best practice information on ABS implementation in China</t>
  </si>
  <si>
    <t>Jurisdictions with ABS implementation experience</t>
  </si>
  <si>
    <t>Local communities benefit from GR and ATK utilization</t>
  </si>
  <si>
    <t xml:space="preserve">Quantity and nature of ABS agreements in China 
</t>
  </si>
  <si>
    <t>Mechanisms for sharing monetary and non-monetary benefits generated through ABS agreements and mechanisms for 1) biodiversity conservation and sustainable use, 2) local populations</t>
  </si>
  <si>
    <t>Number of new ABS value chains on record with government authorities and academia</t>
  </si>
  <si>
    <t>Number of valid expressions of interest by 1) users and 2) providers (communities, associations, businesses) of genetic resources to develop ABS agreements in Algeria</t>
  </si>
  <si>
    <t>UNDP IRRF Sub-indicator 2.5.1.A.1.1: Extent to which legal frameworks are in place for conservation, sustainable use, and/or access and benefit sharing of natural resources, biodiversity and ecosystems</t>
  </si>
  <si>
    <t>Existence of a national institutional framework for the implementation of the Nagoya Protocol and the conservation and valuation of genetic resources.</t>
  </si>
  <si>
    <t>Existence of a national legal framework for the implementation of the Nagoya Protocol and the conservation and valuation of genetic resources.</t>
  </si>
  <si>
    <t>Existence of a national policy framework for the implementation of the Nagoya Protocol and the conservation and valuation of genetic resources.</t>
  </si>
  <si>
    <t>Existence of an effective mechanism for access and benefit sharing and a model ABS agreement</t>
  </si>
  <si>
    <t>Change in capacity within competent agencies and by other stakeholders on the subject of the content and principal requirements of the Nagoya Protocol and its scope of application, measured by the UNDP and GEF ABS Tracking Tools</t>
  </si>
  <si>
    <t>Number of potential bioprospecting projects</t>
  </si>
  <si>
    <t>Percentage of researchers, local authorities and industry, representatives of local populations aware of of the regulatory and institutional framework pertaining to ABS and TK and its different dimensions</t>
  </si>
  <si>
    <t xml:space="preserve">Objective indicator 1: Ocean and coastal governance to support SAP implementation is strengthened at regional and national level through coherent policies/laws, functional institutions and demonstration of stress reduction measures 
Objective indicator 2: Stakeholders engagement and partnerships for SAP implementation strengthened
Objective indicator 3: BCC Institutional Capacity for SAP implementation is strengthened                                                            Objective indicator 4: SAP implementation finance secured by governments, development partners and the private sector
</t>
  </si>
  <si>
    <t xml:space="preserve">Indicator 1.1.1: Number of policies and guidelines harmonized/adopted at the regional level to support the transboundary LME management, including number of international agreements commonly adopted by the Parties                        Indicator 1.1.2: Evidence of strengthened technical and scientific cooperation as well as information sharing at the Regional level to support management and policy decisions for sustainable management of the BCLME
Indicator 1.1.3: Evidence of strengthened Science-to-Governance linkages at the regional level
</t>
  </si>
  <si>
    <t xml:space="preserve">Indicator 1.2.1: Intersectoral mechanisms established and operational at national level in all three countries
Indicator 1.2.2: Coherence of national policies/laws and practices with regional and international legal instruments
Indicator 1.2.3: Evidence that Parties use scientific information for policy and adaptive management guidance
</t>
  </si>
  <si>
    <t xml:space="preserve">Indicator 2.1.1: Increased number of stakeholders (sex-disaggregated data) from various sectors, levels, institutions, participating in BCC activities at regional and national levels
Indicator 2.1.2: BCC’s capacity to reach out and coordinate stakeholders strengthened 
</t>
  </si>
  <si>
    <t xml:space="preserve">Indicator 2.2.1: Increased number of community members participating in SAP implementation through the demonstration projects
</t>
  </si>
  <si>
    <t xml:space="preserve">Indicator 4.1.1: Evidence of (innovative) investments identified from non conventional sources (e.g. private sectors, philanthropic organisations,  academic institutions, etc.) that contribute to SAP implementation.
Indicator 4.1.2: Evidence of successful resource mobilization efforts by BCC from development partners 
Indicator 4.1.2:  Increased Member State contribution to BCC budget and SAP implementation.  
</t>
  </si>
  <si>
    <t xml:space="preserve">Indicator 1.3.1: Quantifiable evidence that 4 pilot communities are better off through the implementation of sustainable fisheries practices, including mariculture.
Indicator 1.3.2: Blue Economy/ocean governance demonstrated  through a demonstration project  in Namibia 
Indicator 1.3.3: Coastal and marine pollution and water quality are controlled and managed to meet agreed standards for human and ecosystem health
Indicator 1.3.4: Equal gender representation/ participation in demonstration projects
</t>
  </si>
  <si>
    <t xml:space="preserve">Indicator 2.3.1: Number of MOUs/MOAs with private sector entities (Foundations, Associations, etc.) to support specific priorities in the SAP and BCC Convention
</t>
  </si>
  <si>
    <t xml:space="preserve">Indicator 3.1.1: Critical positions in the BCC Secretariat filled and funded through Parties’ contributions
Indicator 3.1.2: Evidence of BCC’s increased capacity to monitor and report the SAP implementation progress 
Indicator 3.1.3: Evidence of increased capacity in the BCLME region necessary to implement SAP and to domesticate the Convention.
</t>
  </si>
  <si>
    <t>1.   Increase in additional hectares of habitat critical for conservation of target amphibian species that is under legal protection thereby closing conservation gaps.</t>
  </si>
  <si>
    <t>2.   Replication of  in situ amphibian conservation measures tested by project further reducing conservation  gaps</t>
  </si>
  <si>
    <t>3. Number of  amphibian species on updated IUCN red list 
• under successful captive breeding  
• with cryopreserved sperm samples viable for reproductive 
• with skins or secretions preserved in the Ecuadorian Amphibian Genome Bank (EAGB)</t>
  </si>
  <si>
    <t>4.   Increase in the flow of resources to amphibian conservation/ABS</t>
  </si>
  <si>
    <t>5.   Degree of compliance in environmental licensing with regards to official guidelines on amphibian conservation in sites prioritized in the National Strategic Plan</t>
  </si>
  <si>
    <t>6.   % Reduction in processing times for Collection Permits, Framework Contracts, and Access Contracts</t>
  </si>
  <si>
    <t>7.   # of protected areas and hectares of habitat critical for amphibians with specific conservation measures for highly endangered amphibian species legally-recognized and integrated in the SNAP.</t>
  </si>
  <si>
    <t>8.   Increase in management effectiveness of 3 legally-recognized PAs with conservation measures for highly endangered amphibian species (METT)</t>
  </si>
  <si>
    <t>9. Successful captive breeding programmes measured by:
• # of reproductive events (egg mass) of target species
• % survival of rescued individuals in captivity</t>
  </si>
  <si>
    <t>10. Active compounds  isolated and structurally characterized (peptides and natural proteins sequenced) from the skin secretions of 4 amphibians:
1= Agalychnis spurelli
2= Cruziohyla calcarifer  
3= Hypsiboas picturatus
4= Atelopus nanay</t>
  </si>
  <si>
    <t>11.   # of  new peptides synthesized and pharmacologically tested from the skin secretions of 4 amphibian species</t>
  </si>
  <si>
    <t>12.   # of students with Senescyt scholarships pursuing graduate studies in amphibian bio-prospecting</t>
  </si>
  <si>
    <t>13.   Ecuadorian bio-prospecting laboratory equipped with appropriate technology and conducting research on amphibian bio-prospecting</t>
  </si>
  <si>
    <t>14.   # of publications in peer review scientific journals on bio-prospecting research on amphibian skin secretions by Ecuadorian Institutions</t>
  </si>
  <si>
    <t>15.   % Ecuadorian amphibian species with tissues preserved in the Ecuadorian Amphibian Genome Bank (EAGB)</t>
  </si>
  <si>
    <t>16. Strengthened policy and regulations measured by:
• % implementation of the Strategic Action Plan for Conservation of Ecuadorian Amphibians
• Nagoya Protocol ratified
• Regulation 905 aligned with national, sub-regional and international legislation</t>
  </si>
  <si>
    <t>17. Improved capacities of national ABS implementing agencies, measured by the ABS Capacity Development Scorecard</t>
  </si>
  <si>
    <t>18. % Reduction in processing times for Collection Permits, Framework Contracts, and Access Contracts</t>
  </si>
  <si>
    <t>19. Increase in awareness on amphibian conservation as measured by
• Increase in users accessing ABS-CH Platform 
• Increase in records of amphibians from unofficial sources</t>
  </si>
  <si>
    <t>% of new buildings that are fully or beyond BCNS compliance by EOP</t>
  </si>
  <si>
    <t>Number of construction sector NAMA developed and implemented by EOP</t>
  </si>
  <si>
    <t>Number of people gainfully employed on EE in the construction sector in Mongolia by EOP</t>
  </si>
  <si>
    <t>Number of energy consumption and GHG emission inventory systems operational and adopted for the construction sector NAMA by Year 3</t>
  </si>
  <si>
    <t>Number of MOU to operationalize the data collection frameworks for the energy consumption and GHG inventory system by EOP</t>
  </si>
  <si>
    <t>Number of public and private sector  entities supporting the sustainable operation of the GHG inventory system by EOP</t>
  </si>
  <si>
    <t>No. of identified fully capable and qualified private and/or public sector entities that are interested in funding prioritized NAMA projects by Year 4</t>
  </si>
  <si>
    <t>No. of individual EE interventions that constitute the construction sector NAMAs by Year 4</t>
  </si>
  <si>
    <t>Number of prioritized NAMA in the construction sector developed and funded for the implementation by the project by EOP</t>
  </si>
  <si>
    <t>MRV system for construction sector emissions set up and operational by Year 2</t>
  </si>
  <si>
    <t>No of institutions adopting and operationalizing MRV systems of the pilot NAMA, by 2nd Quarter Year 3</t>
  </si>
  <si>
    <t>Number of construction sector NAMA case studies using the approved MRV framework and incorporated in policy documents by EOP</t>
  </si>
  <si>
    <t>1. Level and quality of technical support and backstopping provided is adequate and has significantly contributed to the delivery of the multi country programme as measured through the capacity assessment scorecard</t>
  </si>
  <si>
    <t xml:space="preserve">1. Average percentage of national coverage of weather/climate and hydrological monitoring infrastructure across all countries
</t>
  </si>
  <si>
    <t>2. Average frequency and timeliness of climate-related data availability</t>
  </si>
  <si>
    <t>1. Percentage of population with access to improved climate information and flood and drought warnings
2. Number of development frameworks that integrate climate information in their formulation</t>
  </si>
  <si>
    <t xml:space="preserve">•	Amount of reduced CO2 emissions from the power sector (compared to the project baseline) by end of project (EOP), tons CO2eq </t>
  </si>
  <si>
    <t>•	Cumulative installed capacity of grid-connected PV systems by EOP (kWp)</t>
  </si>
  <si>
    <t>•	Cumulative number of created job positions by EOP for forest villagers related to solar pv</t>
  </si>
  <si>
    <t>•	Cumulative total electricity generation from installed grid-connected PV systems by EOP (kWh/year)</t>
  </si>
  <si>
    <t>•	Number of people living in forest villages by EOP who will have their electricity needs met by solar PV</t>
  </si>
  <si>
    <t xml:space="preserve">•	National Framework published and approved </t>
  </si>
  <si>
    <t xml:space="preserve">•	ORKOY-PV unit appointed, introduced and confirmed by ORKOY </t>
  </si>
  <si>
    <t>•	Technical report developed and published</t>
  </si>
  <si>
    <t>• No. of land-based solar PV plant projects (each 100 kW) implemented</t>
  </si>
  <si>
    <t>• No. of regions involved household rooftops where solar PV installed</t>
  </si>
  <si>
    <t>•	No. of villages where pilot solar PV are being installed</t>
  </si>
  <si>
    <t>•	Total installed capacity of the projects (kWp)</t>
  </si>
  <si>
    <t xml:space="preserve">•	Amount of reduced CO2 emissions from the power sector (compared to the project baseline) by EOP, tons CO2eq </t>
  </si>
  <si>
    <t>•	Cumulative installed capacity of grid-connected PV systems (kWp)</t>
  </si>
  <si>
    <t>•	Cumulative total electricity generation from installed grid-connected PV systems (kWh/year)</t>
  </si>
  <si>
    <t>Amount of reduced CO2 emissions reductions from water pumps for irrigation (compared to the project baseline) installed EOP, tons CO2eq</t>
  </si>
  <si>
    <t>Cumulative installed capacity of off-grid PV solar pumps (kWp)</t>
  </si>
  <si>
    <t>Extent of change in modern energy coverage by users and specific sectors</t>
  </si>
  <si>
    <t>Number of banks providing finance for solar PV pumps</t>
  </si>
  <si>
    <t>Number of new suppliers (partnerships) providing equipment financed by National PV Fund mechanism</t>
  </si>
  <si>
    <t>Reduction of down-time and farmer’s time lost to pump repair</t>
  </si>
  <si>
    <t>Savings due to avoided diesel cost after pumps have been paid off (over 15 years remaining technical life)</t>
  </si>
  <si>
    <t>Dedicated mechanism for finance of PV pumps established</t>
  </si>
  <si>
    <t>Investment mobilized for purchase of solar pumps by EOP</t>
  </si>
  <si>
    <t>Number of entities trained and capable of specifying and supplying solar pumps</t>
  </si>
  <si>
    <t>Number of pumping system using water efficient irrigation methods</t>
  </si>
  <si>
    <t>Technical quality standards developed and enforced for PV pumps</t>
  </si>
  <si>
    <t>Development of a standardized baseline for solar PV pumping in Sudan</t>
  </si>
  <si>
    <t>Development of an MRV mechanism for solar water pumping</t>
  </si>
  <si>
    <t>Inclusion of solar pumps in fiscal concessions lists of the Investment Law and the Agricultural Implements Regulation such that they receive preferential financial treatment</t>
  </si>
  <si>
    <t>PV Pumping integrated in National Energy Roadmap and Rural Energy Access Strategy</t>
  </si>
  <si>
    <t xml:space="preserve">National and local legal, policy and regulations harmonized within the Kura basin for strengthened IWRM implementation, including harmonized intersectoral coordination with environment, agriculture, energy, municipal water and industrial sectors	</t>
  </si>
  <si>
    <t xml:space="preserve">Reports on Baseline conditions for regulations and harmonization of integrated water management practices in Azerbaijan and Georgia, with agreed plans for intersectoral coordination </t>
  </si>
  <si>
    <t xml:space="preserve">Support to institutionalized regional coordination mechanisms established between Azerbaijan and Georgia for harmonized water resources management	</t>
  </si>
  <si>
    <t xml:space="preserve">Enhanced capacity for sectoral ministries and agencies to successfully harmonize and implement national IWRM Plans	</t>
  </si>
  <si>
    <t xml:space="preserve">Report containing (i) the assessment of capacity building needs in integrated water resources management; (ii) a program for training of staff in water management organizations of the two countries; (iii) the results of the capacity building activities and events, including number of participants and results assessment	</t>
  </si>
  <si>
    <t xml:space="preserve">Implementation of stress reduction measures in areas under high stress from human activities, focusing on building awareness of applied actions that will reduce negative and enhance positive impacts on the river system ecology and grund and surface waters of the Kura River Basin	</t>
  </si>
  <si>
    <t xml:space="preserve">Stakeholder Education with academic, civil society, private sector, and local communities to gain experiences to increase their involvement in national and regional IWRM applications and innovations. The projectr will work with select stakeholder groups to increae awareness and actions that they can take to improve water management by reducing losses and polluting activities. 	</t>
  </si>
  <si>
    <t xml:space="preserve">Azerbaijan and Georgia using integrated monitoring, and information management systems for sustainable IWRM at national and transboundary levels	</t>
  </si>
  <si>
    <t>Regional, national and sector-wide policies, plans and processes developed and strengthened to identify, prioritize and integrate adaptation strategies and measures. (LDCF Indicator 12)</t>
  </si>
  <si>
    <t xml:space="preserve">Number of people/ geographical area with access to improved climate information services (LDCF Indicator 7)
</t>
  </si>
  <si>
    <t>SOP for directorates under MAF, developed and approved</t>
  </si>
  <si>
    <t>% change in household income, as a result of mangrove-supportive livelihoods activities implemented by the project</t>
  </si>
  <si>
    <t>Number of population / households benefiting from the adoption of diversified, climate-resilient livelihood options (LDCF Indicator 3)</t>
  </si>
  <si>
    <t xml:space="preserve">Type and extent of assets strengthened and/or better managed to withstand the effects of climate change
(UNDAF Indicator 3.2.3, LDCF Indicator 2)
</t>
  </si>
  <si>
    <t xml:space="preserve">% target population aware of role of mangroves in coastal protection and coastal watershed protection </t>
  </si>
  <si>
    <t>Number of funding mechanisms in support of improved coastal watershed management</t>
  </si>
  <si>
    <t>(Aa) Achieved direct GHG emission reductions over lifetime (ton CO2eq);
(Ab) Estimated indirect GHG emission reductions over lifetime (ton CO2eq);</t>
  </si>
  <si>
    <t>(Ba)  Number of people with improved energy access as a result of UNDP-supported intervention. 
(Bb) Percentage of households benefitting from improved access to energy which are female-headed households 
(Bc) Average monetary savings by households using sustainable charcoal in efficient stoves (US$/(household–year).</t>
  </si>
  <si>
    <t>(C)  Policy and regulatory framework for sustainable charcoal sector supported.</t>
  </si>
  <si>
    <t>(1a ) white paper on sustainable charcoal, endorsed by Government (-);</t>
  </si>
  <si>
    <t>(1b) certification and MRV mechanism designed and implemented;</t>
  </si>
  <si>
    <t>(2a) Number of improved charcoal kilns and briquetting machined effectively in use;</t>
  </si>
  <si>
    <t>(2b) Annual volume of certified, sustainable charcoal delivered to consumers (ton/yr);</t>
  </si>
  <si>
    <t>(2c) Number of energy-efficient (EE) charcoal stoves delivered to peri-urban consumers (-).</t>
  </si>
  <si>
    <t>(3a) Number of persons skilled in sustainable forest management and charcoal technology (male, female);</t>
  </si>
  <si>
    <t>(3b) Number of partnerships strength-ened and active at project termination;</t>
  </si>
  <si>
    <t>(4a) Mid-term review (1) and follow-up on  recommendations (1) on gender mainstreaming and sustainability of project results</t>
  </si>
  <si>
    <t>(4b) Terminal Evaluation document (-)</t>
  </si>
  <si>
    <t>*Strengthened environmental information management and monitoring system (EIMMS) for improved implementation of the Rio Conventions
*Institutional and technical capacities are strengthened for enhanced to create knowledge and mainstream Rio Conventions within national development frameworks
*Improved awareness and environmental education on the linkages between Rio Conventions and national sustainable development objectives *Updated NCSA Action Plan and Final Report</t>
  </si>
  <si>
    <t xml:space="preserve">Output 1.1
Assessment of policy framework and institutional arrangements for mainstreaming and monitoring of Rio Convention implementation 
- Analysis of Guyana’s environmental policy and legislation, and their compliance from a Rio Convention perspective
- SWOT and gap analysis of institutional arrangements related to Rio Convention implementation
- Assessment of the existing environmental databases and information management systems
</t>
  </si>
  <si>
    <t xml:space="preserve">Output 1.2:
Formulate by-laws and operational guidance to mainstream Rio Conventions into policies
	*Learning-by-doing training workshops to reconcile weaknesses and gaps in key environmental policies and legal instruments 
	*Formulated and approved by-laws, policy, legislative, and other or regulatory instruments and operational guidelines to mainstream Rio Conventions
	*Formulated and 
	*Distribution of updated codes, laws and relevant texts pertaining to environmental protection
</t>
  </si>
  <si>
    <t xml:space="preserve">Output 1.3:
Undertake targeted institutional reforms for Rio Convention monitoring and mainstreaming
	*Programme for carrying out recommended institutional reforms of output 1.1
	*Technical working groups negotiate and institutionalize better consultative and decision-making processes
	*Memoranda of agreement on sharing data and consultative and decision-making processes
</t>
  </si>
  <si>
    <t xml:space="preserve">Output 1.4:	
Strengthen an institutional mechanism for the long-term monitoring of Rio Convention implementation 
	*Existing environmental databases and information management systems strengthened
	*Improved data and information management arrangements 
	*Existing M&amp;E frameworks improved to provide a key basis for systematically tracking and facilitating the adaptive collaborative management of the EIMMS
	*New and improved Rio Convention indicators and measurement methodologies selected
	*Feasibility study on the EIMMS based on best practices, tools and designs
	*Technical interpretation material on the use of the EIMMS
	*EIMMS  set up through networking  existing data and information management systems and networks
	*Technological requirements to set up EIMMS installed
	*Tracking mechanism to monitor the use of the EIMMS
</t>
  </si>
  <si>
    <t xml:space="preserve">Output 1.5: 
Resource mobilization strategy
	*Financial and economic analysis  of monitoring and enforcement of Rio Convention implementation
	*Expert group of finance and economic experts for the peer review of activities established
	*Resource mobilization strategy informed by best practices and lessons learned from other similar resource mobilization strategies
	*Workshops to negotiate collaboration to mobilize and manage financial resources for Rio Convention implementation
</t>
  </si>
  <si>
    <t xml:space="preserve">Output 1.6:
Test the mainstreaming and monitoring exercises through a high value programme and/or plan
	*Sector development plan and sites for piloting monitoring and mainstreaming exercises selected
	*Working groups  integrate Rio Conventions in the selected development plan
	*Feasibility study and project document on activities to be piloted
	*Institutional arrangements to implement the pilot activities set up
	*Pilot activities and exercises that emphasize best practices and demonstrate objectives under the three Rio Conventions 
	*Lessons Learned Report used to develop EIMMS roadmap for circulation
</t>
  </si>
  <si>
    <t xml:space="preserve">Output 2.1:
In-depth assessment of technical skills needed to integrate Rio Conventions into policies, programmes, and plans  
	*Assessment of technical training needs necessary to integrate Rio Conventions into policies, programmes, and plans
	*Baseline and end-of-project surveys on technical capacities 
</t>
  </si>
  <si>
    <t xml:space="preserve">Output 2.2:
Training programme and material
	*Comprehensive training programme to better use data and information to implement the Rio Conventions through sector development plans
	*Training material on knowledge management collated
	*Training programme revised based on the results and lessons learned from project implementation
</t>
  </si>
  <si>
    <t xml:space="preserve">Output 2.3:
Training on analytical skills and methodologies to mainstream and monitor Rio Convention implementation
	*Training courses on the use of databases and information systems
	*Learning-by-doing training workshops on analytical skills and methodologies to mainstream Rio Conventions
</t>
  </si>
  <si>
    <t xml:space="preserve">Output 3.1:
Stakeholder dialogues on the value of Rio Conventions
	*Awareness of the value of the environment as well as the Rio Conventions is increased
	*One-day conference at the beginning and end of the project 
	*Survey to assess understanding of Rio Convention mainstreaming
	*Public awareness and communication campaign plan
	*Increased use of Internet and social media to disseminate data and information
	*Awareness-raising module on Rio Conventions mainstreaming 
	*National and sub-national awareness-raising workshops
	*Panel discussions and public dialogues on environmental values
	*Private sector sensitization panel discussions on the global environmental issues, and their relevance
	*Workshops for media professionals to better enable them to report on the environmental information as well as environmental monitoring results from the perspectives of the global environmental issues and their relevance to Guyana  
	*Training workshops on MEA legislative mainstreaming
</t>
  </si>
  <si>
    <t>Output 3.2:
Brochures and articles on the Rio Conventions
	*Brochures and articles on the Rio Conventions that highlight the importance of the Rio Conventions and help individuals understand how their daily lives are impacted by the global environment</t>
  </si>
  <si>
    <t xml:space="preserve">Output 3.3:
Public service announcement on environmentally friendly behavior
	*Public Service Announcement airings on television and radio that promote environmental information management as well as mainstreaming of Rio Conventions into socio-economic development
</t>
  </si>
  <si>
    <t xml:space="preserve">Output 3.4:
Improved educational curricula and use in classes
	*Awareness module for institutions on Rio Conventions mainstreaming 
	*Environmental awareness module for secondary schools and universities/colleges
</t>
  </si>
  <si>
    <t xml:space="preserve">Output 4.1: 
Updated assessments of capacity challenges to meet and sustain Rio Convention obligations, building upon GEF focal area enabling activities
	*Validated methodology to conduct the NCSA update
	*Survey and interviews on stakeholders’ views on capacity challenges to implement the Rio Conventions  
	*Thematic assessments of the challenges to implement the Rio Conventions
	*Integrated cross-cutting analysis of systemic, institutional, and individual capacity development priorities
</t>
  </si>
  <si>
    <t xml:space="preserve">Output 4.2: 
Capacity Development Strategy and Action Plan
	*Action plans of GEF focal area enabling activities reviewed
	*Action plan  that organizes capacity development actions in ways that strategically facilitates and catalyzes the attainment of Guyana’s sustainable development priorities
	*NCSA Final Report that summarize the processes and outputs of the NCSA and proposes actions to address the capacity gaps identified 
	*Roundtable for donors convened to leverage financial support from development partners
	*NCSA Final Report and Action Plan finalized and presented to validate the strategic value of the updated NCSA and Action Plan to catalyze the cost-effective pursuit of actions that will further institutionalize global environmental benefits beyond the life of the project
</t>
  </si>
  <si>
    <t>1) Strengthened KM capacity across IW portfolio and beyond
2) Scaled-up learning /dissemination of experiences, tools and methodologies
3) Improved effectiveness of IW projects to deliver results</t>
  </si>
  <si>
    <t>*Percent of projects utilising IWL recommended approaches to visualisation
*Number of new stakeholders partnering IW projects as a result of improved awareness (web, newsletters, synthesis reports, etc.) of activities and achievements 
*Percentage of IW projects and partners cite improved web presence in gaining new partners for execution or sustainability
*% of projects utilising the IW:LEARN Website toolkit or offering a website consistent with IW:LEARN Website Guidelines</t>
  </si>
  <si>
    <t>*Number of IW projects adopting new management approaches/replication of practices and experience from twinnings
*Number of IW projects adopting new management approaches/replication of concepts from workshops/IWC
*% of IWC project participants indicate increased capacity to execute IW projects 
*%age of IW projects have PSC agreed sustainability plans as a result of experiences facilitated by IWL
*Number of basins/LMEs where Transboundary co-operation strengthened as a result of IWL
*%age of IW projects with a clear gender mainstreaming plan/policy</t>
  </si>
  <si>
    <t>*Number of partnerships encouraged through IW:LEARN activities promoting improved conjunctive management of surface and groundwater
*The number of cases of linked management of ecosystems is strengthened
*Number of IW projects with PSC approved sustainability/exit plans involving the private sector</t>
  </si>
  <si>
    <t>*Number of EV studies completed by GEF IW projects 
*Number of TDA/SAPs with EV studies
*SAPs and SAP implementation enhanced and attracting additional co-finance and enhanced community engagement
*MOOCs result in increase in skilled professionals in IW project related activities</t>
  </si>
  <si>
    <t>GEF IW has increased activities on programmes at SWW and WWForum</t>
  </si>
  <si>
    <t xml:space="preserve"> Cooperative framework for transboundary water resources management among Lake and River Basin Organizations and Groundwater Commissions in place and operational  </t>
  </si>
  <si>
    <t>ANBO providing services to AMCOW, RECs, and L/RBOs as a coordination body</t>
  </si>
  <si>
    <t xml:space="preserve">AWIS enlarged and enhanced
ANBO website improved and linked with AWIS
Long-term finance for AWIS and ANBO web platform secured
ANBO’s technical capacity to represent transboundary water issues in international fora strengthened
</t>
  </si>
  <si>
    <t xml:space="preserve">Transboundary data management and information sharing systems (data exchange/management protocols, common referential and priority topics, data exchange scenarios and tools, data exchange platforms etc.) implemented for two selected L/RBOs and 1 Groundwater Commission, and linked to AWIS.  
Training courses on data management for selected L/RBOs organised by/through ANBO.
</t>
  </si>
  <si>
    <t xml:space="preserve">REC’s transboundary) water resources management focal points and selected L/RBO and/or Groundwater Commission representatives trained in transboundary water law 
Lessons learned and best practices of effective REC support to its member states and/or L/RBOs to foster international cooperation for transboundary water management identified, discussed and disseminated among RECs and L/RBO/GC.  
Dialogue platform/s among RECs and other regional stakeholders established to stimulate international as well as multisectoral cooperation and reflect development issues under water and climate security framework 
</t>
  </si>
  <si>
    <t xml:space="preserve">Meta-database for studies related to climate change predictions, vulnerability assessment, and adaptation strategies of African transboundary basins and aquifers developed.
At least 3 Case studies/best practices/lessons learned from L/RBOs and Groundwater Commissions on financing and implementing (transboundary) climate change adaptation initiatives developed and disseminated through AMCOW.
ANBO guidelines on climate
 resilient infrastructure development for L/RBOs and Groundwater Commissions developed and disseminated through AMCOW
At least four transboundary water commissions (L/RBOs and/or Groundwater Commissions) sensitized and trained on the use of ANBO’s meta database 
</t>
  </si>
  <si>
    <t xml:space="preserve">ANBO communication strategy developed
Policy briefs on transboundary groundwater management produced and disseminated
</t>
  </si>
  <si>
    <t xml:space="preserve">ANBO in-house capacity to gather and disseminate information on financial opportunities related to transboundary water resources management strengthened to benefit its Member Organizations.
Capacity building workshops (at least 2) for L/RBOs and Groundwater Commissions on financial resources mobilization carried out 
Donors and partners coordination group/s established to monitor available resources and funding possibilities for long-term development and strategic support 
</t>
  </si>
  <si>
    <t xml:space="preserve">Monetary and non-monetary benefits received by the national and provincial governments, the private sector, and local communities derived from commercialization of guanaco genetic resources
</t>
  </si>
  <si>
    <t xml:space="preserve">Number of new administrative rules of ABS at the national and provincial levels
</t>
  </si>
  <si>
    <t xml:space="preserve">Ratification of the Nagoya Protocol by the Chamber of Deputies Argentina
</t>
  </si>
  <si>
    <t xml:space="preserve">Capacity of MINAMB and the environmental authority of Chubut Province on access to genetic resources and benefit-sharing measured with UNDP’s ABS Capacity Development Scorecard
</t>
  </si>
  <si>
    <t xml:space="preserve">National and provincial regulations related to ABS
</t>
  </si>
  <si>
    <t xml:space="preserve">Percentage of population of researchers, local communities, indigenous peoples, and relevant industry targeted by the campaign is aware of the national law and Convention on Biological Diversity (CBD) and Nagoya Protocol provisions related to ABS and traditional knowledge
</t>
  </si>
  <si>
    <t xml:space="preserve">Capacity of local communities who reside in the production landscapes of the Chubut province to mainstream principles for the conservation and sustainable use of guanacos into production practices as measured by the UNDP's capacity development scorecard
</t>
  </si>
  <si>
    <t xml:space="preserve">Change in the  number of infringements related to illegal hunting in productive landscapes of the province of Chubut
</t>
  </si>
  <si>
    <t>Number of guanacos in the province of Chubut</t>
  </si>
  <si>
    <t xml:space="preserve">Number of ABS agreements negotiated between INTA and the Province of Chubut.  
</t>
  </si>
  <si>
    <t xml:space="preserve">Number of products derived from guanaco genetic resources
</t>
  </si>
  <si>
    <t xml:space="preserve">Number of technology transfer agreements signed between INTA and Vrije Universiteit Brussel (VUB) within the framework of research on guanaco genetic resources 
</t>
  </si>
  <si>
    <t>(A) Achieved direct GHG emission reductions by pilot biogas energy plants and replication (ton CO2eq/yr);</t>
  </si>
  <si>
    <t>(B)  Policy and regulatory framework for MSW-based biogas energy supported;</t>
  </si>
  <si>
    <t>(C) Number of public-private partnerships exploiting MSW-based biogas established;</t>
  </si>
  <si>
    <t xml:space="preserve">(D) Number of people served by the electricity produced by pilot biogas energy plants and replication (-). </t>
  </si>
  <si>
    <t>(1a) Number of municipalities with MSW-based biogas energy projects covered by the GIRSU programme (-);</t>
  </si>
  <si>
    <t>(1b) Number of national programmes and policies adopting MSW-based biogas energy as a relevant option (-);</t>
  </si>
  <si>
    <t>(1c) Number of policy and regulatory proposals developed and adopted (-);</t>
  </si>
  <si>
    <t>(2a) Installed electricity generating capacity of MSW-based biogas pilot projects (MW);</t>
  </si>
  <si>
    <t>(2b) Annual volume of electric energy produced by biogas pilots (MWh/yr);</t>
  </si>
  <si>
    <t>(2c) Financing mobilized for investment in MSW-based biogas energy systems (US$);</t>
  </si>
  <si>
    <t>(2d) Number of people trained and employed for MSW-based biogas energy generation (m/f).</t>
  </si>
  <si>
    <t>(3a) Mid-term review (1); and follow-up on  recommendations to enhance project effectiveness and sustainability (1);</t>
  </si>
  <si>
    <t>(3b) Terminal Evaluation document (-).</t>
  </si>
  <si>
    <t>Cumulative tons of GHG emissions from China’s transport sector reduced from FCV applications by end of project (EOP), tons</t>
  </si>
  <si>
    <t xml:space="preserve">Number of local governments that are aware and have adopted FCVs in their public transport systems
</t>
  </si>
  <si>
    <t>Number of private vehicle owners that own and use a FCV</t>
  </si>
  <si>
    <t>Annual FCV sales and average annual growth rate of FCV sales in China (units sold, % growth in units sold as compared to previous year)</t>
  </si>
  <si>
    <t xml:space="preserve">Average annual operating hours of newly produced Chinese FCVs, hours
</t>
  </si>
  <si>
    <t>Reduction in high volume unit cost  of newly produced Chinese FCVs, %</t>
  </si>
  <si>
    <t>Output  #2A</t>
  </si>
  <si>
    <t>Number of distinct business models used at hydrogen refueling stations (e.g. standard, hydrogen production on-site, dual gasoline-hydrogen station, etc.) in China</t>
  </si>
  <si>
    <t>Output  #2B</t>
  </si>
  <si>
    <t>Annual hydrogen production (MT), and refueling stations in China of substantial scale</t>
  </si>
  <si>
    <t>Output  #3A</t>
  </si>
  <si>
    <t xml:space="preserve">Number  of FCV manufacturing companies that are compliant to newly issued and enforced FCV product standards </t>
  </si>
  <si>
    <t>Output  #3B</t>
  </si>
  <si>
    <t>Number of cities in which policies new to China promote FCV purchase and/or investment in hydrogen stations are implemented</t>
  </si>
  <si>
    <t>Output  #5A</t>
  </si>
  <si>
    <t>Output  #5B</t>
  </si>
  <si>
    <t>Cumulative investment by financial sector in FCV and FCV value chain manufacturing and in hydrogen stations and their value chain, US$ million</t>
  </si>
  <si>
    <t xml:space="preserve">Investment in hybrid RE-diesel mini-grid projects mobilized in comparison to baseline year 2014
Amount of reduced CO22 emissions by the investments facilitated by the project (in rural electricity generation compared with the baseline)
Number of MWH produced under the project
Number of people in rural areas benefiting from access to better services
</t>
  </si>
  <si>
    <t>Creation of a renewable observatory</t>
  </si>
  <si>
    <t>Legislative package is designed and enacted</t>
  </si>
  <si>
    <t xml:space="preserve">Revised framework for hybrid-based DSP is implemented </t>
  </si>
  <si>
    <t>The level of investment and tariff reforms ensure the financial viability of mini-grids</t>
  </si>
  <si>
    <t>Education and professional training necessary for quality O&amp;M&amp;M are implemented and viable.</t>
  </si>
  <si>
    <t>Ministry and related agency representatives have the capacity to understand and design measures to ensure quality O&amp;M&amp;M.</t>
  </si>
  <si>
    <t>Coastal community project is demonstrated to be financially and technically viable</t>
  </si>
  <si>
    <t>Lessons learned from the project are applied to future off-grid projects.</t>
  </si>
  <si>
    <t>Area of productive landscapes (pasturelands, crop and fodder production lands) in steppe and semi-arid zones under ILUPs that include a focus on maintaining ecosystem services of agricultural landscapes through SLM practices</t>
  </si>
  <si>
    <t>Improvement in % of soil humus content in area where ILUPs are in place</t>
  </si>
  <si>
    <t>Improvement in livestock productivity (as measured by weight gain) in area where ILUPs are in place</t>
  </si>
  <si>
    <t>- Pilot 1</t>
  </si>
  <si>
    <t>- Pilot 2</t>
  </si>
  <si>
    <t>- Pilot 3</t>
  </si>
  <si>
    <t>- Pilot 4</t>
  </si>
  <si>
    <t>- Pilot 5</t>
  </si>
  <si>
    <t>- Pilot 6</t>
  </si>
  <si>
    <t>- Pilot 7</t>
  </si>
  <si>
    <t>- Pilot 8</t>
  </si>
  <si>
    <t>- Pilot 9</t>
  </si>
  <si>
    <t>Access of small and medium farmers in pilot sites to agro-environmental incentives</t>
  </si>
  <si>
    <t>Higher education institutions producing graduates with sound understanding of SLM practices in the agriculture sector and distant rangeland management</t>
  </si>
  <si>
    <t>Indicators of on-the-ground improvements in crop and fodder productivity, soil fertility, salt content, crop rotation, efficiency in water use, etc. (indicators vary by pilot site)</t>
  </si>
  <si>
    <t>Successful training program on SLM run by KazAgroInnovation for akimat staff from land relations and agricultural departments in areas where pilot projects are to take place</t>
  </si>
  <si>
    <t>Successful training program run by affiliates of KazAgroMarketing and KazAgroInnovation for small and medium farms on sustainable crop and forage production and livestock breeding</t>
  </si>
  <si>
    <t>Amendments to existing polices, regulations, and rules such that the support for SLM is stronger</t>
  </si>
  <si>
    <t>Inclusion of agro-environmental subsidies in State programs</t>
  </si>
  <si>
    <t>Increase in government financing for SLM practices</t>
  </si>
  <si>
    <t>Inter-agency mechanism for ensuring coordination of integrated land use planning and agro-environmental incentives operating effectively</t>
  </si>
  <si>
    <t>No of integrated district-wide plans with spatially-explicit (GIS-based) maps of where particular sectors (tourism, settlements, agriculture ) could best be allocated land parcels in a manner that minimises conflicts amongst these sectors</t>
  </si>
  <si>
    <t>No. of annual status reports on the status of ‘common birds’ in rangelands of the Boteti sub-district, as a proxy for the Biodiversity Intactness Index</t>
  </si>
  <si>
    <t>No. of annual status reports with needed information on the condition of rangelands in the Boteti sub-district</t>
  </si>
  <si>
    <t>No. of farmers practicing improved and effective herd management</t>
  </si>
  <si>
    <t>No. of functional farmer’s associations</t>
  </si>
  <si>
    <t>Area of southern Sua Pan rangeland with improved grass and herbaceous species cover</t>
  </si>
  <si>
    <t>Increased arable production as a consequence of adopting conservation agriculture</t>
  </si>
  <si>
    <t>No. of farmers[1] with improved livelihoods</t>
  </si>
  <si>
    <t>No. of integrated community Participatory Land Use and Management Plans</t>
  </si>
  <si>
    <t>Revenue from non-timber forest products, including soils and salt</t>
  </si>
  <si>
    <t xml:space="preserve">Amount of U-POPs release in the environment from municipal waste disposal avoided. </t>
  </si>
  <si>
    <t xml:space="preserve">Amount of U-POPs releases in the environment from HCW disposal avoided. </t>
  </si>
  <si>
    <t>Existence of a SC compliant institutional and regulatory framework covering management and reporting of POPs</t>
  </si>
  <si>
    <t xml:space="preserve">Availability of a completed and comprehensive gap analysis. </t>
  </si>
  <si>
    <t xml:space="preserve">Availability of a nationally endorsed roadmap for improving the existing regulations. 
Number of new or reviewed regulatory acts to take into account in a consistent manner the current provisions of the SC convention on POPs, with respect to the overall number of relevant regulatory norms to be reviewed identified in the gap analysis. 
</t>
  </si>
  <si>
    <t>Availability of capacity building needs assessment report.</t>
  </si>
  <si>
    <t xml:space="preserve">Availability of guidance documents on POPs and chemical management for local and central authorities. </t>
  </si>
  <si>
    <t>Availability of inspection reports</t>
  </si>
  <si>
    <t>Existence of a Training Institution on Chemical Management.</t>
  </si>
  <si>
    <t>Number of POPs units at local and central environmental authorities trained and established.</t>
  </si>
  <si>
    <t>Regulatory tool for the implementation and enforcement of POPs / PTS reporting and PRTR established.</t>
  </si>
  <si>
    <t xml:space="preserve">Availability of a national plan for monitoring of POPs which establishes a market-based mechanism. </t>
  </si>
  <si>
    <t>Number of universities including curricula on chemical risk assessment and management of hazardous chemicals and hazardous waste.</t>
  </si>
  <si>
    <t>Availability of the healthcare waste management handbook and documentary evidence that it has been officially adopted.</t>
  </si>
  <si>
    <t>Evidence that the guidelines for the Environmentally Sound Management of HCW, including rapid assessment based on the I-RAT tool, have been developed and officially adopted.</t>
  </si>
  <si>
    <t>Updated and reviewed Waste Regulations dating from 2006</t>
  </si>
  <si>
    <t>All the project HCFs have introduced BEP in a satisfactory manner.</t>
  </si>
  <si>
    <t>Availability of final assessment report based on the HCWM guidance.</t>
  </si>
  <si>
    <t>Baseline assessments conducted for all project facilities</t>
  </si>
  <si>
    <t>Number of staff from the project HCFs trained.</t>
  </si>
  <si>
    <t xml:space="preserve">Availability of feasibility study and cost-effectiveness analysis. </t>
  </si>
  <si>
    <t xml:space="preserve">Availability of feasibility study and cost-effectiveness analysis. 
</t>
  </si>
  <si>
    <t>Amount of U-POPs release prevented by means of implementation of better disposal practices.</t>
  </si>
  <si>
    <t>HCW hazardous waste manifests available for at least 630 t of HCW yearly.</t>
  </si>
  <si>
    <t xml:space="preserve">Number of incinerators reviewed and upgraded to the SC BAT/BEP requirements, and operational. </t>
  </si>
  <si>
    <t>Number of non-incineration technologies that are operational.</t>
  </si>
  <si>
    <t xml:space="preserve">Proof of Performance test reports available </t>
  </si>
  <si>
    <t>Proof of performance tests in at least three non-combustion disposal facilities and at least one revamped incinerator available</t>
  </si>
  <si>
    <t>Toolkit for replication of best practices made available.</t>
  </si>
  <si>
    <t>Availability of improved regulatory framework which includes rules for 3Rs and preventing U-POPs emissions  through cessation of open burning</t>
  </si>
  <si>
    <t>Availability of training manuals tailored for counties</t>
  </si>
  <si>
    <t>Level of awareness on 3Rs of different stakeholders as from interviews and questionnaires significantly raised</t>
  </si>
  <si>
    <t xml:space="preserve">Number of staff from counties who received technical assistance. </t>
  </si>
  <si>
    <t>Prioritisation of plastic waste</t>
  </si>
  <si>
    <t>Waste guidelines include SC provisions</t>
  </si>
  <si>
    <t xml:space="preserve">Amount of organic compostable waste collected at the source (not at the landfill) and processed for recycling. </t>
  </si>
  <si>
    <t xml:space="preserve">Amount of plastic collected at the source (not at the landfill) and processed for recycling. </t>
  </si>
  <si>
    <t>Amount of U-POPs releases prevented due to recycling activities and open burning avoidance</t>
  </si>
  <si>
    <t xml:space="preserve">Amount of U-POPs releases prevented due to recycling activities and open burning avoidance. </t>
  </si>
  <si>
    <t>Number of communities which are engaged in recycling of waste under the project.</t>
  </si>
  <si>
    <t>Number of initiatives identified, properly designed and implemented on 3Rs of plastic waste.</t>
  </si>
  <si>
    <t>Number of initiatives identified, properly designed and implemented on 3Rs.</t>
  </si>
  <si>
    <t>Waste accounting system for recycled plastic in place.</t>
  </si>
  <si>
    <t xml:space="preserve">Waste accounting system in place.
</t>
  </si>
  <si>
    <t>Amount of the release reduction of U-POPs and other chemicals from implementation of emergency measures.</t>
  </si>
  <si>
    <t>Clean-up plans for 1 landfill are available.</t>
  </si>
  <si>
    <t>Emergency plans for limiting the release of U-POPs and other toxic chemicals from dumpsite are available for at least 3 dumpsites.</t>
  </si>
  <si>
    <t>Number of people who benefit from reduction of exposure to chemicals released by the dumpsite.</t>
  </si>
  <si>
    <t>Prioritisation of dumpsites in Kenya established.</t>
  </si>
  <si>
    <t>Availability of Quarterly (QWP) and Annual (AWP) workplans</t>
  </si>
  <si>
    <t>Availability of Quarterly progress reports (QPRs) and annual ones (APRs)</t>
  </si>
  <si>
    <t>Steering committee appointed.</t>
  </si>
  <si>
    <t>Availability of completed mid-term evaluation report.</t>
  </si>
  <si>
    <t xml:space="preserve">Availability of terminal evaluation </t>
  </si>
  <si>
    <t>Sumatran tiger density: Increase in Sumatran tiger density* by &gt;10% in core area in 4 target landscapes**
*Density = number of adult individual tigers/100km2 (± 95% CIs)
**4 landscapes that contain 5 NPs. Kampar is not included</t>
  </si>
  <si>
    <t>1.1. Capacity Development Score
Improved institutional capacity of the 5 target protected area authorities for management as indicated by the Capacity Development Scorecard</t>
  </si>
  <si>
    <t>1.2. SMART-RBM Threat Encounter Reports
Reduction of tiger-related threats by &gt;10% in each of the 5 target PAs indicated by a reduction in the number of illegal activities as shown in SMART-RBM monthly patrolling reports*
*Encounter rate: average number of tiger and prey snare traps removed/100km of forest patrol</t>
  </si>
  <si>
    <t>1.3. Law Enforcement Patrol Effort
Increase in law enforcement patrol effort (km walked per year) by &gt;10% in each of the 5 target PAs as shown in SMART-RBM monthly patrolling reports</t>
  </si>
  <si>
    <t>1.4. Forest Degradation Rates
Forest degradation* rates in core areas in 5 target protected areas reduced to &lt;1% by end of project [baseline to be set in Project Year 1]
*Forest degradation is defined as forest located inside a PA’s core area that has completely become non-forest but retains its PA status.</t>
  </si>
  <si>
    <t>1.5. Management Effectiveness (METT Score)
Improved management effectiveness of 5 target protected areas* covering 3,185,359 ha, indicated by the increase in the METT assessment 
*Note – this only includes the legally gazetted National Parks, not the surrounding production landscapes</t>
  </si>
  <si>
    <t>2.1. Number of Wildlife Crime Cases Submitted for Prosecution
Number of wildlife crime cases submitted for prosecution from operations conducted at island level as a result of intersectoral collaboration increases by &gt;25%</t>
  </si>
  <si>
    <t>2.2. Number of Agency Staff participating in Pilot Projects
At least 25 staff of the Ministry of Forestry, Provincial/District level authorities and/or regional development planning authorities (e.g. Bappeda and Public Works) participate in the process of piloting five innovative forest/biodiversity projects.</t>
  </si>
  <si>
    <t>2.3. Tiger, Prey and Forest Habitat Monitoring System
Standardised tiger, prey and forest habitat monitoring system developed and operationalized for 5 target protected areas and their surrounding landscapes.</t>
  </si>
  <si>
    <t>2.4. Human-Tiger Conflict Report Assessments / Responses
&gt;95% of human-tiger conflict reports are correctly assessed and/or responded in accordance with PHKA mitigation protocol  P48, by Project Year 3.</t>
  </si>
  <si>
    <t>3.1. Financing Plans
Five new financing plans in place for selected target PAs by the project end and budgets increased by 10%.</t>
  </si>
  <si>
    <t>3.2. Sustainable Financing Plans for Production Areas involving PPPs
Two sustainable financing plans produced for production area/s through business and biodiversity mechanisms (PES, private sector endowment and corporate social responsibility schemes and biodiversity offsetting) involving public-private partnerships (PPPs).</t>
  </si>
  <si>
    <t>3.3. Financial Sustainability Scorecard
Increase by &gt;25% for each of the three component scores in the Financial Sustainability Scorecard for the sub-system of Sumatra’s protected areas*
*10 National Parks (Batang Gadis, Berbak, Bukit Barisan Selatan, Bukit Duabelas, Bukit Tiga Puluh, Gunung Leuser, Kerinci Seblat, Sembilang, Tesso Nilo and Way Kambas)</t>
  </si>
  <si>
    <t xml:space="preserve">Area of LD-intense municipalities where the causes of land degradation are addressed through the implementation of land use plans </t>
  </si>
  <si>
    <t xml:space="preserve">Enhanced cross-sector enabling environment for integrated landscape management as per PMAT score:
(i) Framework strengthening INRM
(ii) Capacity strengthening to enhance cross-sector enabling environment
</t>
  </si>
  <si>
    <t>An integrated land management framework incorporating SLM practices and technologies</t>
  </si>
  <si>
    <t>Competency development programme for LGUs on SLM technology application and mainstreaming developed and implemented</t>
  </si>
  <si>
    <t xml:space="preserve">Data base and decision support information system operational and accessible to LGUs </t>
  </si>
  <si>
    <t>Enhanced CLUP guidelines to mainstream SLM</t>
  </si>
  <si>
    <t xml:space="preserve">Increased scores of  the indicators of the following capacity results in the Capacity Development Monitoring Scorecards of  DA-BSWM, DENR-FMB and HLURB from the start-up of  Project up to end of Project: 
a.	 Capacity for  engagement (CR1);
b.	Capacity to generate access, and use information and knowledge (CR2);
c.	Capacity for strategy, policy, and legislation development (CR3);
d.	Capacity for management and implementation (CR4); and
e.	Capacity to monitor and evaluate (CR5)
</t>
  </si>
  <si>
    <t>Relevant policy issuance for the mainstreaming of SLM in local land-use including forest land-use and development planning processes</t>
  </si>
  <si>
    <t>Composite Land Degradation Index (LDI)1 monitoring system for monitoring LD is developed and in place for City of Malaybalay and Abuyog Municipality</t>
  </si>
  <si>
    <t>Dry Matter (DM) and Organic Matter (OM) Content from 5 sample sites randomly selected from the agricultural land area (151 ha) and forest land area of  Barangay Tadoc</t>
  </si>
  <si>
    <t>Farming households adopt sustainable agricultural practices and integrated SFM/SLM practices.</t>
  </si>
  <si>
    <t>Increased in % of SLM guidance delivered by extension services</t>
  </si>
  <si>
    <t xml:space="preserve">Plant/soil cover in the agricultural land area covering 2,887 ha and forest cover in Barangay Silae </t>
  </si>
  <si>
    <t>Hecterage of forest protected and t of CO2 sequestered by EOP.</t>
  </si>
  <si>
    <t xml:space="preserve">Hecterage of woodlot established, t of fuelwood supplied and tCO2 avoided by EOP  </t>
  </si>
  <si>
    <t>Volume of  tCO2 saved by EOP</t>
  </si>
  <si>
    <t>No. of partners involved in the project towards reaching the project goal, by EOP</t>
  </si>
  <si>
    <t>Number of viable multifunctional platforms (MFPs) established in each of Cross River, Delta and Kaduna State by EOP</t>
  </si>
  <si>
    <t>Quantity of renewable fuelwood supplied by EOP</t>
  </si>
  <si>
    <t xml:space="preserve">- Number of domestic cookstoves produced and distributed for BOP by EOP
- tCO2e saved by EOP and lifetime
</t>
  </si>
  <si>
    <t>- Number of women sensitized and trained by EOP</t>
  </si>
  <si>
    <t>- Report on Market Segmentation in Nigeria developed by Year 3</t>
  </si>
  <si>
    <t>- Number of low cost stoves designed and tested for each state by EOP</t>
  </si>
  <si>
    <t>- Number of low cost stoves produced and sold by EOP</t>
  </si>
  <si>
    <t>- Number of bank/MFI staff trained by EOP</t>
  </si>
  <si>
    <t xml:space="preserve">- Number of financial products designed and tested and scaled up by EOP
- Volume of loans disbursed by EOP 
- Number of households reached with clean stoves
</t>
  </si>
  <si>
    <t xml:space="preserve">Emission reductions (in tCO2 over 20 yr timeline).
Energy produced (MWh) by RETs. 
Number of jobs created.
Number of beneficiary households in rural areas.
</t>
  </si>
  <si>
    <t>Existence of Country Action Agenda.</t>
  </si>
  <si>
    <t>Existence of Investment Prospectus.</t>
  </si>
  <si>
    <t>Existence of policies and strategies.</t>
  </si>
  <si>
    <t>Existence of strategies and investment plans. Investment of $ 10 million in RETs in rural areas over 5 years after project completion.</t>
  </si>
  <si>
    <t>Capacity of stakeholders developed.</t>
  </si>
  <si>
    <t>Completion of national energy survey.</t>
  </si>
  <si>
    <t>Energy modelling software being utilised.</t>
  </si>
  <si>
    <t>Existence of energy database and information system.</t>
  </si>
  <si>
    <t xml:space="preserve">Harmonised data available. </t>
  </si>
  <si>
    <t xml:space="preserve">Availability of business model. </t>
  </si>
  <si>
    <t>Evidence of private sector investment in in village-based energisation through mini-grids/Energy Centres.</t>
  </si>
  <si>
    <t>Existence of capacity development material.</t>
  </si>
  <si>
    <t>Mini-grids and Energy Centres operational.</t>
  </si>
  <si>
    <t>Pre-feasibility studies completed.</t>
  </si>
  <si>
    <t xml:space="preserve">Availability of national plan.  </t>
  </si>
  <si>
    <t>Availability of workshops proceedings.</t>
  </si>
  <si>
    <t xml:space="preserve">Existence of outreach programme. </t>
  </si>
  <si>
    <t>Existence of published material.</t>
  </si>
  <si>
    <t>1.	Alignment of institutional framework with the objectives and obligations of MEAs signed by GoRTT; including effective coordination mechanism(s)</t>
  </si>
  <si>
    <t>2.	Alignment of legislative and policy frameworks with the objectives and obligations of MEAs signed by GoRTT</t>
  </si>
  <si>
    <t>3.	Capacity development scorecard rating</t>
  </si>
  <si>
    <t>4.	Quality of environmental monitoring reports and communications to measure implementation progress of MEAs</t>
  </si>
  <si>
    <t>5.	An effective GFTT funding MEAs implementation in Trinidad and Tobago</t>
  </si>
  <si>
    <t>10.	Staff of key organizations with the necessary skills and knowledge to address MEAs obligations</t>
  </si>
  <si>
    <t>11.	Operational inter-sectorial coordination mechanism(s) overseeing implementation of MEAs</t>
  </si>
  <si>
    <t>12.	Effective participation of Civil Society Organizations (CSOs) in the implementation of MEAs</t>
  </si>
  <si>
    <t>6.	Responsibilities for MEAs obligations assigned to institutions mandates</t>
  </si>
  <si>
    <t>7.    Roles and responsibilities for implementing MEAs obligations assigned in job descriptions</t>
  </si>
  <si>
    <t>8.	MEAs obligations integrated in related legislation</t>
  </si>
  <si>
    <t>9.	MEAs obligations integrated in related policies, national plans, and strategies</t>
  </si>
  <si>
    <t>13.	Number of projects selected and funded by the GFTT, including MEAs implementation</t>
  </si>
  <si>
    <t>14.	Management cost ratio (Operation cost/projects funded)</t>
  </si>
  <si>
    <t>15.	Number and quality of projects submitted to the GFEU by CSOs, including MEAs implementation</t>
  </si>
  <si>
    <t>16.	Number of CSOs accessing GFTT funding</t>
  </si>
  <si>
    <t>Capacities of governments and civil society to take informed action on climate change 
National Adaptive Capacity level</t>
  </si>
  <si>
    <t>Updated database and literature  on 
National Circumstance</t>
  </si>
  <si>
    <t>Sector emissions determined for 4 thematic areas for 2013 (Reference year – 2000).</t>
  </si>
  <si>
    <t>Climate change projections; Gender-sensitive vulnerability, impacts and adaptation assessments completed in the various sectors.</t>
  </si>
  <si>
    <t>Incorporation of climate change issues in  educational curriculum 
Number of institutions offering climate change programmes
Range of climate change information on mass media
Number of professional and civil society organisations involved in climate changes activities</t>
  </si>
  <si>
    <t>Approved TNC</t>
  </si>
  <si>
    <t>Timely national communications and other reports to the UNFCCC</t>
  </si>
  <si>
    <t>Effective monitoring of project implementation</t>
  </si>
  <si>
    <t>1.	Status of adoption and/or implementation of a National ABS Policy and related regulatory &amp; institutional framework in compliance with the Nagoya Protocol</t>
  </si>
  <si>
    <t xml:space="preserve">2.	Level of institutional and personnel capacity for implementation of the national ABS framework as indicated by an increase in the GEF ABS Capacity Development scorecard </t>
  </si>
  <si>
    <t>3.	Status of development and implementation of ABS mechanisms to protect TK associated with GR</t>
  </si>
  <si>
    <t>4.	% of Analysis and Diagnosis of National Legal Framework for Genetic Resources and ABS</t>
  </si>
  <si>
    <t>5.	% Advance of Bill proposal to amend the national ABS legal framework per NP</t>
  </si>
  <si>
    <t xml:space="preserve">6.	# of Key Lawmakers trained on access to GR and benefit- sharing  </t>
  </si>
  <si>
    <t>7.	# of financial mechanisms created for ABS</t>
  </si>
  <si>
    <t>8.	% Advance of National Strategy for conservation and sustainable use of GR, including associated TK</t>
  </si>
  <si>
    <t>9.	% Advance of National ABS Policy</t>
  </si>
  <si>
    <t>10.	 Capacities of national ABS implementing agencies, as measured by the ABS Capacity Development Scorecard</t>
  </si>
  <si>
    <t>11.	Degree of adoption of knowledge on the part of officials</t>
  </si>
  <si>
    <t>12.	Degree of input from officials regarding the Learning Plan for institutionalization of ABS Policy</t>
  </si>
  <si>
    <t>13.	Inter-institutional Genetic Resources Information Exchange Center (GRIEC) established with:</t>
  </si>
  <si>
    <t>13a.	Database on access permits</t>
  </si>
  <si>
    <t>13b.	ABS checkpoints</t>
  </si>
  <si>
    <t>13c.	National ABS Clearing-House</t>
  </si>
  <si>
    <t xml:space="preserve">14.	% compliance with the processing times for Access Permits established under the ABS Instrument </t>
  </si>
  <si>
    <t>15.	% Advance of development and implementation of ABS mechanisms to protect TK associated with GR</t>
  </si>
  <si>
    <t>16.	Availability and accessibility of ABS information</t>
  </si>
  <si>
    <t>17.	Level of awareness of targeted indigenous and local communities regarding ABS and TK, the TK catalog and community protocols</t>
  </si>
  <si>
    <t>Increase by X% in the capacities of national and state competent authorities and related agencies to develop, implement, and enforce national ABS domestic legislation, administrative or policy measures for ABS - including a CHM, as measured by the UNDP ABS Capacity Development Scorecard</t>
  </si>
  <si>
    <t xml:space="preserve">Number of ABS partnerships established with project support for the development of products for commercial purposes </t>
  </si>
  <si>
    <t>Number of national ABS law/regulation/policy proposals developed and/or strengthened with the participation of key stakeholders including indigenous peoples and ILCs.</t>
  </si>
  <si>
    <t>Number of countries with a national ABS CHM, an improved web page with relevant ABS information, or a national biodiversity CHM with ABS-related information.</t>
  </si>
  <si>
    <t>Number of key stakeholders per country trained through the project regarding ABS rules and procedures (granting of permits, assessment of access applications, core principles of PIC and MAT and their application, and rights and roles of ILCs, among others); and negotiate ABS agreements</t>
  </si>
  <si>
    <t>Number of national policy measures adopted for protecting TK, innovations and practices, and customary uses of biological and genetic resources</t>
  </si>
  <si>
    <t>Change in knowledge, attitudes, and practices (KAP) of specific groups (e.g., researchers, local communities, and relevant industry) that may use or benefit from ABS with respect to national ABS frameworks, the CBD, and Nagoya Protocol.</t>
  </si>
  <si>
    <t>Ethical codes of conduct or guidelines per country for research on TK and genetic resources</t>
  </si>
  <si>
    <t>Number of commercial agreements between users and providers of genetic resources</t>
  </si>
  <si>
    <t>Proportion (%) of users and providers (government officials, population of researchers, local communities, and relevant industry) aware of the National law and CBD and NP provisions related to ABS and TK.</t>
  </si>
  <si>
    <t>Capacities of local ILCs per country to negotiate ABS agreements as measured by the UNDP ILC/ABS Capacity Development Scorecard</t>
  </si>
  <si>
    <t>Number of ABS BCPs and/or TK registries per country adopted by local communities</t>
  </si>
  <si>
    <t xml:space="preserve">CoP on ABS implemented and operating at regional and global level by project mid-point
</t>
  </si>
  <si>
    <t xml:space="preserve">Number of experts on ABS mapped and incorporated into a regional and global database by project mid-point
</t>
  </si>
  <si>
    <t xml:space="preserve">Number of knowledge products on specific ABS topics developed at the regional and global levels by project end
</t>
  </si>
  <si>
    <t xml:space="preserve">Number of technical assistance requirements on ABS fulfilled at regional and global level by project end
</t>
  </si>
  <si>
    <t>Establishment of a novel Payment by Results mechanism for species conservation, with endorsement by key conservation and financial stakeholders</t>
  </si>
  <si>
    <t>Change in capacity of demo site specific aspects of capacity to be determined during project inception</t>
  </si>
  <si>
    <t xml:space="preserve">Change in financial sustainability of shortlisted investment ready sites, totaling 1,970,982 ha, with regards to:
Business planning and tools for cost-effective management;
Tools for revenue </t>
  </si>
  <si>
    <t>Change in site management effectiveness (PAME) in shortlisted investment ready sites (specific aspects of management effectiveness to be determined during project inception, but likely to include: 
Law enforcement
Protection systems
Staff training
Management of budget
Monitoring and evaluation)</t>
  </si>
  <si>
    <t>Feasibility of a RII determined based on information gathered from demonstration sites</t>
  </si>
  <si>
    <t>Key stakeholders of demonstration site understand the RII concept</t>
  </si>
  <si>
    <t>Performance-based payment triggers simulated</t>
  </si>
  <si>
    <t>Stakeholder endorsement of the performance monitoring and management framework by relevant conservation agencies involved in demonstration</t>
  </si>
  <si>
    <t>Percentage of relevant stakeholders (to be defined at start of project) in selected sites who understand and support the RIB mechanism</t>
  </si>
  <si>
    <t>Percentage of selected sites verified as having met investment readiness criteria (to be defined at start of project)</t>
  </si>
  <si>
    <t>Willingness of key stakeholders (to be defined at start of project) to engage with the Rhino Impact Partnership</t>
  </si>
  <si>
    <t>5 Investment Blueprints developed Financial, payment and MRV structures of RII endorsed by relevant stakeholders</t>
  </si>
  <si>
    <t>Management, legal and governance structures of RII endorsed by relevant stakeholders</t>
  </si>
  <si>
    <t>Estimated reduction quantity through implementation of the national replication programme.</t>
  </si>
  <si>
    <t>Number of facilities replicating or establishing environmentally sound secondary copper production.</t>
  </si>
  <si>
    <t>Number of new technologies demonstrated</t>
  </si>
  <si>
    <t>Number of officials, decision-makers, and workers trained on sound secondary copper processing.</t>
  </si>
  <si>
    <t>Quantity of UPOPs reduction at the demonstration locations.</t>
  </si>
  <si>
    <t>Effectiveness of policy implementation.</t>
  </si>
  <si>
    <t>International knowledge and experience gained.</t>
  </si>
  <si>
    <t>Number of technical standards finalized.</t>
  </si>
  <si>
    <t>Capacity for supervision and management strengthened.</t>
  </si>
  <si>
    <t>Coordination and sustainable development enhanced.</t>
  </si>
  <si>
    <t>Data information management system established.</t>
  </si>
  <si>
    <t>Industry autonomy capacity enforcement efforts building improved.</t>
  </si>
  <si>
    <t>Supervision and management manual developed.</t>
  </si>
  <si>
    <t>BAT/BEP demonstration.</t>
  </si>
  <si>
    <t>Technical documents compilation.</t>
  </si>
  <si>
    <t>Technological solution and potential providers of technical support identified.</t>
  </si>
  <si>
    <t>Up-to-day and accurate estimation and assessment of UPOPs emission.</t>
  </si>
  <si>
    <t>Demonstration of circular economy and PPP industrial park-based management.</t>
  </si>
  <si>
    <t>Management guidelines for circular economy and PPP industrial chain park-based.</t>
  </si>
  <si>
    <t>Results of demonstration activities.</t>
  </si>
  <si>
    <t>National replication plan.</t>
  </si>
  <si>
    <t>Project experience summary.</t>
  </si>
  <si>
    <t>Promotion plan design and implementation.</t>
  </si>
  <si>
    <t>Knowledge products and promotion materials.</t>
  </si>
  <si>
    <t>Training and promotional activities.</t>
  </si>
  <si>
    <t>Quality appraisal in Mid-Term Review and Terminal Evaluation.</t>
  </si>
  <si>
    <t>Timing and quality of annual (APRs, PIRs etc.) and M&amp;E reports.</t>
  </si>
  <si>
    <t>Lessons learnt and experience documented and disseminated; post-project action plan formulated.</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</si>
  <si>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</si>
  <si>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Staff of Project Team trained about the Project Implementation Manual and relevant requirements of GEF and UNDP on project management.</t>
  </si>
  <si>
    <t>Timely project implementation and disbursement.</t>
  </si>
  <si>
    <t>International exchange meetings.</t>
  </si>
  <si>
    <t>Synergistic interaction with other conventions.</t>
  </si>
  <si>
    <t>Acceptance of the results of the demonstration project.</t>
  </si>
  <si>
    <t>Demonstration results monitored and reduction measured.</t>
  </si>
  <si>
    <t>Expansion of national PA estate as a result of institutionalizing ICCAs as an additional PA category in the Philippines                                                                                                                                                     
PROPOSED CHANGES: Number of hectares of national PA estate as a result of institutionalizing ICCAs as an additional PA category in the Philippines</t>
  </si>
  <si>
    <t xml:space="preserve">Improved capacities of BMB, NCIP and Philippines ICCA Consortium illustrating institutional support to ICCAs
PROPOSED CHANGES:
Capacity scores of BMB, NCIP and Philippines ICCA Consortium illustrating institutional support to ICCAs
</t>
  </si>
  <si>
    <t>IRRF Sub-indicator 1.1.3.A.1.1: Extent to which institutional frameworks are in place for conservation, sustainable use and benefit sharing of natural resources, biodiversity (BD) and ecosystems</t>
  </si>
  <si>
    <t xml:space="preserve">% of CADTs and ADSDPPs that clearly identify and map ICCAs as part of the process where communities have expressed an interest.
PROPOSED CHANGES:
Percentage of CADTs and ADSDPPs that clearly identify and map ICCAs
</t>
  </si>
  <si>
    <t xml:space="preserve">Improved efficiency in official recognition of an ICCA over the project period.
PROPOSED CHANGES:
Number of years to officially recognize an ICCA
</t>
  </si>
  <si>
    <t xml:space="preserve">Improved management effectiveness of NIPAS PAs with documented and recognized ICCAs as indicated by the change in METT scores
PROPOSED CHANGES:
Management effectiveness of NIPAS PAs overlapping with Philippine ICCA Project Sites
</t>
  </si>
  <si>
    <t xml:space="preserve">Number of LGUs where ICCAs are fully integrated into CLUPs and CLUPs control incompatible activities in regards to BD conservation.
PROPOSED CHANGES:
Number of LGUs where ICCAs are  integrated into CLUPs
</t>
  </si>
  <si>
    <t xml:space="preserve">Capacity of ICCs in 10 sites to reduce threats
PROPOSED CHANGES:
Capacity scores of ICCs in three areas:
&gt; Information Generation
&gt; Implementation
&gt; Monitoring and evaluation
</t>
  </si>
  <si>
    <t xml:space="preserve">ICCAs are expanded to include additional 100,000 hectares and recognized in the national PA system
PROPOSED CHANGES:
Hectares of ICCAs recognized in the national PA system 
</t>
  </si>
  <si>
    <t>Management effectiveness of 10 ICCAs</t>
  </si>
  <si>
    <t xml:space="preserve">National ICCA Registry is in place
PROPOSED CHANGES:
National ICCA Registry is established
</t>
  </si>
  <si>
    <t>Number of ICCs rating assistance from the National ICCA Consortium as satisfactory[1] 
[1] An appropriate satisfactory rating form will be developed together with the communities in the first year of the Project</t>
  </si>
  <si>
    <t>0.1: Extent to which legal or policy or institutional frameworks are in place for conservation, sustainable use, and access and benefit sharing of natural resources, biodiversity and ecosystems. (IRRF Output 2.5 indicator 2.5.1)</t>
  </si>
  <si>
    <t xml:space="preserve">0.2:Number of direct project beneficiaries:  
- Number of government agency staff including enforcement officers who improved their knowledge and skills on IWT due to the project (m/f)
- Number of local people in project demonstration areas benefiting from engagement in conservation activities, reduced HWC impacts and improved livelihoods (m/f)
</t>
  </si>
  <si>
    <t>0.3: Expert evaluation of IWT annual volume (number of animal specimens – body parts or live animals) in Indonesia based on the WCS IWT database</t>
  </si>
  <si>
    <t>0.4: Number of individuals of IWT flagship species (Sumatran Tiger, Sumatran Rhinoceros, Sumatran Elephant, Black-crested macaque, Anoa and Babirusa) killed by poachers annually in the 2 project demonstration areas</t>
  </si>
  <si>
    <t xml:space="preserve">1.1: The following key legislation gaps are addressed by improved IWT legislation documents approved by Government:
-Minimum fines and sentences increased to provide deterrent effect;
-Non-native endangered species including elephant, rhinoceros, big cat and pangolin species given legal protection
-Indonesian protected species list updated to include all CITES Appendix 1 and globally threatened species
- Authority of forestry civil investigators improved
- Detention/prison evaluation for creating deterrent effect and rehabilitation for criminals.
- Online trade regulation to address online wildlife trafficking.
</t>
  </si>
  <si>
    <t>1.2:Inter-agency taskforce in place and operational as indicated/measured by the signing of an inter-agency agreements targeting IWT</t>
  </si>
  <si>
    <t xml:space="preserve">2.1: Strengthened institutional capacity to combat IWT as indicated by 
i) the ICCWC Indicator Framework (note – baselines to be determined in year 1)
ii) UNDP Capacity Development Scorecard for Gakkum (see Annex 18)
iii) Operational status of Gakkum’s Information System
</t>
  </si>
  <si>
    <t xml:space="preserve">2.2:
- Annual number seizures/arrests
- Annual number of successful prosecutions
</t>
  </si>
  <si>
    <t xml:space="preserve">2.3: 
- Annual number of joined up transnational counter-IWT operations-
- Annual number of seizures as a result of transnational counter-IWT operations
</t>
  </si>
  <si>
    <t xml:space="preserve">3.1: Enforcement effectiveness at 5 key trade ports (Jakarta, Surabaya, Bitung, Belawan and Kualanamu airport), indicated by:
- Annual PortMATE assessment tool scores (average score for KSDA, Customs, Port Management Authority at each port)
</t>
  </si>
  <si>
    <t xml:space="preserve">3.2: Effective enforcement of two subnational regions known to include significant wildlife trade routes, measured by :
- annual number of IWT seizures at the project sites
- annual number of IWT investigations leading to arrests at the project sites; 
- annual number of successful IWT prosecutions at the project sites
</t>
  </si>
  <si>
    <t xml:space="preserve">4.1: number of project lessons documented and used by other national and international projects. </t>
  </si>
  <si>
    <t xml:space="preserve">Lifetime energy saved (expressed in GJ)*
</t>
  </si>
  <si>
    <t>Local benefits: Satisfaction of beneficiaries and other local benefits generated</t>
  </si>
  <si>
    <t xml:space="preserve">Number of new development partnerships with funding for improved energy efficiency and/or sustainable energy solutions targeting underserved communities/groups and women**
</t>
  </si>
  <si>
    <t xml:space="preserve">Number of users of low-GHG systems (number, of which female)* 
</t>
  </si>
  <si>
    <t xml:space="preserve">Total Lifetime Direct and Indirect GHG Emissions Avoided (t CO2eq)* 
</t>
  </si>
  <si>
    <t xml:space="preserve">Volume of investment mobilized and leveraged by GEF for low GHG development (co-financing and additional financing)*
</t>
  </si>
  <si>
    <t xml:space="preserve">Capacity of financial institutions to design and operate dedicated financial products that are accessible to both men and women for low-carbon housing is present	</t>
  </si>
  <si>
    <t xml:space="preserve">Status of non-grant mechanisms and/or incentives to invest in houses and other infrastructure featuring low-carbon design and/or technologies	</t>
  </si>
  <si>
    <t xml:space="preserve">Energy performance of the EE and low-carbon houses reflects significant improvements over standard RHP houses	</t>
  </si>
  <si>
    <t xml:space="preserve">Level of dissemination of prototype EE and low-carbon designs for rural houses and settlements; i.e., the number of rural households with access to houses with EE/RE technologies 	</t>
  </si>
  <si>
    <t xml:space="preserve">Rural technology needs assessment (TNA) reflects current needs of both men and women	</t>
  </si>
  <si>
    <t xml:space="preserve">Volume of sales through supply chain for low-carbon rural housing 	</t>
  </si>
  <si>
    <t xml:space="preserve">Number of land-use plans and/or zoning regulations improved to maximize efficient resource use and incorporate climate considerations.  	</t>
  </si>
  <si>
    <t xml:space="preserve">Number of specialists (architects, builders, designers, etc.) certified/successfully completing training in the new codes, design review, certification, and compliance issues and techniques	</t>
  </si>
  <si>
    <t xml:space="preserve">Rates of compliance with applicable energy performance standards in residential building codes	</t>
  </si>
  <si>
    <t xml:space="preserve">Stringency of building codes with regard to energy performance of residential buildings (maximum energy consumption per square meter)
	</t>
  </si>
  <si>
    <t>Activities under the project communication strategy that explicitly consider gender</t>
  </si>
  <si>
    <t xml:space="preserve">Number of communities [or districts] that support incorporating climate change considerations into decision-making	</t>
  </si>
  <si>
    <t xml:space="preserve">Percentage of project stakeholders aware of EE and low-carbon housing and infrastructure
</t>
  </si>
  <si>
    <t xml:space="preserve">Percentage of rural homeowners aware of EE and low-carbon housing and infrastructure
</t>
  </si>
  <si>
    <t>Number of direct project beneficiaries (% female)</t>
  </si>
  <si>
    <t xml:space="preserve">Number of provinces with operational early warning and data information management systems </t>
  </si>
  <si>
    <t>Number of Provincial Climate Action Plans that explicitly outline measures for integration of climate-induced disaster risk management into provincial development planning</t>
  </si>
  <si>
    <t>1.1 Number of people in total reached by online and offline public awareness activities (out of which, # people reached in person; # women reached in person)</t>
  </si>
  <si>
    <t>1.2. Number of people trained to undertake monitoring, tracking and analysis of weather data and hazard mapping (%female)</t>
  </si>
  <si>
    <t xml:space="preserve">1.3. Number of hazard mapping and vulnerability assessments carried out or updated at the community level
</t>
  </si>
  <si>
    <t>2.1. Number of communities with access to improved, climate-related early-warning information</t>
  </si>
  <si>
    <t>2.2. Number of quarterly tests conducted of bottom-up and top- down communication channels and procedures for early warnings in each community</t>
  </si>
  <si>
    <t xml:space="preserve">2.3. Number of gender-sensitive, community-specific climate-induced DRR operational plans a) formulated and approved by CDCs and b)
tested through emergency drills
</t>
  </si>
  <si>
    <t>3.1. Number of habitats, multi- purpose emergency shelters and small-scale rural infrastructure built/reinforced/incorporating new materials for enhanced climate resilience</t>
  </si>
  <si>
    <t>3.2. Number of direct beneficiaries benefiting from the adoption of diversified, climate-resilient livelihood options (out of which, % women, # kuchi)</t>
  </si>
  <si>
    <t xml:space="preserve">4.1. Sub-national plans and processes (Provincial Climate Action Plans and Community Development Plans) developed and strengthened to identify, prioritise and integrate adaptation strategies and measures including implementation budgets </t>
  </si>
  <si>
    <t xml:space="preserve">4.2. Number of people (staff) trained to identify, prioritise, implement, monitor and evaluate adaptation strategies and measures (% female) </t>
  </si>
  <si>
    <t>4.3. Number of lessons learned and best practices shared through regional processes (e.g. Heart of Asia – Istanbul Processes and other processes)</t>
  </si>
  <si>
    <t>Change in institutional and technical capacity of LDCs to start and/or advance their National Adaptation Plan process</t>
  </si>
  <si>
    <t>Number of LDCs receiving tailored support to advance their NAP</t>
  </si>
  <si>
    <t>Number of LDCs capacitated with increased knowledge of tools and methods available to advance the NAP process.</t>
  </si>
  <si>
    <t xml:space="preserve">Number of regional targeted training workshops conducted.	</t>
  </si>
  <si>
    <t xml:space="preserve">Number of training packages developed/updated for LDCs to advance their NAP process.	</t>
  </si>
  <si>
    <t xml:space="preserve">Percentage of participants in the regional targeted training workshops that are women.	</t>
  </si>
  <si>
    <t xml:space="preserve">Number of case studies for medium- to long-term adaptation planning developed.	</t>
  </si>
  <si>
    <t>Percentage of participants in the online thematic discussions, web-based trainings and webinars who report interest and/or uptake of lessons learned and best practices.</t>
  </si>
  <si>
    <t xml:space="preserve"> Amount of communal budget dedicated to climate change adaptation and amount of fund from IMF granted to vulnerable populations.</t>
  </si>
  <si>
    <t>Number of target households adopting resilient means of subsistence to face the current and future impacts of climate change (indicator AMAT 1.3.1.1).</t>
  </si>
  <si>
    <t xml:space="preserve"> % of additional financial resources dedicated to climate change adaptation and generated by innovative financial mechanisms (PPP, RSE, Eco tax, etc.) available for communes. </t>
  </si>
  <si>
    <t>Increase in the volume of loans granted to vulnerable populations by the credit and micro-finance institutions.</t>
  </si>
  <si>
    <t>Number of communes including climate change adaptation in their development plans, communal budgets and PU/CNR land use and management plans.</t>
  </si>
  <si>
    <t>Number of non-governmental financings obtained thanks to communes and local associations capacity enforcement (additional funding obtained and managed)</t>
  </si>
  <si>
    <t>% of the target population understanding the negative impacts of climate change and the appropriate solutions (indicator AMAT 2.3.1.)</t>
  </si>
  <si>
    <t xml:space="preserve">Effective communication systems (institutional, educational and social communication) and learning mechanisms establishment for community and national/regional levels. </t>
  </si>
  <si>
    <t>Investments and resilient practices (sustainable water management, sustainable agro-sylvo-pastoral production, early-warning system, CNR/PU restoration, resilient agro-forestry value chains, etc.) shaped to increase agricultural income under current and future climate change (AMAT 1.2.1.5.)</t>
  </si>
  <si>
    <t>Number of revolving credits granted enabling the rural micro-enterprises financing as well as climate change resilient and profitable value chains financing.</t>
  </si>
  <si>
    <t xml:space="preserve">1. Trend in population levels of globally significant fauna (Red List, ecosystem indicator or keystone species) in Jalal-Abad province: 
-	Snow leopard (Panthera uncia)
-	Ibex (Capra sibirica)
-	Golden eagle (Aquila chrysaetos)
-	Tian Shan white clawed bear (Ursus arctos isabellinus)
</t>
  </si>
  <si>
    <t xml:space="preserve">2. Status of globally significant flora in Toktogul and Toguz-Toro districts:
-	Semenov’s fir (Abies Semenovii)
-	Juniper (Juniperus sp.)
-	Relict spruce (Picea schrenkiana)
</t>
  </si>
  <si>
    <t xml:space="preserve">3. Area of degraded pastureland in four target A/As in Toktogul and Toguz-Toro districts
- Cholpon-Ata
- Kyzyl-Ozgorush
- Kok-Irim
- Atai	</t>
  </si>
  <si>
    <t xml:space="preserve">4. Landscape area under directly improved conservation management	</t>
  </si>
  <si>
    <t xml:space="preserve">5. Landscape area under indirectly improved conservation management	</t>
  </si>
  <si>
    <t xml:space="preserve">6. Population of Toktogul and Toguz-Toro districts that have derived indirect livelihood benefits from project results (disaggregated by gender)	</t>
  </si>
  <si>
    <t xml:space="preserve">10. Average number of hectares covered per week by anti-poaching patrols (PA rangers, forest rangers, and game wardens) in Alatai SNP (56,826 ha) and Kan-Achuu SNP (30,497 ha), Toktogul (104,860 ha) and Toguz-Toro (57,356 ha) leskhoz territories, and Chychkan Zoological (game) reserve (65,551) territories in Toktogul and Toguz-Toro districts, out of the 315,090 ha total SNP, leskhoz, and game reserve)	</t>
  </si>
  <si>
    <t xml:space="preserve">7. Management effectiveness of key alpine protected areas in Jalal-Abad province covering 286,099 ha	
</t>
  </si>
  <si>
    <t xml:space="preserve">8. Status of HCVF management approach legal and regulatory framework	</t>
  </si>
  <si>
    <t xml:space="preserve">9. Existence of HCVF management measures in FMPs and level of implementation in Toktogul and Toguz-Toro districts	
</t>
  </si>
  <si>
    <t xml:space="preserve">11. Area of sustainably managed forest in Toktogul and Toguz-Toro districts (broken down by HCVF in PAs, HCVF in leskhoz, and all other forest)	</t>
  </si>
  <si>
    <t xml:space="preserve">12. Area of forest resources restored in the landscape (broken down by reforested/afforested area, vs. area under natural regeneration support	</t>
  </si>
  <si>
    <t xml:space="preserve">13. Lifetime indirect GHG emissions avoided	
</t>
  </si>
  <si>
    <t xml:space="preserve">14. Implementation of e-Pasture Management System (as an SLM mechanism supporting implementation of the Pastures Law) in Toguz-Toro and Toktogul districts	</t>
  </si>
  <si>
    <t xml:space="preserve">15. Hectares of alpine grassland and forest ecosystems under improved conservation management		</t>
  </si>
  <si>
    <t xml:space="preserve">16. Hectares of pastureland under SLM in Toktogul and Toguz-Toro districts	</t>
  </si>
  <si>
    <t>17. Number of people whose livelihoods are affected by land degradation in Toktogul and Toguz-Toro districts (with a population number index value fixed set at 100 for 2016 (in case of total population increases or decreases)</t>
  </si>
  <si>
    <t>18. Herder/farmer income change based on benefits from micro-finance/grant program for individuals participating in the program.</t>
  </si>
  <si>
    <t>19. Level of illegal wildlife trade activity, as indicated by number of snow leopard, snow leopard prey, and other illegal wildlife seizures at border crossings and at Manas international airport, as well as number of arrests related to wildlife trafficking</t>
  </si>
  <si>
    <t xml:space="preserve">20. Level of international cooperation and coordination with Kyrgyzstan border countries regarding illegal wildlife trade, biodiversity management in borderland protected areas, and snow leopard monitoring	</t>
  </si>
  <si>
    <t xml:space="preserve">21. Quality and coverage of snow leopard monitoring data in Kyrgyzstan as indicated by estimated accuracy and timeliness of national snow leopard population estimate	</t>
  </si>
  <si>
    <t>Level of key threats in pilot transboundary landscape (poaching, retaliatory killing, habitat destruction)</t>
  </si>
  <si>
    <t>Stable and viable snow leopard population in 4 countries of the project participants</t>
  </si>
  <si>
    <t xml:space="preserve">Transboundary landscapes of the snow leopard habitat with a program of conservation / cooperation, formalized / approved by the sides    </t>
  </si>
  <si>
    <t xml:space="preserve">Global knowledge toolkit available
</t>
  </si>
  <si>
    <t>Level of institutional capacity for transboundary snow leopard ecosystem conservation as indicated by Capacity scorecard</t>
  </si>
  <si>
    <t xml:space="preserve">SL crime enforcement guidance and mechanisms
</t>
  </si>
  <si>
    <t xml:space="preserve"># Countries using approved/adopted common monitoring indicators/framework 
</t>
  </si>
  <si>
    <t xml:space="preserve"># transboundary snow leopard landscapes with sustainable management measures agreed to reduce key threats 
</t>
  </si>
  <si>
    <t># women in the pilot landscape directly benefiting from new sustainable management measures</t>
  </si>
  <si>
    <t xml:space="preserve">Capacity of, and satisfaction with, GSLEP coordination
</t>
  </si>
  <si>
    <t>Level of financing for GSLEP Secretariat and at least 2 national programmes (NSLEPs)</t>
  </si>
  <si>
    <t>Indicator 1: Number of new partnership mechanisms with funding for sustainable management solutions of natural resources, ecosystem services, chemicals and waste at national and/or subnational level (IRRF Output 1.3 indicator 1.3.1)</t>
  </si>
  <si>
    <t xml:space="preserve">Indicator 2: Increase in ILSM Capacity Development Score of Tanintharyi regional government for integrated landscape and seascape management (ILSM), (see Annex 13a)	                                                   ILSM Capacity Development
Scorecard score                                                    Tanintharyi Regional Government	Baseline 2016	7	                                Mid- Term (PY3) 	15	                                                EoP Target (PY6) 36
</t>
  </si>
  <si>
    <t>Indicator 3: Number of direct project beneficiaries (parts of Kyunsu, Tanintharyi and Bokpyin townships within the project landscapes, based on spatial analysis of 2014 village tract census data)</t>
  </si>
  <si>
    <t>Indicator 5:  Number of regional and local plans informed by / integrating biodiversity information including KBAs, HCVF and HCSF distribution</t>
  </si>
  <si>
    <t xml:space="preserve">Indicator 6: increase in GEF Financial Sustainability Scorecard (see Annex 4a).                              Component	Financial Sustainability Scorecard score (%)
1. Legal, regulatory and institutional frameworks	                                               Baseline (2016)	15%	                            Target (PY6) 50%
2. Business planning and tools for cost- effective management	Baseline (2016) 24%	                                             Target (PY6) 60%
3. Tools for revenue generation	Baseline (2016) 4%	                                  Target (PY6) 40%
</t>
  </si>
  <si>
    <t xml:space="preserve">Indicator 10: Status of selected indicator species in the targeted landscapes as indicated by monitoring protocols (see inset table and Annex 2).                            Indicator Species
(specify units of measurement	
Tiger	                                       Baseline Status (Year X)	TBC                 Target Status (PY6)             TBC
Asian Elephant	                   Baseline Status (Year X)	TBC                 Target Status (PY6)             TBC
Asian Tapir	                          Baseline Status (Year X)	TBC                 Target Status (PY6)             TBC
Gurney’s Pitta	                                 Baseline Status (Year X)	TBC                 Target Status (PY6)             TBC
Plain-pouched Hornbill	                  Baseline Status (Year X)	TBC                 Target Status (PY6)             TBC
</t>
  </si>
  <si>
    <t xml:space="preserve">Indicator 7: Improved management effectiveness of individual existing and new PAs of global significance, covering over 500,000 ha , indicated by the percentage increase in the Management Effectiveness Tracking Tool (METT) scores (see Annex 4a):                                      Protected Area                                                                                                                                 Lenya proposed NP (183,012 ha)	METT Baseline Score (2016) 24	METT Target Score (PY6) 60
Ngawun (Lenya Extension) proposed NP (184,997 ha)	           METT Baseline Score (2016) 21	METT Target Score (PY6) 60
Tha Gyet (166,338 ha) and Thein Khun RFs  (96,151 ha)	                               METT Baseline Score (2016) 11	METT Target Score (PY6)40
Thayawtatangyi Island LMMAs (5,626 ha)
Lin Long-Parawa  (3,605 ha)
Don Pale (1,877 ha)	
METT Baseline Score (2016) 38
METT Target Score (PY6) 65
METT Baseline Score (2016) 36
METT Target Score (PY6) 65
Langann Island LMMA (4,918 ha)	METT Baseline Score (2016) 40	METT Target Score (PY6) 65
</t>
  </si>
  <si>
    <t>Indicator 8: Increased capacity of communities to plan and manage land and marine resources in an integrated and sustainable manner indicated by the implementation of Sustainable Development Plans for village clusters.</t>
  </si>
  <si>
    <t>Indicator 9: Improved integrity and functioning of coral reef ecosystems within the targeted seascape, indicated by coral reef condition (Reef Check methodology)</t>
  </si>
  <si>
    <t>Indicator 11: Training programme in biodiversity conservation and monitoring is developed and institutionalised with adequate human and financial resources in place at Myeik University, addressing staff competence requirements within FD and DoF for staff engaged in PA and related conservation management work, and capacity development strategy adopted by MoNREC and DoF</t>
  </si>
  <si>
    <t xml:space="preserve">Indicator 12: Capacity to collect and analyse biodiversity information/data, and apply them to the conservation and management of PAs and KBAs, and land and marine resource use planning, (as measured by the improvement in scores of UNDP capacity development scorecard (see Annex 13b&amp;c):
Target Institution	                                  
Regional Forestry Dept	Capacity Development Baseline Score (2014)	35%	                              Capacity Development Target Score (PY6) 76%
Regional Dept of Fisheries	Capacity Development Baseline Score (2014) 33%	                                                               Capacity Development Target Score (PY6) 72%
</t>
  </si>
  <si>
    <t>Indicator 13:  Number of key project lessons and strategies for sustainable land and seascape management documented, disseminated and adopted at local and national levels</t>
  </si>
  <si>
    <t xml:space="preserve">Number of extension agents and NGOs skilled to deliver adaptation extension and TOTs.
Data disaggregated by sex 
</t>
  </si>
  <si>
    <t xml:space="preserve">Number of Municipalities that have considered climate change and gender in their PDC (communal development plan) and PAI (Annual investment plan)
Data including how gender is integrated
</t>
  </si>
  <si>
    <t xml:space="preserve">Number of operating financed water infrastructures per municipality, including management
Data disaggregated by sex for management (and if possible age, wealth and handicap)
</t>
  </si>
  <si>
    <t xml:space="preserve">Number of people who master and use climate resilient techniques promoted by the project  (e.g, drip irrigation, short cycle seeds ...)
Data disaggregated by sex (and if possible age, wealth and handicap)
</t>
  </si>
  <si>
    <t xml:space="preserve">number of farmers with  access to finance as a result of training and more diversified activities
Data disaggregated by sex (and if possible age, wealth and handicap)
</t>
  </si>
  <si>
    <t xml:space="preserve">Number of women engaged in subsistence agriculture trained / strengthened on alternative livelihoods to agriculture
Sex specific data
</t>
  </si>
  <si>
    <t>Objective #1</t>
  </si>
  <si>
    <t xml:space="preserve">Target population’s average annual income level
Data disaggregated by sex
</t>
  </si>
  <si>
    <t>Vulnerability assessments show decrease in vulnerability in all 9 villages as per the methodology used in the preparation phase vulnerability assessment</t>
  </si>
  <si>
    <t>Capacity development indicator score for DNP (Wildlife Conservation Office)</t>
  </si>
  <si>
    <t>Financial sustainability scorecard for the WHS</t>
  </si>
  <si>
    <t>METT Scores of HKK, TYE and TYW Wildlife Sanctuaries</t>
  </si>
  <si>
    <t>Number of villages (of the 43 targeted enclave and buffer zone villages) directly benefiting from community-based livelihood activities that contribute to reducing the extent and intensity of threats to the HKK-TY WHS</t>
  </si>
  <si>
    <t>Aggregate occupancy index (number/km2) of  select tiger prey species (sambar; gaur; banteng) and elephant in the three wildlife sanctuaries</t>
  </si>
  <si>
    <t>Area-based habitat management plan taking climate projection into consideration
[NEW. Indicator revised during inception phase and approved by Project Board; it was "Number of wildfire incidences per annum in the WHS"]</t>
  </si>
  <si>
    <t>Areal coverage (as a % of total WHS area) of the ranger patrols in the WHS</t>
  </si>
  <si>
    <t>Coverage (as a % of total area) of the wildlife monitoring program in the wildlife sanctuaries</t>
  </si>
  <si>
    <t>Number of poacher encounters per annum reported by ranger patrol staff from HKK, TYE and TYW</t>
  </si>
  <si>
    <t>Number of staff of HKK, TYE and TYW who receive (a) refresher training and (b) train-the-trainer training,</t>
  </si>
  <si>
    <t>Number of tigers (captive and wild) with a documented DNA record</t>
  </si>
  <si>
    <t>Number of tigers/100 km2 in the three wildlife sanctuaries</t>
  </si>
  <si>
    <t>Percentage of temporary ranger staff  across the three wildlife sanctuaries who have adequate death and disability insurance cover</t>
  </si>
  <si>
    <t>Annual deforestation rate (%) in the WHS, enclave villages and HKK buffer areas</t>
  </si>
  <si>
    <t>Area registered as community forest in the HKK buffer zone</t>
  </si>
  <si>
    <t>Avoided forest and forest degradation (ha and tonnes of CO2 eq.) in the WHS, enclave villages and HKK buffer areas</t>
  </si>
  <si>
    <t xml:space="preserve">Direct project beneficiaries living in buffer villages (of which percentage are female) who are direct recipients of project grant funding support
</t>
  </si>
  <si>
    <t>Number of people (of which percentage are female) living in the enclave villages of TYE and TYW who are direct recipients of project grant funding support</t>
  </si>
  <si>
    <t>Number of villages with signed Conservation Agreements</t>
  </si>
  <si>
    <t>World Heritage Site strategic plan of which eco-tourism, sustainable financing are integrated into provincial development plan, with community participation in planning and financial management.
[NEW. Indicator revised during inception phase and approved by Project Board; it was 'Financial, Tourism and Integrated Fire Management plans for the WHS are in place']</t>
  </si>
  <si>
    <t>Number of informational and educational road shows presented per annum using the mobile environmental education units</t>
  </si>
  <si>
    <t>Number of Protected Area Committees (PACs) with full representation and involvement of enclave and buffer zone villages</t>
  </si>
  <si>
    <t>Number of schools using WHS-based education and information materials</t>
  </si>
  <si>
    <t>Number of WS community liaison and outreach staff working in targeted enclave and buffer zone villages</t>
  </si>
  <si>
    <t xml:space="preserve">Extent (ha) of high altitude forest (above 1,500m) in the Hissar-Alay and Vakhsh-Darvaz areas under a sustainable management regime
</t>
  </si>
  <si>
    <t xml:space="preserve">Extent (ha) of high altitude grasslands (above 1,500m) in the Hissar-Alay and Vakhsh-Darvaz areas under a regulated and sustainable management regime
</t>
  </si>
  <si>
    <t xml:space="preserve">Extent (ha) of protected areas under a secure, and effectively managed, monitoring and enforcement regime
</t>
  </si>
  <si>
    <t>Number of  individuals (number of women as a proportion of the total) involved in, and directly benefiting from project investments in the conservation and sustainable use of snow leopard, snow leopard prey and snow leopard habitats
[Revised indicator as per the Inception report dd 13.02.2017]
[Original indicator]: Number of women (as a proportion of the total) involved in, and directly benefiting from project investments in the conservation and sustainable use of snow leopard, snow leopard prey and snow leopard habitats</t>
  </si>
  <si>
    <t xml:space="preserve">Number of primary snow leopard prey populations:
Marco Polo Sheep (NT)
Siberian Ibex (LC) 
Heptner’s markhor (EN)
</t>
  </si>
  <si>
    <t xml:space="preserve">Total snow leopard population in Tajikistan
</t>
  </si>
  <si>
    <t xml:space="preserve">Extent (as a percentage of the total area) of Jirgital and Tavildara (including Sangvor) sections of Tajik NP under a secure and effective monitoring and enforcement regime
</t>
  </si>
  <si>
    <t xml:space="preserve">METT scores for:
Tajik NP (Jirgital section)
Tajik NP (Tavildara section, including Sangvor)
</t>
  </si>
  <si>
    <t xml:space="preserve">Number of (i) poaching (of snow leopard and prey); and (ii) other illegal (encroachments for crops and grazing, wood harvesting) incidents recorded (and prosecuted) per annum by ranger patrol staff from the Jirgital and Tavildara sections of Tajik NP
</t>
  </si>
  <si>
    <t xml:space="preserve">Number of active patrol rangers in the Jirgital and Tavildara (including Sangvor) sections of Tajik NP
</t>
  </si>
  <si>
    <t>Number of individuals from targeted villages directly involved in (proportion of women), and financially benefiting from (proportion of women), the management of the  Jirgital and Tavildara sections of Tajik NP</t>
  </si>
  <si>
    <t xml:space="preserve">Total annual budget (US$/annum) allocation for the management of IUCN Category I – IV protected areas 
</t>
  </si>
  <si>
    <t xml:space="preserve">Total extent (ha) of IUCN Category I and Category II protected areas  
</t>
  </si>
  <si>
    <t xml:space="preserve">Extent (ha) of degraded high altitude pastures and forests of the Hissar-Alay and Vakhsh-Darvaz areas under active rehabilitation or restoration
</t>
  </si>
  <si>
    <t xml:space="preserve">Number (per annum) of individuals involved in wildlife monitoring and enforcement training and skills development programmes
</t>
  </si>
  <si>
    <t xml:space="preserve">Number of days of use  of high altitude pastures in the Hissar-Alay and Vakhsh-Darvaz areas:
Spring and autumn
Summer 
</t>
  </si>
  <si>
    <t xml:space="preserve">Number of households in the Hissar-Alay and Vakhsh-Darvaz areas directly benefiting from project technical and grant funding support for: 
(a) implementation of sustainable pasture management practices; 
(b) adoption of alternative fuel and energy technologies; and 
(c) community ranger pilot project
</t>
  </si>
  <si>
    <t xml:space="preserve">Number of Participatory Forest Management (PFM) committees actively involved in the planning, management and monitoring of high altitude forests of the Hissar-Alay and Vakhsh-Darvaz areas 
</t>
  </si>
  <si>
    <t xml:space="preserve">Number of Pasture User Unions (PUUs) with approved pasture management plans under implementation in the high altitude pastures of the Hissar-Alay and Vakhsh-Darvaz areas
</t>
  </si>
  <si>
    <t xml:space="preserve">Percentage (as an average of the total grass/forb/herb cover per hectare) of palatable and edible species  for ungulates and livestock in the high altitude pastures of the Hissar-Alay and Vakhsh-Darvaz areas
</t>
  </si>
  <si>
    <t xml:space="preserve">Productivity (tons/ha) of the high altitude pastures in the Hissar-Alay and Vakhsh-Darvaz areas
[Revised indicator as per the Inception report dd 13.02.2017]
[Original indicator]: Productivity (dry fodder mass in tons/ha) of the high altitude pastures in the Hissar-Alay and Vakhsh-Darvaz areas
</t>
  </si>
  <si>
    <t xml:space="preserve">Approved and implemented National Action Plan for snow leopard conservation. 
</t>
  </si>
  <si>
    <t xml:space="preserve">Establishment and maintenance of a:
(i) national snow leopard Monitoring and Reporting (M&amp;R) system
(ii) national snow leopard Information Management (IM) system
</t>
  </si>
  <si>
    <t xml:space="preserve">National coverage (as a % of the total snow leopard range) of snow leopard and prey monitoring activities
</t>
  </si>
  <si>
    <t xml:space="preserve">Number of managers, scientists, researchers and academics participating in:
(i) regional snow leopard and prey conservation initiatives; and
(ii) regional monitoring and report-back meetings 
</t>
  </si>
  <si>
    <t xml:space="preserve">Number of meetings per annum of National Snow Leopard Conservation Committee 
[Revised indicator as per the Inception report dd 13.02.2017
[Original indicator]: Number of meetings per annum of the:
(i) National Environment Security Task Force (NEST)
(ii) National Snow Leopard Conservation Committee
</t>
  </si>
  <si>
    <t xml:space="preserve">Number of trans-boundary agreements (Afghanistan, Uzbekistan, China, Kyrgyzstan) addressing collaboration in the management of wildlife crime under implementation
</t>
  </si>
  <si>
    <t>1.	Area (ha) of protected areas within the Ugam-Chatkal and Gissar snow leopard landscapes under a more secure, and effectively managed, monitoring and enforcement regime</t>
  </si>
  <si>
    <t>2.	Area (ha) of high altitude mountain pasture areas within the Ugam-Chatkal and Gissar snow leopard landscapes under a more regulated and sustainable management regime for reduced degradation</t>
  </si>
  <si>
    <t>3.	Improved conservation status of biodiversity important forests within targeted Protected Areas</t>
  </si>
  <si>
    <t xml:space="preserve">4.	Number of primary snow leopard prey populations  within the Ugam-Chatkal and Gissar snow leopard landscapes:
a.	Siberian Ibex (LC) 
b.	Siberian roe deer (LC)
c.	Boar (LC)
d.	Menzbier’s marmot (VU)
e.	Long-tailed marmot (LC)
</t>
  </si>
  <si>
    <t>5.	Total snow leopard population within the snow leopard landscapes of Uzbekistan</t>
  </si>
  <si>
    <t>6.	Number of women (as a proportion of the total) involved in, and directly benefiting from project investments in the conservation and sustainable use of high altitude montane habitats and species within the Ugam-Chatkal and Gissar snow leopard landscapes</t>
  </si>
  <si>
    <t>7.	Coverage of comprehensive, up-to-date baseline environmental and land use information for the snow leopard distribution range</t>
  </si>
  <si>
    <t>8.	Quality and coverage of snow leopard monitoring data in Uzbekistan as indicated by estimated accuracy and timeliness of national snow leopard population estimate</t>
  </si>
  <si>
    <t xml:space="preserve">10.	METT scores for:
a.	Chatkal SBR
b.	Ugam-Chatkal State National Nature Park (excluding Chatkal SBR)
c.	Gissar SNR
</t>
  </si>
  <si>
    <t xml:space="preserve">11.	Number of: 
(i) poaching (of snow leopard and prey); and 
(ii) other illegal (encroachments for crops and grazing, wood harvesting) incidents recorded (and prosecuted) per annum by ranger patrol staff from the core conservation areas of Ugam-Chatkal State NNP (including Chatkal SBR) and Gissar SNR 
</t>
  </si>
  <si>
    <t xml:space="preserve">12.	Total number (of which are women) of individuals from targeted villages who have completed project funded skills training  courses.
</t>
  </si>
  <si>
    <t>13.	Number per annum (of which are women) of individuals from the targeted villages who financially benefit from  the management of the protected areas within the Ugam-Chatkal and Gissar snow leopard landscapes.</t>
  </si>
  <si>
    <t>9.	Total area (ha) of core conservation areas managed as IUCN Category I or Category II protected areas within the Ugam-Chatkal and Gissar snow leopard landscapes</t>
  </si>
  <si>
    <t xml:space="preserve">14. Legal or regulatory mechanism in place to pilot Pasture User Associations </t>
  </si>
  <si>
    <t xml:space="preserve">15.	Number of PUAs with approved pasture management plans under implementation in the high altitude pastures of the Ugam-Chatkal and Gissar snow leopard landscapes
</t>
  </si>
  <si>
    <t>16. Number of households (average of ~6 individuals/household) in the Ugam-Chatkal and Gissar snow leopard landscapes directly benefiting from project technical and grant funding support for: 
(a) improving the health and well-being of free-ranging livestock; 
(b) development of alternative local income-generating enterprises; and 
(c) establishment of intensive livestock farms.</t>
  </si>
  <si>
    <t xml:space="preserve">17.	Extent (ha) of degraded high altitude forests of the Ugam-Chatkal and Gissar snow leopard landscapes under active rehabilitation or restoration
</t>
  </si>
  <si>
    <t>18.	Number of households (average of ~6 individuals/household) in the Ugam-Chatkal and Gissar snow leopard landscapes directly benefiting from project technical and grant funding support for: 
(a) establishment and maintenance of small plantations/woodlots; 
(b) establishment of food-producing fruit and nut orchards and herb gardens; and 
(c) installation and maintenance of alternative energy and fuel technologies and systems.</t>
  </si>
  <si>
    <t xml:space="preserve">19.	Approved and implemented Programme and Action Plan for snow leopard conservation	</t>
  </si>
  <si>
    <t>20. Percentage of border security officials receiving in-service wildlife monitoring and enforcement training and skills development among those employed in Ugam Chatkal and Gissar snow leopard landscapes</t>
  </si>
  <si>
    <t xml:space="preserve">21. Number of annual international events related to snow leopard and mountain ecosystem conservation where Uzbekistan is represented and presents information on project activities </t>
  </si>
  <si>
    <t>22. Level of international cooperation and coordination with Uzbekistan border countries regarding illegal wildlife trade, biodiversity management in borderland protected areas, and snow leopard monitoring</t>
  </si>
  <si>
    <t xml:space="preserve">Technical and institutional capacity of local, provincial and national authorities (including DGSC/DRSC, TDM, OVK and local mayors) to effectively manage climate-related and natural disasters. 
Capacity scorecard assessment of the technical officials within local, provincial and national level. 
The following criteria will be used:
1)	Ability to analyse data (from weather stations, regional bulletins, research institutions etc.) and disseminate early warnings to vulnerable local communities timely.
2)	Capacity to assess climate risks under the predicted conditions of climate change (given the necessary tools such as climate models and scenarios).
3)	Capacity to develop and effectively implement integrated DRR and CCA interventions to decrease the vulnerability of local communities in the intervention sites. 
The scorecard rating is as follows:
1)	No capacity or very limited capacity at the individual level and within the respective government institution. 
2)	Partially developed capacity at the individual level.
3)	Partially developed capacity at the individual level and within the respective government institution. 
4)	Fully developed and demonstrated capacity at the individual level.
5)	Fully developed and demonstrated capacity at the individual level and within the respected government institutions. 
</t>
  </si>
  <si>
    <t xml:space="preserve">Risk and Vulnerability maps developed for local communities at project interventions sites </t>
  </si>
  <si>
    <t xml:space="preserve">Population benefiting from the adoption of diversified, climate-resilient livelihood options (number of people/% female) 
(AMAT Indicator 2)
</t>
  </si>
  <si>
    <t xml:space="preserve">Type and extent of assets strengthened and/or better managed to withstand the effects of climate change 
(ha of land/km of coast/km of roads/other) 
(AMAT Indicator 2)
</t>
  </si>
  <si>
    <t xml:space="preserve">Public awareness activities carried out and population reached. (Yes/no/percentage of population/% female)
(adapted from AMAT Indicator 5)
</t>
  </si>
  <si>
    <t xml:space="preserve"> # of direct project beneficiaries (disaggregated by gender).  
(AMAT Indicator 1)
</t>
  </si>
  <si>
    <t>Capacity to ensure compliance and enforcement of sustainable forest and land management, and mainstreaming of forest connectivity into the main production sectors in Savannakhet Province (as measured by scores in the UNDP-GEF Capacity Development Scorecard)</t>
  </si>
  <si>
    <t>Improved forest management measured by an increase in total area under Sustainable Land Management (as reported in LD PMAT, Part I)</t>
  </si>
  <si>
    <t>Improved management effectiveness of protected areas covering at least 583,672 ha. (as measured in the GEF BD1 Management Effectiveness Tracking Tool – METT):
• Dong Phou Vieng Conservation Forest
• Phou Xang He Conservation Forest
• Se Ta Nouan – Phou Nak Protection Forest
• Ong Mang Conservation Forest (proposed)</t>
  </si>
  <si>
    <t>Consolidated technical guidance on the design and management of plantation forestry and agriculture in the Dry Dipterocarp Forest landscape improve the sustainability of such operations and reduce their impacts on the surrounding landscape</t>
  </si>
  <si>
    <t>Improved land use planning and management reduces degradation over 1,060,525 hectares  of forest landscapes in Savannakhet Province, leading to unabated provision of ecosystem services such as water supply (quality), flood prevention and biodiversity conservation</t>
  </si>
  <si>
    <t>Information management systems to guide land and resource use planning in Savannakhet Province</t>
  </si>
  <si>
    <t>Inter-institutional and multi-sectoral coordinating bodies overseeing resource management activities in Savannakhet Province to ensure compliance with SEAs, ILUMPs and SEDPs</t>
  </si>
  <si>
    <t>Policy and regulatory frameworks support integrated approaches to resource management and conservation through following measures:
• Decree on Strategic Environmental Assessments (SEAs) &amp; develop targeted regulations on ISPs 
• Jurisdictional issues and coordination for enforcement of wildlife and forest protection laws
• Regulations on PA finance and functioning of protected areas within wider landscapes 
• Nationally-defined HCVF categories and integration of HCVFs into forest policies and regulations and PA management plans</t>
  </si>
  <si>
    <t>Public-private partnerships for sustainable land and forest management in Savannakhet Province</t>
  </si>
  <si>
    <t>Strategic Environmental Assessment (SEA) guiding resource management and conservation decision-making in Savannakhet Province</t>
  </si>
  <si>
    <t>Area of Savannakhet Province under various forms of protection:
• New Protected Areas gazetted and fully operational
• New or existing Protection Forests designated as High Conservation Value Forests (as measured in SFM Tracking Tool)</t>
  </si>
  <si>
    <t>Biodiversity management / ecosystem service provision mainstreamed in forest landscape management in five priority districts resulting in improvements in the status of biodiversity and ecosystem services, indicated by:
• Increase in Biodiversity Intactness Index for Dry Forests
• Populations of species with IUCN Endangered Status
o Eld’s Deer (Panolia eldii)
o Silvered Leaf Monkey (Trachypithecus cristatus)
o Asian Elephant (Elephas maximus)
o Francois’ Langur  (Trachypithecus francoisi)
o Siamese Crocodile (Crocodylus siamensis)
• Maintenance of water quantity in downstream area of Xe Bangxiang River
o Baseflows (dry season)
o # of flooding events</t>
  </si>
  <si>
    <t>Capacities of communities located within or adjacent to protected forests to effectively participate in SFM activities</t>
  </si>
  <si>
    <t xml:space="preserve">Existence of environmental education programmes to increase the degree of environmental awareness of stakeholders. 
(NEW INDICATOR APPROVED BY RTA) </t>
  </si>
  <si>
    <t>Restoration of degraded Dry Dipterocarp Forests to counteract on-going and past land degradation (as measured in SFM Tracking Tool)</t>
  </si>
  <si>
    <t>Technical skills and technology transfer for Protected Area management staff in planning, environmental monitoring, enforcement, and PA management. (NEW INDICATION APPROVED BY RTA)</t>
  </si>
  <si>
    <t>Funds available for management of protected areas / conservation forests in targeted landscape in Savannakhet Province (as reported in the GEF BD1 Tracking Tool – Financial Scorecard):
• Non-governmental financing mechanisms
• Government budget allocations</t>
  </si>
  <si>
    <t>Incentives and other benefits to communities within targeted landscape are directly linked to wildlife recovery and forest protection (as measured in SFM Tracking Tool)</t>
  </si>
  <si>
    <t>Levels of investment in land use planning and forest management planning at the village and districts levels in the targeted landscape in Savannakhet Province</t>
  </si>
  <si>
    <t>Wildlife-based ecotourism products designed and operating in the project target area</t>
  </si>
  <si>
    <t>Number of direct individual and institutional participants (including both women and men) in project-led initiatives on alternative transport, pilot waste sorting and reduction, and green hotel management</t>
  </si>
  <si>
    <t>Reduction in energy consumption from transport, public lighting, and hotel management, relative to baseline</t>
  </si>
  <si>
    <t xml:space="preserve">Reduction in GHG emissions from transport, public lighting, and hotel management, relative to baseline </t>
  </si>
  <si>
    <t>Number of cities of Turkmenistan (and total population therein) that formally adopt sustainability practices in transport, lighting, and waste management</t>
  </si>
  <si>
    <t>Reduction in electricity consumption from public outdoor lighting in Ashgabat and all of Turkmenistan</t>
  </si>
  <si>
    <t>Reduction in landfill waste from Ashgabat and Awaza relative to baseline from recycling and waste reduction programs</t>
  </si>
  <si>
    <t>Reduction in number of passenger-km of private car travel, via increased use of alternative modes and carpooling</t>
  </si>
  <si>
    <t>Adoption and implementation of green hotel management standards by Awaza hotels</t>
  </si>
  <si>
    <t>Number and capacity of solar-powered charging stations for electric cars</t>
  </si>
  <si>
    <t>Reduction of energy consumption and water consumption in Awaza hotels</t>
  </si>
  <si>
    <t>Existence and content of fuel economy standards and incentives for passenger vehicles</t>
  </si>
  <si>
    <t>Number of citizens reached by public-relations and knowledge-sharing on sustainable urban development</t>
  </si>
  <si>
    <t xml:space="preserve">Number and percentage of targeted farmers/ households adopting improved on farm soil and water conditions through climate-resilient efficient irrigation technologies and improved crop production systems that enhance productivity and water efficiency
(CCA TT Indicator 4)
</t>
  </si>
  <si>
    <t xml:space="preserve">Number of direct beneficiaries (percentage of whom are female)
(CCA TT Indicator 1)	</t>
  </si>
  <si>
    <t xml:space="preserve">Number of hectares of agricultural land under more resilient management utilizing climate resilient technologies, efficient irrigation management and improved crop production systems
(CCA TT Indicator 2)
</t>
  </si>
  <si>
    <t xml:space="preserve">1.1. Number of targeted communities adopting participatory gender sensitive adaptation plans	Coping mechanisms currently not conceived within a common planning platform at the farmer association level and with a committed budget. Consequently most current efforts are individualistic, uncoordinated and not very effective
</t>
  </si>
  <si>
    <t xml:space="preserve">1.2 Number and percentage of farmers (disaggregated by gender) reporting improved crop production systems and livelihoods	Annual irrigation norms vary by soil type.  For medium and heavy-loam soils, norms are 6,700 m3/ha for cotton; 4,500 m3/ha for winter wheat; and 29,000 m3/ha for rice.
</t>
  </si>
  <si>
    <t xml:space="preserve">1.3. Percentage additional income earned by participating households from alternative climate-resilient livelihoods	Farmer associations and farmers constrained by lack of opportunities (beyond the growing of state mandated crops that have high demands) to broaden their livelihood base to cope with climate risks
</t>
  </si>
  <si>
    <t xml:space="preserve">2.1 Number of staff (national, velayat and etrap levels) and farmers reporting good knowledge of climate change risk reduction measures in irrigated agriculture and soil and water management 
(CCA TT Indicator 9)	
</t>
  </si>
  <si>
    <t xml:space="preserve">2.2 Number of articles included in the Water Code and Laws “On daikhan farm” and Environmental Code supporting non-structural climate change adaptation practices and their implementation 	</t>
  </si>
  <si>
    <t xml:space="preserve">2.3 The number of approved sector strategies and plans in the water and agriculture domain that include climate change adaptation considerations and budgetary allocations
(CCA TT Indicator 12)	</t>
  </si>
  <si>
    <t xml:space="preserve">3.1 Functional iterative national monitoring, reporting and verification system for adaptation planning and management operational 	</t>
  </si>
  <si>
    <t xml:space="preserve">3.2 Number of agro-ecological zones with established climate change models of potential impacts, economic costs and benefits of adaptation actions 
Baseline value: 0	
</t>
  </si>
  <si>
    <t xml:space="preserve">[Modified indicator as per Inception Report]: Number of community organizations and associations and direct beneficiaries disaggregated by gender, whose resilience is strengthened by experimenting, innovating and learning through landscape planning and management processes in the landscape 
[Original Indicator]: Number of community organizations and associations, whose resilience is strengthened by experimenting, innovating and learning through landscape planning and management processes in the landscape </t>
  </si>
  <si>
    <t xml:space="preserve">Area under resilient landscape management whose biodiversity, agro-ecosystems, and sustainable livelihoods are protected 
</t>
  </si>
  <si>
    <t>Increased use of renewable energy or energy efficiency technologies at community level</t>
  </si>
  <si>
    <t>[Modified indicator]: Number of baseline participatory landscape assessments for targeted steppe and desert landscapes
[Original Indicator]: Number of participatory landscape management plans for targeted steppe and desert landscapes</t>
  </si>
  <si>
    <t xml:space="preserve">Number of multi-stakeholder governance policy platforms which include participatory landscape / planning and adaptive management in the landscape
</t>
  </si>
  <si>
    <t>Number of strategies to achieve greater social and ecological resilience</t>
  </si>
  <si>
    <t xml:space="preserve">Number of knowledge products (case studies, pamphlets, advocacy campaigns)
</t>
  </si>
  <si>
    <t>[Modified indicator]: Percentage of beneficiaries disaggregated by gender with increased incomes as a result of sustainable and/or alternative practices
[Original indicator]: Percentage of beneficiaries with increased incomes as a result of sustainable and/or alternative practices</t>
  </si>
  <si>
    <t xml:space="preserve">Increased area of agricultural land under sustainable agro-ecological practices and systems that increase productivity and decrease land degradation </t>
  </si>
  <si>
    <t xml:space="preserve">Increased area under climate-adaptive practices </t>
  </si>
  <si>
    <t>Increased area under management for biodiversity conservation and sustainable use</t>
  </si>
  <si>
    <t>Number and typology of community-based projects, implemented by CBOs and NGOs in partnership with others in the targeted landscapes, as outputs to achieve landscape level outcomes</t>
  </si>
  <si>
    <t xml:space="preserve">Number of energy efficient and renewable technologies piloted successfully </t>
  </si>
  <si>
    <t>Number of new technologies, practices or systems successfully replicated and up-scaled beyond the landscapes</t>
  </si>
  <si>
    <t xml:space="preserve">A.	Area under resilient landscape management whose biodiversity, agro-ecology, and sustainable livelihoods are protected.
</t>
  </si>
  <si>
    <t xml:space="preserve">B.	Number of communities whose resilience is strengthened by experimenting, innovating and learning through landscape planning and management processes in the five rural/urban landscapes.
</t>
  </si>
  <si>
    <t>C.	Increased use of renewable energy or energy efficiency technologies at community level implemented in the target landscape by type and technology.</t>
  </si>
  <si>
    <t xml:space="preserve">D.	Increased number of communities, within the target landscapes participating in capacity development activities, to improve the technical, social and financial sustainability of their organizations.
</t>
  </si>
  <si>
    <t>E.	Number of case studies and publications documenting lessons learned from SGP-supported projects.</t>
  </si>
  <si>
    <t>1.1.1 Number of multistakeholder governance platforms/partnerships established and strengthened to support participatory landscape / planning and adaptive management in the three rural landscapes.</t>
  </si>
  <si>
    <t>1.1.2 number of participatory landscape strategies and management plans for the three targeted rural landscapes.</t>
  </si>
  <si>
    <t>1.1.3. number of relevant project and portfolio experiences systematized and codified (case studies)  for dissemination to policy platform participants as well as community organizations and networks and second level organizations.</t>
  </si>
  <si>
    <t xml:space="preserve">2.1 Typology of community level projects developed and agreed by multi-stakeholder groups (together with eligibility criteria) as outputs to achieve landscape level outcomes.
</t>
  </si>
  <si>
    <t>2.2 Number of community-based projects implemented by CBOs and NGOs in partnership with others in the target landscapes.</t>
  </si>
  <si>
    <t>2.3 Increased area under management for biodiversity conservation and sustainable use.</t>
  </si>
  <si>
    <t>2.4 Increased area under reforestation or farmer managed natural regeneration.</t>
  </si>
  <si>
    <t>2.5 Increased area under improved grazing regimes.</t>
  </si>
  <si>
    <t>2.6 Increased area of agricultural land under agro-ecological practices and systems that increase sustainability and productivity and/or conserve crop genetic resources.</t>
  </si>
  <si>
    <t>2.7 Number of second level organizations established in the landscape/seascapes and seascapes grouping individual community producer organizations in sustainable production of agroforestry, fisheries and waste management.</t>
  </si>
  <si>
    <t xml:space="preserve">2.8 Number of strategic projects that support these economic activities
</t>
  </si>
  <si>
    <t>2.9 Increased alternative livelihoods and innovative products developed through support of services for ecotourism, green value chains, agroforestry, sustainable fisheries, waste management projects, and access to markets.</t>
  </si>
  <si>
    <t>3.1 Number and type of multi-stakeholder partnerships/community networks for managing the development and implementation of community-based urban integrated low-emission systems.</t>
  </si>
  <si>
    <t xml:space="preserve">3.2 Number of participatory strategies and management plans for the two urban landscapes 
</t>
  </si>
  <si>
    <t>3.3. Number of relevant project and portfolio experiences systematized and codified (case studies)  for dissemination to policy platform participants as well as community organizations and networks and second level organizations</t>
  </si>
  <si>
    <t>4.1 Typology of urban neighborhood projects developed and agreed by multi-stakeholder groups (together with eligibility criteria) as outputs to achieve urban landscape level outcomes.</t>
  </si>
  <si>
    <t xml:space="preserve">4.2 Number of community-based projects implemented by CBOs and NGOs in partnership with others in the target urban landscapes/neighborhoods.
</t>
  </si>
  <si>
    <t>4.3 Increased use of renewable energy and energy efficiency technologies at neighborhood level implemented in the target urban landscape by type and technology.</t>
  </si>
  <si>
    <t xml:space="preserve">4.4 Number of strategic projects (up to USD 150,000) to implement strategies enabling and facilitating upscaling of application of renewable energy or energy efficiency technologies
</t>
  </si>
  <si>
    <t xml:space="preserve">Indicator 1. IRR Output 2.5 indicator 2.5.1:  Extent to which national legal, policy, and institutional frameworks are in place for conservation, sustainable use, and access and benefit sharing of natural resources, biodiversity and ecosystems. </t>
  </si>
  <si>
    <t xml:space="preserve">Indicator 2. Number of direct project beneficiaries: 
- (UNDAF indicator 9.4.2): Nº. of communities benefiting from NRM related revenues
- Number of local people in project areas benefiting from engagement in conservation activities and/or improved livelihoods attributable to the project (male/female) 
</t>
  </si>
  <si>
    <t xml:space="preserve">Indicator 3. Number of individuals of IWT flagship species (e.g. lion, cheetah, leopard, rhino, elephant) at the project sites (site level) </t>
  </si>
  <si>
    <t xml:space="preserve">Outcome 1
</t>
  </si>
  <si>
    <t xml:space="preserve">Indicator 1. Presence of operational coordination mechanism to implement W&amp;FC Strategy </t>
  </si>
  <si>
    <t xml:space="preserve">Indicator 2. Capacity of ANAC on IWT control as indicated by customized UNDP Capacity Development Scorecard </t>
  </si>
  <si>
    <t xml:space="preserve">Outcome 2
</t>
  </si>
  <si>
    <t xml:space="preserve">Indicator 1. Results of law enforcement on poaching and IWT in the project areas (site level):
a.       # of law enforcement staff/km²[1]
b.      # of patrol person-days/month
c.       # of arrests/patrol month  
f.       # of wildlife/wildlife product seizures at program sites[4] /year
g.      # of investigations that lead to arrests of wildlife/wildlife /  products smugglers/ a year
h.      # of prosecutions of wildlife/wildlife product smugglers / year
</t>
  </si>
  <si>
    <t xml:space="preserve">Indicator 2. Level of management effectiveness at site level as measured by METT score </t>
  </si>
  <si>
    <t xml:space="preserve">Outcome 3
</t>
  </si>
  <si>
    <t xml:space="preserve">Indicator 1. Total number/area of new conservancies officially established in the project areas (ha) </t>
  </si>
  <si>
    <t>Indicator 2. Annual number of HWC in conservancy area</t>
  </si>
  <si>
    <t>Indicator 3. # of integrated landscape management plans implemented</t>
  </si>
  <si>
    <t xml:space="preserve">Indicator 4. Area (ha) under SLM/SFM </t>
  </si>
  <si>
    <t xml:space="preserve">Outcome 4
</t>
  </si>
  <si>
    <t xml:space="preserve">Indicator 1.  Number of project lessons on IWT control and CBNRM used in development and implementation of other conservation projects, with at least one lesson on gender mainstreaming </t>
  </si>
  <si>
    <t xml:space="preserve">Indicator 2. (a)Number of national and international organizations that participate in the project M&amp;E and provide feedback to the Management Team; 
(b) % of women among all participants of the project activities, including M&amp;E
</t>
  </si>
  <si>
    <t>Indicator 1: Number of direct project beneficiaries – disaggregated by gender.</t>
  </si>
  <si>
    <t>Indicator 2: Number of annual /bi-annual cross-regional knowledge-sharing forums held.</t>
  </si>
  <si>
    <t>Indicator 3: Number of climate adaptation extension products and services available to the communities of the target Woredas</t>
  </si>
  <si>
    <t>Indicator 4: Number of farming communities covered by climate smart and knowledge based extension services.</t>
  </si>
  <si>
    <t xml:space="preserve">Indicator 5: Percentage of targeted population awareness of projected impacts of climate change and appropriate responses (score) – disaggregated by gender.
1 = No awareness level (less than 50% correct)
2 = Moderate awareness level (50–75% correct)
3 = High awareness level (over 75% correct)
</t>
  </si>
  <si>
    <t xml:space="preserve">Component 2
Outcome 2: Use of climate information for climate risk management strengthened – with a focus including for women and youths.
	Indicator 6: Number of people with access to improved climate information services. (AMAT Indicator 7) ¬– disaggregated by gender.
	0	16,500, of which at least 50% are female.	40,000, of which at least 50% are female.	Regional NMA office staff and extension agents will be willing to attend training workshops and work towards furthering the existing climate and weather information systems present.
	Indicator 7: Operational AWS in each of the 8 target Woredas. 	Currently 4 AWS are installed, one in each of the following Woredas: i) Hawassa; ii) Arba Minch; iii) Atsbi Wenberta and iv) Tahtay Koraro	6 operational AWS present.
	8 operational AWS present (one in each of the 8 Woredas)	The NMA is committed to procuring and installing AWS in each target Woreda. The NMA staff will be responsible for the long-term upkeep and maintenance of equipment installed.
</t>
  </si>
  <si>
    <t>Indicator 6: Number of people with access to improved climate information services. (AMAT Indicator 7) ¬– disaggregated by gender.</t>
  </si>
  <si>
    <t>Indicator 8: Number of integrated watershed management and landscape management plans developed and operationalized.</t>
  </si>
  <si>
    <t>Indicator 9: Number of business plans developed to promote upscaling of project interventions.</t>
  </si>
  <si>
    <t>100 g-EQT of releases of unintentional POPs avoided.</t>
  </si>
  <si>
    <t>300 kg of mercury, treated and stored in an appropriate manner in the health and electronic waste sectors.</t>
  </si>
  <si>
    <t>A number of new collaboration mechanisms with funding for sustainable management solutions for natural resources, ecosystem, chemical and waste services at national and / or sub-national level, dis-aggregated by type of association.</t>
  </si>
  <si>
    <t>1.1 One (1) inventory of unintentional POPs developed</t>
  </si>
  <si>
    <t>1.2 Four (4) evaluations at the national level in the sectors and the reports of the completed evaluations</t>
  </si>
  <si>
    <t>1.3 Ten (10) demonstration projects implemented that lead to the reduction of 100 g-EQT unintentional POPs released.</t>
  </si>
  <si>
    <t>2.1 One (1) complete evaluation on the use of equipment containing mercury in the health sector and one (1) guide on the substitution of mercury-containing equipment in the health sector formulated and developed.</t>
  </si>
  <si>
    <t>2.2 Demonstration projects implemented in the health and WEEE  sectors, as a result of the improvement of the management and replacement of 300 kg of mercury through the introduction of BEP and BAT.</t>
  </si>
  <si>
    <t>3.1 Four (4) national guidelines based on BEP and BAT, and two (2) technical regulations, one on WEEE and the other on the management of hospital waste published.</t>
  </si>
  <si>
    <t>3.2 One (1) registration system for the generation and management of WEEEs in Colombia established.</t>
  </si>
  <si>
    <t>3.3 Four (4) training programs for the developed authorities, and two (2) training programs for the developed laboratories.</t>
  </si>
  <si>
    <t>4.1 Two (2) publications with lessons learned about the published demonstration projects.</t>
  </si>
  <si>
    <t>4.2 One (1) Project Initiation Workshop and five (5) annual workshops organized.</t>
  </si>
  <si>
    <t>4.3 One (1) midterm report and one (1) final evaluation report prepared.</t>
  </si>
  <si>
    <t xml:space="preserve">Estimated value (US$/annum) of the state funding allocation to the conservation and use of agro-biodiversity in Azerbaijan
</t>
  </si>
  <si>
    <t>Extent (ha) of crop area in the project rayons under more sustainable crop agricultural practices</t>
  </si>
  <si>
    <t xml:space="preserve">Extent (ha) of degraded agricultural land in the project rayons restored to productive use through the planting of native crops
</t>
  </si>
  <si>
    <t>LD-PMAT tracking tool score (average score across 4 criteria under LD-1)</t>
  </si>
  <si>
    <t xml:space="preserve">Number of households (and number of women) directly involved in the farming of native crops.
</t>
  </si>
  <si>
    <t xml:space="preserve">Number of known landraces and varieties under productive crop cultivation in Azerbaijan
</t>
  </si>
  <si>
    <t xml:space="preserve">Proportion (%) of agricultural crop area of project rayons under native crops 
</t>
  </si>
  <si>
    <t>Area under each traditional crop variety (hectares) in the four targeted districts</t>
  </si>
  <si>
    <t xml:space="preserve">Number and extent (ha) of CWR agro-biodiversity hotspots in the project rayons under some form of conservation tenure	
</t>
  </si>
  <si>
    <t>Number of new, registered native crop seed producing farmers in the project rayons</t>
  </si>
  <si>
    <t>Number of the targeted native crop varieties being actively maintained in field genebanks</t>
  </si>
  <si>
    <t xml:space="preserve">Volume of the targeted native crop seed (tons/annum) made available to seed producers in the project rayons for commercial production
</t>
  </si>
  <si>
    <t xml:space="preserve">Number of active farmer-farmer networks established in project rayons
</t>
  </si>
  <si>
    <t xml:space="preserve">Number of capacitated extension and advisory service officers deployed in the project rayons
</t>
  </si>
  <si>
    <t>Number of local farmers participating in project-funded information-sharing, training and skills development programmes</t>
  </si>
  <si>
    <t xml:space="preserve">Number of registered members of the regional (i.e. including the project rayons) Wheat Farmers Association
</t>
  </si>
  <si>
    <t>Number of state agricultural staff (professional, scientific and technical) participating in project-funded training and skills development programmes</t>
  </si>
  <si>
    <t>Estimated valuation (US$) of trade in the targeted native crops in the project rayons</t>
  </si>
  <si>
    <t xml:space="preserve">Number of new supply agreements concluded between farmers in the project rayons and processors/retailers of niche high-value products derived from native crops  
</t>
  </si>
  <si>
    <t>Number of processors and retailers trading in niche high value products derived from native crops, and those benefiting from project grant funding support in the project rayons</t>
  </si>
  <si>
    <t xml:space="preserve">Numbers of local farmers benefiting from small grants and average (US$) value of grant/farmer </t>
  </si>
  <si>
    <t>Increase in Installed capacity from wind and solar power (MW) and lifetime RE production (MWh) (GEF indicator 3)</t>
  </si>
  <si>
    <t>Number of direct project beneficiaries (UNDP mandatory indicator 3)</t>
  </si>
  <si>
    <t>Total Lifetime Direct and Consequential GHG Emissions Avoided (Tons CO2eq) (GEF indicator 1)</t>
  </si>
  <si>
    <t>Capacity of the Government to design and implement policy initiatives enabling development of renewable energy markets</t>
  </si>
  <si>
    <t>Reduction in DREI aggregate risk score across 9 DREI risk categories</t>
  </si>
  <si>
    <t>Degree of support for small-scale renewable energy development in policy, planning and regulations</t>
  </si>
  <si>
    <t>Knowledge of small-scale applications in rural and urban areas</t>
  </si>
  <si>
    <t>Appropriate financial instruments created for pilot investments in small-scale rural and urban renewables</t>
  </si>
  <si>
    <t>Developed financial and business models for small-scale RES in urban and rural sectors</t>
  </si>
  <si>
    <t>Investment mobilized to support small-scale projects</t>
  </si>
  <si>
    <t>Direct GHG emission reduction impact of the project</t>
  </si>
  <si>
    <t>Extent to which climate finance is being accessed (IRRF 1.4.1 a)</t>
  </si>
  <si>
    <t xml:space="preserve">Number of direct project beneficiaries with gender disaggregated data.  </t>
  </si>
  <si>
    <t xml:space="preserve">Number of partnerships for green city development established in the frame of jointly implemented and/or developed projects and measures with gender disaggregated data, as applicable.   </t>
  </si>
  <si>
    <t xml:space="preserve">Status of the GCL and the specific outputs under Outcome 1 to support its operations </t>
  </si>
  <si>
    <t xml:space="preserve">Value of signed contracts / agreements not funded by GEF resources for covering the GCL operational costs </t>
  </si>
  <si>
    <t>Number of projects supported by the “Fast Track Challenge Program” with monitored gender disaggregated data on project beneficiaries and their contribution to supporting gender equality.</t>
  </si>
  <si>
    <t>Status of the pilot/demo projects for each of the targeted subsectors</t>
  </si>
  <si>
    <t xml:space="preserve">The extent, to which integrated and participatory planning methodologies are taken   into use in updating the Chisinau General Urban Development Plan (PUG) and related zonal plans, including gender disaggregated data on the number stakeholders engaged into the process.   </t>
  </si>
  <si>
    <t xml:space="preserve">Agreed knowledge management (KM) products and events delivered </t>
  </si>
  <si>
    <t xml:space="preserve">Number of EoIs received   for replicating the project intervention strategy, specific technical solutions or business models for new projects and/or municipalities </t>
  </si>
  <si>
    <t>Status of the Project MRV system and quality of the data delivered by that</t>
  </si>
  <si>
    <t xml:space="preserve">Biodiversity:
Funding gap for management of targeted globally significant PAs  -- Nalibokski, Sporovsky, Zvanets, Mid-Pripyat (Pogost meadow), Turov Lug, and Olmany Mires
</t>
  </si>
  <si>
    <t xml:space="preserve">Climate Change Mitigation:
Area under low GHG management practices with monitoring of low GHG impact undertaken
</t>
  </si>
  <si>
    <t xml:space="preserve">Land Degradation:
Application of INRM practices in wider landscapes 
</t>
  </si>
  <si>
    <t>Protected area management effectiveness score -- METT applied at Nalibokski, Sporovsky, Zvanets, Mid-Pripyat (Pogost meadow), Turov Lug, Olmany Mires, Dikoe and Servech</t>
  </si>
  <si>
    <t xml:space="preserve">Sustainable Forest Management:
Area of high conservation value forest identified and maintained
</t>
  </si>
  <si>
    <t>Area of natural, highly productive foraging grounds within the living territory of the European bison's micro population in the Nalibokski Reserve (50,000 ha)</t>
  </si>
  <si>
    <t>Area of open sedge mires where sustainable resource use and vegetation management  is practiced</t>
  </si>
  <si>
    <t>Area of open, sustainably used meadows at Turov and Pogost Meadows</t>
  </si>
  <si>
    <t>Dynamics of water level throughout the year</t>
  </si>
  <si>
    <t>Number of business organizations involved in sustainable habitat management at target PAs (Zvanets, Sporovsky, Mid-Pripyat, Turov Meadows) that is profitable for them</t>
  </si>
  <si>
    <t>Numbers of organized tourists in the PAs</t>
  </si>
  <si>
    <t>Population size of indicator species in Zvanets and Sporovsky Reserves</t>
  </si>
  <si>
    <t>Population size of nesting indicator bird species (Great snipe, Black-tailed godwit, Terek sandpiper, Redshank)</t>
  </si>
  <si>
    <t>Population size of species during spring migration (Widgeon, Ruff, Black-tailed godwit)</t>
  </si>
  <si>
    <t>Representation of women in sustainable use activities associated with business plans developed under Outcome 1</t>
  </si>
  <si>
    <t>Spatial distribution of bison throughout the micro population's living area</t>
  </si>
  <si>
    <t>Area of forest biotopes transferred to the protection category</t>
  </si>
  <si>
    <t>Number of employees of the Ministry of Forestry trained in the sustainable use of protected biotopes</t>
  </si>
  <si>
    <t>Number of Forestries that envisage forestry management plans in line with sustainable use of protected biotopes</t>
  </si>
  <si>
    <t>Official policy and document on future use of forest hydro amelioration systems</t>
  </si>
  <si>
    <t>Action plan on conservation of 13 invertebrates and 5 molluscs with EN and VU status based on scientific knowledge of size and distribution (including Dolomedes plantarіus, Dytіscus latіssіmus, Graphoderus bіlіneatus, Cerambyx cerdo, Lycaena helle, Lopіnga achіne, Euphydryas maturna, Phyllodesma ilicifolia, Unіo crassus, Pseudanodonta complanata)</t>
  </si>
  <si>
    <t>Area of restored sedge fen mires</t>
  </si>
  <si>
    <t>Area of territory with associations of sedge mires</t>
  </si>
  <si>
    <t xml:space="preserve">Area of vegetation associations on restored mire
</t>
  </si>
  <si>
    <t>Breeding success</t>
  </si>
  <si>
    <t xml:space="preserve">Greenhouse gas emissions at following pilot sites: 12,456 ha of forest peatland; 1,025 ha of open peatlands </t>
  </si>
  <si>
    <t>Number of breeding pairs of greater spotted eagle in Olmany Mires</t>
  </si>
  <si>
    <t>Number of genetic passports issued for the Nalibokski micro population of the European bison</t>
  </si>
  <si>
    <t>Number of genetically valuable bison transferred from different micro populations in Belarus and Poland to Nalibokski to increase diversity</t>
  </si>
  <si>
    <t>Number of secure nesting sites</t>
  </si>
  <si>
    <t>Population dynamics of the Aquatic warbler in the Zuvintas Reserve (Lithuania)</t>
  </si>
  <si>
    <t>Population size of globally threatened species: Aquatic warbler, Greater spotted eagle, Curlew, Great snipe.</t>
  </si>
  <si>
    <t>A. Increased area of sustainably managed production landscapes that integrate biodiversity conservation in four Strategic Landscapes of the Southern Cordillera</t>
  </si>
  <si>
    <t xml:space="preserve">B. Increased number of producers participating in community-based landscape planning and management </t>
  </si>
  <si>
    <t>C. Reduced degraded areas in the four Strategic Landscapes through increased vegetative cover</t>
  </si>
  <si>
    <t xml:space="preserve">D.  Increased number of communities, within the Strategic Landscapes, participating in capacity development activities, to improve the social and financial sustainability of their organizations.
</t>
  </si>
  <si>
    <t>E.  Increased number of knowledge sharing events and instances with other SGP partners with similar projects and broader experience at national and regional levels</t>
  </si>
  <si>
    <t xml:space="preserve">1.1.1 Increased number of multistakeholder governance platforms established and strengthened to support participatory landscape planning and adaptive management in the four Strategic Landscapes.
</t>
  </si>
  <si>
    <t xml:space="preserve">1.1.2 Four participatory landscape strategies and adaptive management plans for the four Strategic Landscapes </t>
  </si>
  <si>
    <t>1.1.3 Typology of community level projects developed and agreed by multi-stakeholder groups (together with eligibility criteria) as outputs to achieve landscape level outcomes</t>
  </si>
  <si>
    <t>1.2.1 Increased area under improved grazing regimes</t>
  </si>
  <si>
    <t>1.2.2 Increased area of agricultural land under agro-ecological practices and systems that increase sustainability and productivity and/or conserve crop genetic resources</t>
  </si>
  <si>
    <t>1.2.3 Increased numbers of fuel efficient stoves in use</t>
  </si>
  <si>
    <t>1.2.4 Increased number of solar panels</t>
  </si>
  <si>
    <t>1.3.1 Number of multi-stakeholder groups active in the four landscapes with strategies/plans for  sustainable native camelid use, community-based ecotourism, and/or improved marketing of a variety of Andean crops and other natural Andean products by end of Project.</t>
  </si>
  <si>
    <t>1.3.2 Number of second level organizations established in the Strategic Landscapes grouping individual community producer organizations in sustainable native camelid use, community-based ecotourism, and/or improved marketing of a variety of Andean crops and other natural Andean products by end of Project.</t>
  </si>
  <si>
    <t>1.3.3 Number of strategic projects that support one or more of these three economic activities</t>
  </si>
  <si>
    <t>1.4.1 Number of multi-stakeholder platforms organized in the Strategic Landscapes and at the Country Program level in which at least two in-depth discussions on lessons learned and potential policy applications occur during project implementation</t>
  </si>
  <si>
    <t>1.4.2 Increased number of publications documenting lessons learned from SGP-supported projects</t>
  </si>
  <si>
    <t>1.4.3 Communication strategy in place and operational with effective dissemination</t>
  </si>
  <si>
    <t>1.4.4 Traditional knowledge of native crop/livestock genetic resources documented and disseminated</t>
  </si>
  <si>
    <t>1.4.5 Farmers Rights under the International Treaty on Plant Genetic Resources for Food and Agriculture discussed and materials disseminated</t>
  </si>
  <si>
    <t xml:space="preserve"> C.    Increased number of communities, within the one forested and three coastal landscapes, participating in capacity development activities, to improve the social and financial sustainability of their organizations.</t>
  </si>
  <si>
    <t xml:space="preserve">A.	Increased area of sustainably managed production integrating biodiversity conservation in one forested and three coastal landscapes </t>
  </si>
  <si>
    <t xml:space="preserve">B.	Increased number of producers participating in community based adaptive landscape planning and management in one forested and three coastal landscapes </t>
  </si>
  <si>
    <t>D.    Increased number of knowledge sharing events and products</t>
  </si>
  <si>
    <t>1.1.1 Increased number of multistakeholder governance platforms established and strengthened to support participatory landscape planning and adaptive management in one forested and three coastal landscapes</t>
  </si>
  <si>
    <t xml:space="preserve">1.1.2 Participatory landscape strategies and adaptive management plans for the one forested and three coastal landscapes </t>
  </si>
  <si>
    <t>1.1.3 Number and typology of community level and strategic projects developed and agreed by multi-stakeholder groups (together with eligibility criteria) as outputs to achieve landscape level outcomes</t>
  </si>
  <si>
    <t>1.1.4 Number of case studies on participatory adaptive landscape management</t>
  </si>
  <si>
    <t xml:space="preserve">1.2.1 Increased area under protection for biodiversity conservation and sustainable use
</t>
  </si>
  <si>
    <t xml:space="preserve">1.2.2 Increased area under reforestation or farmer managed natural regeneration 	 </t>
  </si>
  <si>
    <t>1.2.3 Increased area of agricultural land under agro-ecological practices and systems that increase sustainability and productivity and/or conserve crop genetic resources</t>
  </si>
  <si>
    <t>2.2.1. Increased use of renewable energy technologies at a community scale implemented in the target landscape:  i) increased numbers of fuel efficient stoves in use; (ii) increased number of solar panels</t>
  </si>
  <si>
    <t xml:space="preserve">2.2.2 Knowledge from innovative project experience is shared for replication and upscaling of community-based integrated low-emission systems across the landscape, across the country, and to the global SGP network
</t>
  </si>
  <si>
    <t>1.3.1 Number of multi-stakeholder groups active in the one forested and three coastal landscapes with strategies/plans for sustainable production of non -imber forest product, craft and fisheries production through Terasmitra.</t>
  </si>
  <si>
    <t>1.3.2 Number of community based organizations established or strengthened in the one forested and three coastal land landscapes grouping individual community producer organizations in sustainable production of non-timber forest product, craft and fisheries production through Terasmitra.</t>
  </si>
  <si>
    <t xml:space="preserve">1.4.1 Alternative livelihoods and innovative products developed through support of activities that promote market access as well as microfinance opportunities and other services. </t>
  </si>
  <si>
    <t>1.4.2 Increased number of case study publications documenting lessons learned from SGP-supported projects</t>
  </si>
  <si>
    <t xml:space="preserve">1.4.3 Traditional knowledge of native crop/livestock genetic resources documented and disseminated </t>
  </si>
  <si>
    <t>1.4.4 Farmers Rights under the International Treaty on Plant Genetic Resources for Food and Agriculture discussed and materials disseminated</t>
  </si>
  <si>
    <t>Outcome #1</t>
  </si>
  <si>
    <t>Outcome #2</t>
  </si>
  <si>
    <t xml:space="preserve">Output  #2.1 </t>
  </si>
  <si>
    <t>2.1.1 Increased number of multi-stakeholder partnerships for managing the development and implementation of community-based integrated low-emission systems</t>
  </si>
  <si>
    <t>2.1.2 Targeted community grant projects (including strategic projects) to build the capacities of selected community organizations to plan strategically, operate efficiently, and monitor the use of renewable energy</t>
  </si>
  <si>
    <t>NA</t>
  </si>
  <si>
    <t>1. The Transboundary Diagnostic Analysis of the Extended Drin River Basin, in accordance with the WFD, and identifying main issues of transboundary concern and drivers of change, integrating the White Drin sub-basin, is completed and approved by countries.</t>
  </si>
  <si>
    <t>2. Information management system containing data              gathered through the TDA is established.</t>
  </si>
  <si>
    <t xml:space="preserve">1. Visioning process for the White Drin is part of and complements the visioning process at the Drin basin level.
The Shared Vision contained in the Drin MoU -updated in consistency with the findings of the TDA, and containing indication of environmental quality objectives (horizon 20 years), relevant indicators, and strategic development lines and priorities- is agreed upon by the countries. 
</t>
  </si>
  <si>
    <t>Partnership Conference, aimed at raising awareness and interest of the international community and ODA providers on sustaining countries commitment to SAP implementation.</t>
  </si>
  <si>
    <t xml:space="preserve">1. The three Drin Core Group (DCG) Expert Working Groups (EWG) become fully operational making it possible for the DCG to assume </t>
  </si>
  <si>
    <t>2. Inter-ministerial Committee (or equivalent body) is established in Kosovo to assist the Secretariat of the Inter-ministerial Water Council with the coordination of country response to guidance of the DCG</t>
  </si>
  <si>
    <t>3. A Strategic Action Program (SAP with horizon 5 years) is adopted by the      countries, including Kosovo.</t>
  </si>
  <si>
    <t>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</si>
  <si>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 xml:space="preserve"> Program of Pilot Demonstrations, responding to the Drin MoU approved by countries, including Kosovo, during inception period is implemented resulting in ad hoc Drin-wide Flood Experts Working Group being established and Flood Risk Management Plan for the White Drin being prepared. </t>
  </si>
  <si>
    <t xml:space="preserve"> Stakeholder Involvement and Gender Mainstreaming Strategy is defined and adopted by Drin Core Group.</t>
  </si>
  <si>
    <t>Information, Communication and Outreach Strategy are prepared and implemented.</t>
  </si>
  <si>
    <t>1: (For UNDP SP Output 2.4.1) Gender-responsive legal and regulatory frameworks, policies and institutions strengthened, and solutions adopted, to address conservation, sustainable use and equitable benefit sharing of natural resources, in line with international conventions and national legislation</t>
  </si>
  <si>
    <t>% share of RE in the power generation mix of TIC countries</t>
  </si>
  <si>
    <t>CO2 emission reductions/year</t>
  </si>
  <si>
    <t>Number of countries signed on the Ten Island Challenge</t>
  </si>
  <si>
    <t>·     Number of islands applying the de-risking method, resource conservation measures and Ten Island Challenge tools</t>
  </si>
  <si>
    <t>·     Number of RE/EE strategies and assessments with specific targets</t>
  </si>
  <si>
    <t>·     Number of Resource Conservation Measures (RCMs) modelled for health centres</t>
  </si>
  <si>
    <t>·      Number of countries where implementation of comprehensive measures (plans, strategies, policies, programmes and budgets) to achieve low-emission and climate-resilient development objectives have improved (SP 1.4.2)</t>
  </si>
  <si>
    <t>·    Number of local counterparts with improved capacity to partake in RE/EE developments disaggregated by sex, by age and by rural and urban</t>
  </si>
  <si>
    <t>·    Number of stakeholder partnerships active in Ten Island Challenge KM platforms disaggregated by sex, by age and by rural and urban</t>
  </si>
  <si>
    <t>·     Capital mobilised following support by Ten Island Challenge</t>
  </si>
  <si>
    <t>Installed RE capacity through Ten Island Challenge</t>
  </si>
  <si>
    <t>Number of jobs and livelihoods/beneficiaries from Ten Island Challenge, disaggregated by sector and sub-sector, by sex, age, and excluded groups and by wage category were available and by rural and urban</t>
  </si>
  <si>
    <t>Number of new development partnerships with funding for improved energy efficiency and/or sustainable energy solutions targeting underserved communities/groups and women (SP1.5.1)</t>
  </si>
  <si>
    <t xml:space="preserve">A. Area, across three landscapes, of sustainably managed production landscapes that conserve biodiversity and enhance ecosystem services
</t>
  </si>
  <si>
    <t>B. Area of degraded lands in three project landscapes that are benefiting from land rehabilitation activities</t>
  </si>
  <si>
    <t>C. Number of stakeholders actively engaged in and benefiting from local project activities</t>
  </si>
  <si>
    <t>1.1 A multi-stakeholder group on landscape planning and management organized for each of the selected landscapes</t>
  </si>
  <si>
    <t>1.2 A strategy to achieve greater social and ecological resilience for each landscape</t>
  </si>
  <si>
    <t xml:space="preserve">1.3 A typology of community level initiatives in each landscape needed to achieve landscape outcomes </t>
  </si>
  <si>
    <t>1.4 Formal cooperative agreements between community organizations and other partners in each landscape to pursue the outcomes of each strategy through community and landscape level projects</t>
  </si>
  <si>
    <t>2.1 Area (hectares) under protection or sustainable use for biodiversity conservation or improved ecosystem function</t>
  </si>
  <si>
    <t>2.2 Area (hectares) of reforested and/or afforested lands</t>
  </si>
  <si>
    <t>2.3 Area (hectares) of degraded wetlands rehabilitated</t>
  </si>
  <si>
    <t>2.4 Area (hectares) of forest cover lands set aside for carbon sequestration</t>
  </si>
  <si>
    <t>2.5 Area (hectares) of land rehabilitated through best practice soil conservation measures</t>
  </si>
  <si>
    <t>2.6 Area of land under improved grazing regimes</t>
  </si>
  <si>
    <t>2.7 Area of agricultural land under agro-ecological practices and systems that increase sustainability and productivity and/or conserve crop genetic resources</t>
  </si>
  <si>
    <t>2.8 Number of individuals in the communities that have benefited from new sustainable alternative livelihood options</t>
  </si>
  <si>
    <t>3.1 Number of strategic projects supporting broader adoption of successful small grant project lessons</t>
  </si>
  <si>
    <t>3.2 Number of community members in each of the three landscapes who have participated in the design and implementation of their respective scaling-up strategic project</t>
  </si>
  <si>
    <t>4.1 Existence of operational multi-stakeholder governance platforms in the three landscapes, including local and higher levels of government, NGOs, academics, second level organizatios, and others</t>
  </si>
  <si>
    <t>4.2 Number of case studies summarizing lessons learned and best practices, based on evaluation of implementation results at the landscape level</t>
  </si>
  <si>
    <t>4.3 Awareness and knowledge of best practices promoted through knowledge sharing events and capacity building activities.</t>
  </si>
  <si>
    <t>A.	Increased area (hectares) in the target landscapes and seascape with improved community management</t>
  </si>
  <si>
    <t>B.	Tons of CO2e mitigated in community-owned lands through sustainable forest management and avoidance of forest fires</t>
  </si>
  <si>
    <t>C.	Number of communities directly benefiting from improved livelihoods and enhanced resilience to climate change</t>
  </si>
  <si>
    <t xml:space="preserve">A. Upriver landscape of the Grijalva and Usumacinta Rivers                                A.1 Agroforestry production landscape in Northern Chiapas and Southern Tabasco                                                     A.1.1. Area under community management implementing agroecological principles and practices for selected crops                                                                           A.2. Deltaic-estuarine production landscape of Tabasco and Campeche                                                                 A.2.1 Number of community enterprises and initiatives contributing to sustainable fisheries and aquaculture with native species
A.2.2 Number of hectares of continental and marine areas monitored to detect and control invasive alien species using SGP’s established system
A.2.3 Number of fisheries with improved community management
</t>
  </si>
  <si>
    <t xml:space="preserve">B. Gulf of Mexico and Caribbean Seascapes     B.3.1 Number of community initiatives implementing alternative tourism as a substitute to unsustainable production practices
B.3.2 Area with improved community monitoring and control of marine alien invasive species
</t>
  </si>
  <si>
    <t xml:space="preserve">C. Forest Landscape/Milpa Landscape
C.1 Timber and non-timber production forest landscape
C.1.1 Area with improved community forest management
C.1.2 Number of communities obtaining forest certification or retaining existing certification
C.1.3 Number of communities implementing alternative tourism activities
C.1.4 Area under community management implementing agroecological principles and practices for selected crops 
</t>
  </si>
  <si>
    <t xml:space="preserve">1.2.1 Number of adaptive and participatory land/seascape management strategies and plans developed/updated </t>
  </si>
  <si>
    <t>1.2.2 Number of community members with increased capacities for business development and management disaggregated by sex</t>
  </si>
  <si>
    <t>1.3.1 Number of second level organizations  established or consolidated at landscape or thematic levels</t>
  </si>
  <si>
    <t xml:space="preserve">1.3.3 Number of strategic projects consolidating, replicating and up-scaling specific successful SGP-supported technologies, practices or systems </t>
  </si>
  <si>
    <t xml:space="preserve">1.3.4 Number of knowledge products (case studies) produced and disseminated. </t>
  </si>
  <si>
    <t>Cumulative weight of organic waste diverted from landfills for composting, tonnes (footnote: As shown in Table O.2 in Annex O, the quantity of organic waste available for composting depends to the collection efficiency and the disposal efficiency that vary between 50% and 91%.)</t>
  </si>
  <si>
    <t xml:space="preserve">Direct project CO2 emission reductions from the range of  interventions proposed by the project, kilotonnes CO2 (footnote: GHG reduction measures of the project include diversion of organic waste from landfills, urban forestry and planting of trees for the use of renewable biomass for fuel wood. The calculation of GHG emission reduction emanating from urban forestry is based on 20-year average, while noting that the initial sequestration and fuel wood production will be low.)  </t>
  </si>
  <si>
    <t>Number of gender-disaggregated jobs created from the establishment of an enhanced compost value chain (footnote: The numbers are direct jobs created in composting activities only. Jobs created have been calculated for each city/town in Table O.8 in Annex O. Composting activities are not expected to generate job loss among scavengers on landfills who predominantly rely on dry recyclables.)</t>
  </si>
  <si>
    <t>Number of households source-sorting domestic waste (footnote: The targets are set in equivalence of % households that will carry out source-sorting, and will need to be converted into absolute numbers based on the demographic statistics produced by the municipalities. The targets are set in accordance with the investment plan for composting given in Table 12 of the Project Document and the collection efficiency that are expected to be achieved at the mid-term and end of the project.)</t>
  </si>
  <si>
    <t>Number of transposed standards (1 SWM and 1 UGI) for use by local and regional governments</t>
  </si>
  <si>
    <t>Tonnes of organic waste produced according to adopted standards</t>
  </si>
  <si>
    <t xml:space="preserve">Number of established MSEs in the ISWM-UGI value chain </t>
  </si>
  <si>
    <t>Number of established voluntary carbon offset agreements with private companies to support ISWM and UGI initiatives</t>
  </si>
  <si>
    <t>Value (US$) of long-term contracts between composting MSEs and public entities and private companies for the supply of compost and non-organic recycled waste</t>
  </si>
  <si>
    <t>Gender-disaggregated population covered by a registered UNFCCC NAMA for national ISWM/UGI initiatives (footnote: This indicator will be measured as the male and female population of each of the 6 cities.)</t>
  </si>
  <si>
    <t>Number of established standardised baselines for calculating emission reductions</t>
  </si>
  <si>
    <t>Area (ha) of degraded sites transformed into green space (footnote: Including rehabilitation of open waste dumps, open spaces and riparian corridors.)</t>
  </si>
  <si>
    <t>Capacity (tonnes of compost produced per year) of operational composting plants (footnote: Composting plants will be modular and their capacities will be scaled up in proportion of compost produced. )</t>
  </si>
  <si>
    <t>Number of hectares of reforested degraded land supported by compost-grown seedlings produced by nurseries</t>
  </si>
  <si>
    <t>1. The vulnerability and risk perception index (disaggregated by gender)in the communities of Kru Town and Hotel Africa has increased from 1 to 3 (Baseline: 1, extreme vulnerability and target at EOP: 3, medium vulnerability)</t>
  </si>
  <si>
    <t>1. The County Development Agendas address climate change</t>
  </si>
  <si>
    <t xml:space="preserve">2. The climate risk management capacity index (disaggregated by gender) in Montserrado County government and key ministries representatives  
</t>
  </si>
  <si>
    <t xml:space="preserve">1. Rate of beach erosion and associated flooding at key sites in Montserrado.  </t>
  </si>
  <si>
    <t xml:space="preserve">2. At the 2 sites, the capacity index (disaggregated by gender) for maintaining coastal protection infrastructures built by the project
</t>
  </si>
  <si>
    <t>Indicator 3: Direct incremental GHG emission reduction impact of the project</t>
  </si>
  <si>
    <t xml:space="preserve">Mandatory indicator 2:  Number of direct project beneficiaries with gender disaggregated data.  </t>
  </si>
  <si>
    <t xml:space="preserve">Mandatory IRRF indicator 1:
1.4.1 a: Extent to which climate finance is being accessed
</t>
  </si>
  <si>
    <t xml:space="preserve">Indicator 4: Number of municipalities having an integrated cross-sectoral on-line information management system with open public access covering at least the energy, transport and waste sectors with regularly updated monitoring data and clearly defined sector specific performance targets, which are disaggregated, to the extent possible, by gender.
</t>
  </si>
  <si>
    <t>Indicator 5: Number of municipal CSUD indicators, for which data is publicly available on line</t>
  </si>
  <si>
    <t xml:space="preserve">Indicator 6: Annual number of data users (combined for all the participating municipalities) and disaggregated, to the extent possible, by gender. </t>
  </si>
  <si>
    <t xml:space="preserve">Indicator 7: Number of municipalities producing annual CSUD performance reports </t>
  </si>
  <si>
    <t xml:space="preserve">Indicator 8: Number of new innovative technical and systemic solutions and/or business models contributing to climate smart urban development identified, tested and replicated
</t>
  </si>
  <si>
    <t xml:space="preserve">Indicator 9: Number of direct beneficiaries with gender disaggregated data from the measures implemented </t>
  </si>
  <si>
    <t xml:space="preserve">Indicator 10: Status of the Project MRV system and quality of the data delivered by that
</t>
  </si>
  <si>
    <t xml:space="preserve">Indicator 11:  Agreed knowledge management products and events delivered </t>
  </si>
  <si>
    <t xml:space="preserve">Indicator 12: Number of expressions of interest received   for replicating the project intervention strategy, specific technical solutions or business models for new projects and/or municipalities </t>
  </si>
  <si>
    <t xml:space="preserve">•	The national institutional framework for environmental governance is improved
•	Global environmental governance is decentralized
•	Awareness of global environmental values and knowledge management is increased
</t>
  </si>
  <si>
    <t>•	A feasible resource mobilization strategy is developed</t>
  </si>
  <si>
    <t>•	Technical capacities for mainstreaming and monitoring are developed</t>
  </si>
  <si>
    <t>•	The consultative and decision-making processes is strengthened</t>
  </si>
  <si>
    <t>•	The national institutional framework for environmental governance is strengthened through new instruments and tools</t>
  </si>
  <si>
    <t>•	Existing environmental databases and information management systems are strengthened</t>
  </si>
  <si>
    <t>•	Monitoring and compliance arrangements are improved</t>
  </si>
  <si>
    <t>•	Pilot demonstrations are conducted</t>
  </si>
  <si>
    <t>•	The global environment is integrated in local targeted institutional reforms development planning frameworks</t>
  </si>
  <si>
    <t>•	The legal decentralization framework is strengthened</t>
  </si>
  <si>
    <t>•	Brochures and articles on the Rio Conventions are published</t>
  </si>
  <si>
    <t>•	Educational curricula is improved</t>
  </si>
  <si>
    <t>•	Public service announcement on environmentally friendly behavior are aired</t>
  </si>
  <si>
    <t>•	Stakeholder dialogues on the value of Rio Conventions</t>
  </si>
  <si>
    <t xml:space="preserve">Indicator 1:
Number of new partnership mechanisms with funding for sustainable management solutions of natural resources, ecosystem services, chemicals and waste at national and/or sub-national level, disaggregated by partnership type
</t>
  </si>
  <si>
    <t xml:space="preserve">Indicator 2: 
Number of jobs and livelihoods created through management of natural resources, ecosystem services, chemicals and waste, disaggregated by sex, and rural and urban 
</t>
  </si>
  <si>
    <t xml:space="preserve">Indicator 3:
Number of direct project beneficiaries.  
1,440,000 people (12 woredas; 20,000 households in each woreda (on average six people in each HH)) [including gender disaggregated data – at least 50% of total beneficiaries will be women]
</t>
  </si>
  <si>
    <t xml:space="preserve">Indicator 4:
Number of multi-stakeholder and multi-scale platforms in place to support integration of natural resources management in food production practices [including gender dis-aggregated data on participation]
</t>
  </si>
  <si>
    <t xml:space="preserve">Indicator 5:
Number of gender-responsive- &amp; age-sensitive decision-support tools and participatory processes for INRM in food production practices in place
</t>
  </si>
  <si>
    <t xml:space="preserve">Indicator 6:
Number of policies and incentives in place at national and local level to support sustainable smallholder food value chains
</t>
  </si>
  <si>
    <t xml:space="preserve">Indicator 7:
Number of smallholder farmers (60% of whom should be women) benefiting from sustainable  food value-chains
</t>
  </si>
  <si>
    <t xml:space="preserve">Indicator 8:
Extent in ha of land area and agro-ecosystems under Integrated Land Management [included gender disaggregated data on land ownership / engagement in diversification / MHH and FHH requiring food assistance]
</t>
  </si>
  <si>
    <t xml:space="preserve">Indicator 9:
Amount of financial resources ($) invested in Integrated and Sustainable Land Management at woreda/ landscape level 
</t>
  </si>
  <si>
    <t>Indicator 10: Improved score (%) in capacity of institutions to monitor ecosystem resilience and GEBs [as measured by UNDP Capacity Scorecard]</t>
  </si>
  <si>
    <t xml:space="preserve">Indicator 11: Number of gender-responsive systems/ initiatives in place to monitor multi-scale  ecosystem resilience, food security and GEBs at national and landscape levels sites </t>
  </si>
  <si>
    <t>Coral reef health status in MPAs as measured by: Proportion of benthic habitat covered by live coral assemblages, versus bleached corals, algae and non-living substrate (transects); # of coral recruits per m2; grazer fish diversity and abundance.</t>
  </si>
  <si>
    <t>Good status maintenance or positive trends in marine and coastal indicator species: records of whale sharks, population density and size of grouper species and napoleon wrasse, records of dugong, sea turtle nesting tracks and successful nesting attempts, and seabird numbers</t>
  </si>
  <si>
    <t xml:space="preserve">Established management structures and gender HR
(a)	MPA management unit officially established 
(b)	Number of professional staff (male/female) 
</t>
  </si>
  <si>
    <t xml:space="preserve">Scores of the Capacity Development Scorecard (CDS) for PA Systems (individual, institutional and systemic capacities in PA management) </t>
  </si>
  <si>
    <t># of partners in key impact sectors who are effectively implementing and enforcing sectoral management plans in accordance with the Marine Spatial Plan including marine BD and MPA considerations</t>
  </si>
  <si>
    <t xml:space="preserve">Key impact sector policies/ strategies/ regulatory frameworks that effectively incorporate the Marine Spatial Plan and marine biodiversity and MPA considerations
(a)	# adopted
(b)	# effectively implemented
</t>
  </si>
  <si>
    <t xml:space="preserve">Number of key impact sector partners 
(a)	participating in multi stakeholder committee 
(b)	contributing to sustainable financial mechanism  
</t>
  </si>
  <si>
    <t>Area (ha) of coastal and marine habitats (coral reef, mangrove, seascapes, etc.) covered by the legally designated marine PA system of Djibouti</t>
  </si>
  <si>
    <t xml:space="preserve">Improved management effectiveness of MPAs evidenced by increased METT Score </t>
  </si>
  <si>
    <t>Financial Scorecard Score</t>
  </si>
  <si>
    <t>Funding gap for management of MPAs, as evidenced by the Financial Score Card</t>
  </si>
  <si>
    <t xml:space="preserve"># and % of recommendations that were integrated in annual project planning and implemented
(a)	from annual internal reviews of project performance
(b)	from the independent MTR 
</t>
  </si>
  <si>
    <t xml:space="preserve">Project Implementation Report/PIR
(a)	PIR quality as per independent evaluator
(b)	RTA PIR recommendations reflected in project management
</t>
  </si>
  <si>
    <t>Number of project lessons published and disseminated on mitigating sector pressures on marine and coastal biodiversity and strengthening national MPA systems</t>
  </si>
  <si>
    <t xml:space="preserve"># of items achieved of Gender Action Plan
</t>
  </si>
  <si>
    <t>% of women among all participants of the project activities, including M&amp;E</t>
  </si>
  <si>
    <t xml:space="preserve">Number and revenue of
(a)	biodiversity-friendly artisanal fishermen and
(b)	community based tourism businesses
</t>
  </si>
  <si>
    <t>Number of male and female beneficiaries</t>
  </si>
  <si>
    <t>700 tons of pure PCBs and 200 tons of low-concentrated PCBs/related waste are safely managed and disposed of/decontaminated by the end of the project, thus reducing global and local environment from exposure to these hazardous wastes</t>
  </si>
  <si>
    <t xml:space="preserve">Amount of PCB contaminated equipment and waste treated or disposed of </t>
  </si>
  <si>
    <t>Amount of PCB equipment identified and listed in the PCB inventory and included in the national management plan</t>
  </si>
  <si>
    <t>National environmentally sound management (ESM) system of PCB chemicals and waste drafted, and implemented by 2020</t>
  </si>
  <si>
    <t xml:space="preserve">Gender Dimension in the context of PCBs issue in Montenegro completed, strategies for better Gender Mainstreaming in POPs related activities identified. </t>
  </si>
  <si>
    <t>Level of enforcement of the Montenegro’s law on PCB management strengthened, measured through the number of owners of electrical equipment complying with the regulation.</t>
  </si>
  <si>
    <t>Number of operators of the electric sector and of the environmental control authority trained on and feel confident in practically applying the ESM system for PCBs.</t>
  </si>
  <si>
    <t>Number of technical and procedural guidance documents compliant with Stockholm Convention and national regulation completed and endorsed.</t>
  </si>
  <si>
    <t>An innovative public-private partnership for the management of PCB contaminated equipment and waste is established and supports national PCB disposal/decontamination effort.</t>
  </si>
  <si>
    <t>One consolidated country-wide  PCB inventory updated and completed, with appropriate data of sampling dates and analysis results of phased out and in-use equipment</t>
  </si>
  <si>
    <t>The PCB national management plan is drafted and approved.</t>
  </si>
  <si>
    <t>Documentary and direct evidence that environmentally sound technologies or services for PCBs disposal/dehalogenation have been identified, assessed and procured</t>
  </si>
  <si>
    <t xml:space="preserve">Identification and technical-economic feasibility analysis of disposal options based on the amount of pure and low-concentration
PCBs identified (to be completed at mid-term)
</t>
  </si>
  <si>
    <t>National PCB storage capacity, in terms of a mass of PCB equipment and waste that can be safely stored, of selected storage facilities in the country is available and up to international standards.</t>
  </si>
  <si>
    <t>Storage facilities are upgraded and monitored under the project for the safe storage of PCB equipment/oils/waste pending final disposal or decontamination procedures</t>
  </si>
  <si>
    <t>Documentary evidence that project’s results sustained and replicated through proper M&amp;E and Knowledge Management actions.</t>
  </si>
  <si>
    <t xml:space="preserve">[GEF CCM Tracking tool] Lifetime direct GHG emissions avoided as a result of project-facilitated increase in LEVs </t>
  </si>
  <si>
    <t>[GEF CCM Tracking tool] Number of users of low emission vehicles (including female)</t>
  </si>
  <si>
    <t>[GEF CCM Tracking tool] Volume of investment mobilized and leveraged by the project for low-emission vehicles, of which:
- public (mln US$)
- private (mln US$)
[UNDP Strategic Plan 2018-2023, Output 2.5.1] “Amount of resources brokered by UNDP for investment in renewable energy and zero-carbon development”</t>
  </si>
  <si>
    <t>Number of public transport policy makers and transport staff and officials trained (including female)</t>
  </si>
  <si>
    <t>Status of national targets for introduction of LEV</t>
  </si>
  <si>
    <t>Status of regulations addressing e-waste disposal and management issues</t>
  </si>
  <si>
    <t>Status of regulations enabling and incentivizing investment in LEV and support infrastructure</t>
  </si>
  <si>
    <t>Number of taxi drivers (including female) benefitting from training and information about technical, safety and financial aspects of LEV ownership</t>
  </si>
  <si>
    <t>Share of taxi drivers willing to switch to EV</t>
  </si>
  <si>
    <t>Status of coordination mechanism among public and donor agencies involved in low emissions transport</t>
  </si>
  <si>
    <t xml:space="preserve">Leveraged investment in EV and support infrastructure enabled </t>
  </si>
  <si>
    <t xml:space="preserve">Number of new EV purchases enabled by the project
[12th FYP] Number of electric vehicles registered
[CPD draft 2.3.3] Zero or low emissions vehicles uptake   </t>
  </si>
  <si>
    <t xml:space="preserve">Status of the financial support mechanism to promote LEV investment </t>
  </si>
  <si>
    <t xml:space="preserve">Cumulative tons of GHG emissions reduced from business as usual via adoption of community RE mini-grid projects  and township EE programs in PNG (tons CO2) </t>
  </si>
  <si>
    <t xml:space="preserve">Number of new households in rural areas and townships that have access to RE mini-grid generated electricity service or make use of established EE programs </t>
  </si>
  <si>
    <t xml:space="preserve">Total new reductions in or newly avoided amounts of annual diesel consumption achieved via installation of community RE mini-grid systems and total new reductions in annual diesel consumption from improved EE in industrial plants, commercial and institutional buildings, homes, and street lighting achieved via township EE programs  (liters diesel per year) </t>
  </si>
  <si>
    <t>No. of new jobs created (or no. of new entrants in the labor force) in the RE or EE sectors in areas such as project development, engineering design, costing and business aspects, and operations and maintenance.</t>
  </si>
  <si>
    <t xml:space="preserve">Number of cases of high quality RE mini-grid systems achieved at low end international cost benchmarks </t>
  </si>
  <si>
    <t>No. of homes and other buildings that are supplied with power from RE mini-grid projects that have received financing or permits</t>
  </si>
  <si>
    <t>No. of proposed township EE programs that are financed by PPL and/or provincial governments</t>
  </si>
  <si>
    <t>Total capacity of proposed community RE mini-grid systems that are financed (by banks) or approved by local government (for installation permit), kW</t>
  </si>
  <si>
    <t>No. of banks or other entities (aside from donors) that are providing debt financing for community RE mini-grids and EE technology application projects in PNG</t>
  </si>
  <si>
    <t>Total committed new debt and equity financing of community RE mini-grid projects in PNG, including bank, private/commercial sector, or international funding but not including government funding (USD )</t>
  </si>
  <si>
    <t>Total committed new debt and equity financing of township EE retrofits in PNG, including PPL, bank, private/commercial sector or other international funding, but not including government funding (USD )</t>
  </si>
  <si>
    <t>Number of manufacturers in PNG profitably producing RE and/or EE related equipment</t>
  </si>
  <si>
    <t>Number of RE and/or EE project developers and investors, including engineering and construction firms, communities, building and industrial facility owners, etc., that have made use of project generated information found in its one-stop-shop information base or elsewhere  to develop and implement RE and EE projects</t>
  </si>
  <si>
    <t xml:space="preserve">Number of relevant policy makers that support and endorse RE and EE initiatives in development plans </t>
  </si>
  <si>
    <t>Government funding allocated for pipeline community RE mini-grid and township EE programs designated in national and provincial level RE and EE plans or roadmaps, including both equity and loan funding (USD )</t>
  </si>
  <si>
    <t>Number of areas in which newly adopted policies and standards (since project launch) promote RE and EE. 0</t>
  </si>
  <si>
    <t>Number of fisheries with new or amended management regimes (e.g., improved governance, co-management, secure tenure or access rights regimes).</t>
  </si>
  <si>
    <t>Number of people (men and women, by nationality) benefitting from strengthened livelihoods through solutions for improved fisheries management</t>
  </si>
  <si>
    <t>Percentage of fisheries landings included in new or amended management regimes.</t>
  </si>
  <si>
    <t>Number and surface (ha) of coastal and marine protected areas with formal participatory fisheries governance schemes.</t>
  </si>
  <si>
    <t>Number of new or amended instruments to strengthen fisheries governance in coastal fisheries of Ecuador and Peru.</t>
  </si>
  <si>
    <t>Number of people  (men and women, by nationality) who have been trained (formal, non-formal and on-the-job) on key topics of improved fisheries governance and sustainable fisheries management.</t>
  </si>
  <si>
    <t>Number of people  (men and women, by nationality) who have been trained (formal, non-formal and on-the-job) on methods and tools for coastal and marine spatial planning and the calculation and use of the ocean health index</t>
  </si>
  <si>
    <t>Surface (ha) of coastal and marine protected areas included in the spatial planning process on each country</t>
  </si>
  <si>
    <t xml:space="preserve">Surface (ha) under a coastal and marine spatial planning process on each country. </t>
  </si>
  <si>
    <t xml:space="preserve">Number of people (men and women, by nationality) who have participated in events for dissemination of lessons and best practice (e.g., workshops, study tours, seminars, IWC) </t>
  </si>
  <si>
    <t>Number of visitors per month (annual average) recorded in the network of electronic platforms used to disseminate project´ learnings and best practice</t>
  </si>
  <si>
    <t>Increase in intra and inter-seasonal livestock and crop productivity arising from SLM and INRM practices</t>
  </si>
  <si>
    <t>OUTCOME 1</t>
  </si>
  <si>
    <t>Number of legal instruments, policies, by-laws applied in Karamoja sub-region enabling INRM, land use planning and enforcement</t>
  </si>
  <si>
    <t xml:space="preserve">Number of multi-stakeholder platforms established supporting INRM per district, within which a percentage of women, men, youth, and indigenous people are represented </t>
  </si>
  <si>
    <t xml:space="preserve">Number of supportive policies and incentives in place at district level to support viable SLM/INRM approaches </t>
  </si>
  <si>
    <t>OUTCOME 2</t>
  </si>
  <si>
    <t>Number of Civil Society practising SLM / INRM issues in Karamoja through the Small Grants Program</t>
  </si>
  <si>
    <t>Number of community members trained in INRM and SLM practices, 60% of which are women</t>
  </si>
  <si>
    <t xml:space="preserve">Number of hectares of cropland/rangeland/forest under integrated natural resources management and SLM per district
Increase in crop yields by farmer records;
Increase in water availability through biophysical monitoring
</t>
  </si>
  <si>
    <t xml:space="preserve">Number of people participating in alternative livelihoods schemes addressing SLM/INRM in the broader Karamoja landscape, 60% of which are women
Increase in household incomes measured by household surveys
</t>
  </si>
  <si>
    <t>Number of people trained on INRM, among which a percentage are women</t>
  </si>
  <si>
    <t>OUTCOME 3</t>
  </si>
  <si>
    <t xml:space="preserve">Level of resilience as measured by the SHARP, HH BAT, Vital Signs and RAPTA tools:
•	Increased levels of agro-ecological and social resilience by end of project
•	Reduced perception of risk and  vulnerability by end of project
•	Reduced levels of food insecurity
</t>
  </si>
  <si>
    <t>Number of knowledge products produced and shared at Regional Hub platform</t>
  </si>
  <si>
    <t>Number of monitoring and assessment exercises conducted during the project, within multi-stakeholder platform</t>
  </si>
  <si>
    <t>Number of workshops held at regional level on monitoring resilience within multi-stakeholder platforms (created in Component 1)</t>
  </si>
  <si>
    <t xml:space="preserve">Mandatory indicator 1: Number of additional people (smallholder farmers) benefiting from strengthened livelihoods through solutions for management of natural resources, ecosystems services, chemicals and waste </t>
  </si>
  <si>
    <t>Mandatory indicator 2: Number of jobs and improved livelihoods created through management of natural resources, ecosystem services, chemicals and waste, dis-aggregated by sex, and rural and urban</t>
  </si>
  <si>
    <t>Mandatory indicator 3: Number of smallholder farmers practicing climate resilient sustainable agriculture and with increased access to food and improved nutrition dis-aggregated by sex.</t>
  </si>
  <si>
    <t xml:space="preserve">Outcome 1. </t>
  </si>
  <si>
    <t xml:space="preserve">Indicator 4 Number of supportive policies and incentives in place at the Federal and State levels to support sustainable smallholder agriculture and food value chains </t>
  </si>
  <si>
    <t>Indicator 5: Number of gender-sensitive and inclusive multi-stakeholder platforms established at Federal, State and local levels supporting sustainable agriculture.</t>
  </si>
  <si>
    <t>Indicator 6: Number of public private partnerships (PPPs) established for key food commodities, particularly cassava, maize, rice and sorghum that will give a major boost to food processing, production and distribution, enhance national food sufficiency and food security, as well as create employment and improve the well-being of smallholder farmers.</t>
  </si>
  <si>
    <t xml:space="preserve">Outcome 2.
</t>
  </si>
  <si>
    <t xml:space="preserve">Indicator 7: Number of hectares of land under gender-sensitive integrated sustainable land and water management and climate smart agricultural practices, managed by both men and women. </t>
  </si>
  <si>
    <t>Indicator 8: % reduction in soil erosion and increase in vegetation cover and carbon stored in target farmers’ plots.</t>
  </si>
  <si>
    <t xml:space="preserve">Indicator 9: Percentage increase in total production of targeted value chains among participating
small- and medium-scale commercial farmers (dis-aggregated by rice, cassava, maize, sorghum, groundnuts, poultry, and dairy and maize) – final value chains to be decided at inception stage
</t>
  </si>
  <si>
    <t>Outcome 3.</t>
  </si>
  <si>
    <t>Indicator 10: Number and percentage of women and youth who adopt new production and post-harvest technologies for rice and groundnut</t>
  </si>
  <si>
    <t>Indicator 11: Number of women and youth actively involved in food production and value chains for rice and groundnut</t>
  </si>
  <si>
    <t xml:space="preserve">Outcome 4.
</t>
  </si>
  <si>
    <t>Indicator 12: Level of gender-dis-aggregated data on resilience and global environmental benefits of sustainable agriculture for food security</t>
  </si>
  <si>
    <t>(a)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t>
  </si>
  <si>
    <t>Extent to which capacities to implement national or local plans for integrated water resource management or to protect and restore the health, productivity and resilience of oceans and marine ecosystems have improved.</t>
  </si>
  <si>
    <t>Extent to which legal or policy or institutional frameworks are in place for conservation, sustainable use, and access and benefit sharing of natural resources, biodiversity and ecosystems.</t>
  </si>
  <si>
    <t>Increased number of policy interventions that specifically cite fulfillment of Rio Convention obligations</t>
  </si>
  <si>
    <t xml:space="preserve">Number of direct project beneficiaries.  </t>
  </si>
  <si>
    <t>Number of new partnership mechanisms with funding for sustainable management solutions of natural resources, ecosystem services, chemicals and waste at national and/or subnational level</t>
  </si>
  <si>
    <t>A national sustainable development plan that fully integrates Rio Convention obligations is developed</t>
  </si>
  <si>
    <t xml:space="preserve">Resource mobilization strategy is developed to provide long-term financing for the EMIS
</t>
  </si>
  <si>
    <t>Environmental Management Information System is developed</t>
  </si>
  <si>
    <t>Rio Convention mainstreaming mechanisms are developed</t>
  </si>
  <si>
    <t xml:space="preserve">Skillsets and raised awareness of global environmental values
</t>
  </si>
  <si>
    <t>0.1: Extent to which legal or policy or institutional frameworks are in place for conservation, sustainable use, and access and benefit sharing of natural resources, biodiversity and ecosystems. (UNDP mandatory indicator: IRRF Output 2.5 indicator 2.5.1)</t>
  </si>
  <si>
    <t>0.2: Number of direct project beneficiaries (UNDP mandatory indicator)</t>
  </si>
  <si>
    <t>0.3: Comprehensiveness of national level IAS management framework and ability to prevent IAS of high risk to biodiversity from entering Fiji, as measured by IAS Tracking Tool</t>
  </si>
  <si>
    <t>0.4: Level of government funding and revenues for biosecurity in Fiji</t>
  </si>
  <si>
    <t xml:space="preserve">1.1: National and local capacity in detection, prevention and control of entry of high risk IAS, as measured by UNDP Capacity Development Scorecard </t>
  </si>
  <si>
    <t xml:space="preserve">1.2: Operational status of national level, multi-agency, multi-sector coordinating group for IAS activities, including biosecurity and management </t>
  </si>
  <si>
    <t>1.3: Extent of biosecurity capacity for comprehensive prevention, early detection and rapid response (EDRR)</t>
  </si>
  <si>
    <t>2.1: Number of new establishments of IAS species on Taveuni and islets, covering species listed in the Fiji black list and well as any high-risk IAS present in Fiji but not Taveuni</t>
  </si>
  <si>
    <t xml:space="preserve">2.2: Capacity and engagement of biosecurity personnel and partners for inspection, control and management to prevent entry and inter-island IAS spread </t>
  </si>
  <si>
    <t xml:space="preserve">3.1: Status of GIIs seen/captured on Taveuni </t>
  </si>
  <si>
    <t>3.2: GII numbers on Qamea, Matagi and Laucala, as indicated by rates of removal</t>
  </si>
  <si>
    <t>3.3: Status and trends in native banded iguana populations (Brachylophus bulabula) in areas occupied by GII</t>
  </si>
  <si>
    <t xml:space="preserve">3.4: Community perceptions of damage to food crops and livelihoods in areas occupied by GII, disaggregated by gender </t>
  </si>
  <si>
    <t xml:space="preserve">4.1: Level of awareness of IAS and biosecurity among tour operators, resort owners, importers, tourists and shipping agents </t>
  </si>
  <si>
    <t>4.2: Operational status of on-line clearinghouse for IAS information to collate and make accessible IAS information to stakeholders</t>
  </si>
  <si>
    <t>Extent to which legal or policy or institutional frameworks are in place for conservation, sustainable use, and access and benefit sharing of natural resources, biodiversity and ecosystems</t>
  </si>
  <si>
    <t xml:space="preserve">Number of additional people (f/m) benefitting from i) supply chains, ecotourism ventures ii) mainstreaming SLM practices in the communal areas </t>
  </si>
  <si>
    <t>Rates/levels of Human-Wildlife Conflict (especially wildlife-livestock predation) in the project sites</t>
  </si>
  <si>
    <t xml:space="preserve">Indicator 4: Rates of inspections or cases, seizures, arrests and successful prosecutions of wildlife cases </t>
  </si>
  <si>
    <t>Indicator 5: Capacity of wildlife management institutions and law enforcement agencies to tackle IWT (UNDP Capacity Scorecard)</t>
  </si>
  <si>
    <t xml:space="preserve">Indicator 6: Number of value chains and ecotourism ventures operationalized </t>
  </si>
  <si>
    <t>Indicator 7: Percentage increase in incomes derived from ecotourism and value chains</t>
  </si>
  <si>
    <t xml:space="preserve">Indicator 8: Number of CSO, community and academia members actively engaged in wildlife crime monitoring and surveillance in community battalions </t>
  </si>
  <si>
    <t xml:space="preserve">Indicator 10: Area of community lands integrating SLM practices </t>
  </si>
  <si>
    <t>Indicator 11: Yields of three lead/most commonly grown crops</t>
  </si>
  <si>
    <t>Indicator 12: Functionality of integrated landscape land use planning and management framework</t>
  </si>
  <si>
    <t>Indicator 13: Capacity scores for NRM institutions (DWNP, DFRR, DEA)</t>
  </si>
  <si>
    <t xml:space="preserve">Indicator 9: Area of landscape/ecosystem being managed as wildlife corridors (WMAs formally established) KD1, 2, GH 10, 11) </t>
  </si>
  <si>
    <t>Indicator 14: % of women participating in and benefiting from the project activities</t>
  </si>
  <si>
    <t xml:space="preserve">Indicator 15: Number of the project lessons used in development and implementation of other IWT and landscape management and conservation projects </t>
  </si>
  <si>
    <t xml:space="preserve">Financial sustainability score card for the PA system	</t>
  </si>
  <si>
    <t xml:space="preserve">Funding gap (of the ‘functional management scenario’) for the PA system	</t>
  </si>
  <si>
    <t xml:space="preserve">Capacity development score for the institution responsible for protected areas.
Strategic plan and financial plan for the PA system drafted and adopted	
</t>
  </si>
  <si>
    <t>Establishment of a protected area Trust Fund</t>
  </si>
  <si>
    <t xml:space="preserve">Number of  protected area staff completing specialised, targeted short-course financial training and financial skills development programmes	</t>
  </si>
  <si>
    <t xml:space="preserve">Number of protected area staff trained in the financial policies and guidelines of the NAPA		</t>
  </si>
  <si>
    <t xml:space="preserve">Total annual funding available for the planning and management of the PA system.
</t>
  </si>
  <si>
    <t xml:space="preserve">Additional contributions from commercial enterprises operating in, benefiting from or linked to Dajti National Park
</t>
  </si>
  <si>
    <t xml:space="preserve">Additional gross revenue from recreational visitors to the Llogara-Karaburuni complex (LKC)
</t>
  </si>
  <si>
    <t xml:space="preserve">Additional income from the fishing, farming and forestry activities in Divjaka-Karavasta National Park (DKNP)
</t>
  </si>
  <si>
    <t>Average METT score for three focal protected areas (DNP, DKNP, LKC)</t>
  </si>
  <si>
    <t xml:space="preserve">Level of improvement of family incomes derived from land uses in line with LUDPs, measured by the increase in:
a) Percentage of family income from diversified agricultural production with agroforestry production systems
Revised
b) % improvement in family income from timber and non-timber forest products.
It is proposed to manage this as two separate indicators, one for TFP and another NTFP.
Original
b) Percentage of family income from wood and non-wood products
Revised:
c) % improvement in family income in beneficiary families of the PSB.
Original
c) Percentage of family income from Socio-Bosque incentives
d) Percentage of women´s incomes from non-wood products
e) Percentage of producers from indigenous nationalities located in protective forests from non-wood products
</t>
  </si>
  <si>
    <t xml:space="preserve">Reduced direct pressure of productive sectors on forests, evidenced by the change in forest and ecosystem fragmentation patterns and landscape structure (measured by annual change in border length between intervened areas and remaining vegetation within a reference period, as per MAE methodology ), which improves conservation of threatened species </t>
  </si>
  <si>
    <t xml:space="preserve">Surface area in hectares of MUL and HCVF outside of protected areas that maintain the supply of ecosystem services (including conservation of biodiversity, soils, water resources and carbon sequestration) through a strengthened multi-level governance framework and capacities based on landscape approach, as evidenced by:
a) Number of hectares covered through direct project intervention in the 3 priority landscapes 
b) Number of hectares that can be potentially covered through indirect effect of project intervention (replication)   
c) Number of hectares of the CTEA in the long term 
</t>
  </si>
  <si>
    <t xml:space="preserve">Tons of avoided emissions of CO2e attained through protection and sustainable management of forests :
a) Direct lifetime 
b) Indirect lifetime 
</t>
  </si>
  <si>
    <t>Level of agreement by the Territorial Coordination Platform on a multi-level participatory governance involving central, provincial, cantonal and parochial levels based on a landscape approach and HCVFs.</t>
  </si>
  <si>
    <t xml:space="preserve">Level of direct participation of women and members of indigenous nationalities in planning and management of MUL/HCFV in participatory structures that operate regularly and democratically:
a) Percentage of women in Citizen Assemblies, Cantonal Planning Councils and Territorial Coordination Platform
b) Percentage of members of indigenous nationalities in in Citizen Assemblies, Cantonal Planning Councils and Territorial Coordination Platform
</t>
  </si>
  <si>
    <t xml:space="preserve">New:
Articulation of Land Use Information Systems.
</t>
  </si>
  <si>
    <t xml:space="preserve">Number of planning and land use planning instruments that mainstream landscape approach, HCVF, biodiversity and ecosystem services considerations, gender and intercultural approaches in 5 cantons of the target landscapes approved, socialized and implemented:
a) Cantonal Land Use and Development Plans (LUDP) approved, socialized and implemented
b) Parish LUDPs approved, socialized and implemented
c) National level regulations in support of sustainable production in MUL approved, socialized and implemented
d) Local level ordinances that protect the natural resources (forests, water, biodiversity, wildlife) based on a landscape approach approved, socialized and implemented
</t>
  </si>
  <si>
    <t xml:space="preserve">Revised New Indicator:
Knowledge management program for sustainable production and landscape management.
</t>
  </si>
  <si>
    <t xml:space="preserve">Revised:
Level of improvement of institutional capacities of 7 institutions for sustainable planning and management in MUL, through the UNDP capacity score matrix.
Original:
Improved institutional capacities of 7 institutions for effective sustainable planning and management in MUL in a coordinated and articulated manner, as measured by a % of increase in the UNDP Capacity Scorecard (Score rating: 0: Inefficient; 1: Good; 2: Very Good; 3: Excellent).
</t>
  </si>
  <si>
    <t xml:space="preserve">Degree to which financial institutions have mainstreamed environmental sustainability criteria in their loan portfolios for the CTEA measured by:
a) Number of financial institutions that mainstream environmental criteria in their portfolios of financial products for the CTEA
b) Percentage of their loan portfolios that mainstream environmental criteria
c) Number of personnel trained in sustainable financing and inter-cultural issues.
</t>
  </si>
  <si>
    <t xml:space="preserve">Increase in the volume of products commercialized in the target landscapes that respond to sustainable production criteria, measured by:
Revised:
a) Sales volume of Amazonian establishments that incorporate good practices as evidenced by MAGAP statistics or international certifications
Original:
a) Volume of sales from Amazonian farms that incorporate environment-friendly best practices certified through the farm/agricultural production unit registry system
Revised:
b) Volume of products entering the national market that comply with best practice or ecological certifications, as evidenced by MAGAP statistics.  Comment: clearly detail the scope for this indicator and the difference with the indicator GEF.Re.2.2a
Original:
b) Volume of products entering the national market that comply with best practice or ecological certifications, as evidenced by MAGAP statistics.
</t>
  </si>
  <si>
    <t xml:space="preserve">Increase in volume of NTFP produced within the Socio-Bosque Program (PSB) that satisfies the demand identified by the Roundtable for Wood, Non-wood and Biodiversity Products, measure through:
Revised:
a) Percentage of investment plans of PSB collective partners that include NTFP ventures with management plans.
Original:
a) Percentage of increase in community and individual PSB investment plans that include NTFP production with management plans
Revised:
b) Volume of NTFPs directed to the national market from exploitation, based on management plans in PSB. (refers to the 4 products, will work with the global volume)
Original:
b) Volume of NTFP produced under management plans and commercialized in the national market (measured by MAE statistics) 
</t>
  </si>
  <si>
    <t>Level of agreement by the Regional Platforms for Sustainable Supply Chains on sustainable production approaches for the CTEA, including deforestation free supply chains, certification standards, environment-friendly best practices, land use planning, based on a landscape approach.</t>
  </si>
  <si>
    <t xml:space="preserve">Number of hectares of HCVFs in community and indigenous lands (in protective forests and PSB conservation areas) conserved through incentives, as evidenced by:
Revised:
a) Hectares in protective forests with management plans that include production through comprehensive ATPA farm plans (for SLM).
Original:
a) Hectares of protective forests with management plans that have mainstreamed ATPA integral farm management plans (for SLM) 
Revised:
b) Area of MUL properties that have PSB agreements with investment plans that include SFM and SLM.
Original:
b) Hectares of PSB forests with investment plans that mainstream SFM and SLM
</t>
  </si>
  <si>
    <t>Outcome #3</t>
  </si>
  <si>
    <t xml:space="preserve">Degree of improvement in sustainable forest and biodiversity management of the Kutuku Shaimi Protective Forest , measured through:
Revised:
a) Increase in the management effectiveness score for the measurement of the Kutuku Shaimi Protective Forest: management and planning; monitoring and follow-up; environmental communication; education and participation; management of biodiversity; public use and tourism.
b) Area of the Kutuku Shaimi protective forest managed under SFM and biodiversity criteria established in management plans.
c) % increase in the number of forest use permits granted by MAE on the basis of special management plans.
d) Increase in the number of Integrated Forest Management Plans authorized by MAE.
Original:
a) Increase in management effectiveness score for Protective Forests measuring: management and planning; monitoring and surveillance; environmental communication, education and participation; biodiversity management; public use and tourism.
b) Number of hectares of protective forests managed under SFM and biodiversity criteria established in management plans
c) Percentage of increase in the number of forest harvesting permits authorized by MAE on the basis of special management plans
d) Percentage of increase in the number of Integral Forest Management Plans authorized by MAE
</t>
  </si>
  <si>
    <t xml:space="preserve">Number of small, medium and large producers (including women and members of indigenous nationalities) that have improved their knowledge, attitude and practices for implementation of best practices to conserve biodiversity, reduce soil degradation and plan land use in the MUL of the three target landscapes (measured through surveys and including disaggregation by sex) 
</t>
  </si>
  <si>
    <t xml:space="preserve">Revised:
% reduction in the area of degraded area due to the adoption of best agricultural practices.
Original:
Level of reduction of land degradation in the three target landscapes evidenced through the change in ecosystem function in areas under restoration with native species, measured through GAD restoration reports that include: i) georeferencing of areas identified for restoration; ii) number of hectares to be restored; iii) identification of landholders; iv) Schedule of restoration activities; v) technical information on maintenance and management of the area under restoration (survival and replacement rates)  
  </t>
  </si>
  <si>
    <t xml:space="preserve">Revised:
Degree of adoption of silvopastures systems in the 3 selected landscapes that improve the connectivity and structure of the landscape, measured through the landscape metric (average weighted area of the Euclidean distance to the nearest neighbor (m)
Original:
Degree of adoption of agrosilvopastoral systems in the 3 target landscapes that enhance landscape connectivity and structure, measured through the average Euclidian distance to the nearest natural vegetation patch weighted by area of the patches, as evidenced by:
Revised:
a) Increase in the number of hectares under agroforestry or silvopastures systems in the process of being established in pastures or lands that are already deforested
Original
a) Increase in the number of hectares under agrosilvopastoral systems in process of being established in pasture lands or already deforested lands
b) Increase in the number of hectares incorporating live fences with native tree species in livestock areas
</t>
  </si>
  <si>
    <t xml:space="preserve">Surface area of three target landscapes covered by environment-friendly best practices following best practice manuals and guidelines, based on landscape, gender and inter-cultural approaches that contribute to establishing deforestation free supply chains   :
a) Number of hectares of coffee and cacao in Northern Amazon with soil management, integrated pest management, best management of agro-chemicals, among others
b) Number of hectares of oil palm in Northern Amazon under certification schemes 
Revised:
c) Forest area covered with management plans for at least one NTFP species in the North, Central and South Amazonia.
Original:
c) Number of hectares covered by management plans for 4 NTFP species in Central Amazon
d) Number of hectares under livestock production in Southern Amazon with soil recovery practices, incorporation of native forest and fruit trees, live fences, and pasture management, among others.
e) Number of hectares of HCVFs conserved through conservation agreements with small, medium and large producers
</t>
  </si>
  <si>
    <t>Outcome #4</t>
  </si>
  <si>
    <t>Number of publications on best practices and lessons learned (at least 1 on gender)</t>
  </si>
  <si>
    <t xml:space="preserve">Indicator 3. Number of flagship species poached:
a)	Proportion of illegally killed elephants  (total number of dead elephants in parentheses)
b)	Number of Big Cats (specifically lions, cheetahs and leopards) seized (at project sites per unit effort )
</t>
  </si>
  <si>
    <t>Indicator 4. METT for PAs</t>
  </si>
  <si>
    <t xml:space="preserve">Mandatory Indicator 1. IRR Output 2.5 indicator 2.5.1:  Extent to which national legal, policy, and institutional frameworks are in place for conservation, sustainable use, and access and benefit sharing of natural resources, biodiversity and ecosystems.A)	Number of international agreements on IWT control signed
B)	Number of legislation documents strengthened 
C)	Number of regional IWT Task forces established
D)	Presence of wildlife derivatives management system
</t>
  </si>
  <si>
    <t xml:space="preserve">Mandatory Indicator 2. Number of direct project beneficiaries: 
- Number of local people in project areas benefiting from engagement in CBNRM (male/female)
</t>
  </si>
  <si>
    <t>Indicator 1. Number of PAs that have up-to-date management plans approved by the government and under implementation</t>
  </si>
  <si>
    <t>Indicator 2. Proportion of successful prosecutions of wildlife crimes in PAs and surrounding areas (measured annually)</t>
  </si>
  <si>
    <t>Indicator 1. Proportion of successful prosecutions of crimes related to wildlife trafficking at national level (measured annually)</t>
  </si>
  <si>
    <t xml:space="preserve">Indicator 2. Capacity of government agencies on IWT control as indicated by customized UNDP Capacity Development Scorecard </t>
  </si>
  <si>
    <t xml:space="preserve">Indicator 1. Approved landscape/ ecosystem level plans 
Total area covered by approved ILM plans (ha)
</t>
  </si>
  <si>
    <t>Indicator 2. Natural resource use agreements with stakeholders – including local and indigenous communities</t>
  </si>
  <si>
    <t>Indicator 3. Total number/area of small sustainable businesses developed by local people – recipients of micro-credit schemes</t>
  </si>
  <si>
    <t>Indicator 4. Average percentage of household income increase of recipients of micro-credit schemes in the project areas</t>
  </si>
  <si>
    <t>Indicator 5. Area (ha) of demonstration farm(s) protecting rare and valuable genetic agro-biodiversity</t>
  </si>
  <si>
    <t>Indicator 1. Number of the project lessons used in development and implementation of other conservation projects</t>
  </si>
  <si>
    <t>Indicator 2. Number of national and international organizations that participate in the project M&amp;E and provide feedback to the Management Team</t>
  </si>
  <si>
    <t xml:space="preserve"> Number of local people (female/male) who improved their livelihood via benefits from CBWM, PES, SFM, SLM as a result of the project</t>
  </si>
  <si>
    <t xml:space="preserve">0.1: Effectiveness of IWT combat in Cameroon:
- annual number of inspections and patrols;
- annual number seizures;
- annual number of arrests;
- annual number of successful prosecutions on poaching and IWT
</t>
  </si>
  <si>
    <t xml:space="preserve">Number of individuals of IWT flagship species (elephant) killed by poachers annually in the project sites </t>
  </si>
  <si>
    <t xml:space="preserve">1.1.1: Updated National IWT Strategy </t>
  </si>
  <si>
    <t>1.1.2: Improvements in capacity of IWT enforcement agencies as outlined in customized Capacity Development Scorecard (see projected score by UNDP Capacity Scorecard by the end of the project)</t>
  </si>
  <si>
    <t>1.1.3: International agreement about establishment and management of transboundary BR in the Tri-national Dja-Odzala-Minkebe transboundary area</t>
  </si>
  <si>
    <t>2.1.1: Improved management effectiveness as measured by the METT scorecard</t>
  </si>
  <si>
    <t>2.1.2: Total area of PAs with improved management (have officially approved MPs and funding for their implementation) (the area does not include the inter-zone)</t>
  </si>
  <si>
    <t>3.1.1: Total number of anti-poaching inspectors, brigades and posts functioning in the project area</t>
  </si>
  <si>
    <t xml:space="preserve">3.1.2: IWT combat effectiveness in the project area (PAs and brigades): 
- annual number seizures;
- annual number of arrests;
- annual number of successful prosecutions on poaching and IWT
</t>
  </si>
  <si>
    <t xml:space="preserve">3.2.1: Total area of wildlife habitat under sustainable use (via official Integrated Management Plan) </t>
  </si>
  <si>
    <t>3.2.2: Total number of sustainable small businesses established by local communities in the project area</t>
  </si>
  <si>
    <t>3.2.3: Annual number of proved wildlife crime cases reported by local people</t>
  </si>
  <si>
    <t>4.1.1: number of national and international organizations that participate in the project M&amp;E and provide feedback to the Management Team</t>
  </si>
  <si>
    <t>4.1.2: number of the project lessons used in development and implementation of other conservation projects</t>
  </si>
  <si>
    <t>Mandatory Indicator 1: Number of new partnership mechanisms for financing sustainable management solutions natural resources, ecosystem services at local, national and sub regional (IRRF 1.3.1.)</t>
  </si>
  <si>
    <t xml:space="preserve">Mandatory Indicator 2:  a) Total number (%) of people (m/f) benefiting from CBWM, sustainable agriculture and forestry, and small business development in the project areas (IRRF 1.3.2)
b) Number of beneficiaries with access to renewable energy and energy efficiency through electric power from solar energy (IRRF 1.5.2) 
</t>
  </si>
  <si>
    <t xml:space="preserve">Mandatory Indicator 3: Extent to which institutional frameworks are in place for conservation, sustainable use, and access and benefit sharing of natural resources, biodiversity and ecosystems (IRRF 2.5.1):
a)	National Wildlife Crime Enforcement Unit;
b)	National IWT Enforcement Strategy
</t>
  </si>
  <si>
    <t>Populations of forest elephant (a) and gorilla (b) in the project area</t>
  </si>
  <si>
    <t xml:space="preserve">METT score for targeted PAs </t>
  </si>
  <si>
    <t xml:space="preserve">Total area (ha):
(a)	covered by PAs/% of Aichi target for Congo, including officially Messok Dja NP, and functioning zones for three target PAs 
(b)	under implemented Integrated Management Plans
</t>
  </si>
  <si>
    <t>Capacity of National Enforcement Agencies to control IWT (UNDP Capacity scorecard, %)</t>
  </si>
  <si>
    <t>Poaching rate for forest elephants in the project area (individuals killed annually)</t>
  </si>
  <si>
    <t xml:space="preserve">Results of law enforcement on IWT in the project area in 2016: 
1.	annual number of inspections/patrolling;
2.	annual number seizures;
3.	annual number of arrests;
4.	annual number of successful prosecutions on poaching and IWT
</t>
  </si>
  <si>
    <t xml:space="preserve">Number of direct biodiversity-friendly jobs created in the result of the project activities: Total (f/m) </t>
  </si>
  <si>
    <t>Number of hotspots under effective community-based poaching prevention and control</t>
  </si>
  <si>
    <t xml:space="preserve">Total area under CBNRM (ha) and sustainable land management </t>
  </si>
  <si>
    <t>Total volume of CO2 mitigated in the project area as per the GEF GWP TT (tCO2eq)</t>
  </si>
  <si>
    <t>% of women among the project participants directly benefiting from the project activities</t>
  </si>
  <si>
    <t xml:space="preserve">Number of the lessons on IWT control and CBNRM learned by the project that used in other national and international projects </t>
  </si>
  <si>
    <t xml:space="preserve">% share of RE in the national power generation mix </t>
  </si>
  <si>
    <t>Cumulative GHG (CO2) emission reduction from power generation, tons CO2</t>
  </si>
  <si>
    <t>No. of women actively involved in the planning and implementation of energy services provision in the outer islands</t>
  </si>
  <si>
    <t>% users of RE/EE system  equipment and component parts that are satisfied with the quality, cost and operating performance of these items</t>
  </si>
  <si>
    <t>No. of companies adopting the established standards in supplying or producing RE/EE system equipment or component parts</t>
  </si>
  <si>
    <t xml:space="preserve">Increased no. of low carbon technology projects (new, or replication, or scale-up)
</t>
  </si>
  <si>
    <t xml:space="preserve">No. of established and operational financing schemes for RE/EE projects </t>
  </si>
  <si>
    <t>No. of private sector RE/EE projects financed by commercial banks and/or by the private sector</t>
  </si>
  <si>
    <t xml:space="preserve">Increase in government budget for low carbon technology-based projects, US$
</t>
  </si>
  <si>
    <t xml:space="preserve">No. of planned RE &amp; EE projects benefiting from the policies and regulations supported by the Energy Act  
</t>
  </si>
  <si>
    <t xml:space="preserve">No. of communities that are capable of organizing, planning, designing, implementing, operating and maintaining  RE-based power generation systems. </t>
  </si>
  <si>
    <t>No. of households, schools, public buildings and commercial establishments that are using low carbon technologies (by RE- and EE-based energy systems)</t>
  </si>
  <si>
    <t xml:space="preserve">Increased area of sustainably managed production landscapes that integrate biodiversity conservation in two river basins: Jesus Maria and Barranca. </t>
  </si>
  <si>
    <t xml:space="preserve">Reduced degraded areas in the Jesus Maria and Barranca through increased vegetation cover </t>
  </si>
  <si>
    <t>Increased number of multistakeholder governance platforms established and strenghtened to support development of infrestructure to halt erosion rates, design and implementation of waste management plans, as well as other plans and policies that augment resilience of the landscape.</t>
  </si>
  <si>
    <t xml:space="preserve">Increased number of multistakeholder governance platforms established and strengthened to support improvement of water management. 
</t>
  </si>
  <si>
    <t xml:space="preserve">Increased number of actions for forest fire prevention in the JMRB and BRB
Increased number of forest fire brigades organized in the communities of the two river basins 
Reduced GHG emissions through forest fire prevention actions carried out by voluntary community groups 
</t>
  </si>
  <si>
    <t>Increased number of BC and PA management plans</t>
  </si>
  <si>
    <t xml:space="preserve">Increased number of waste management plans for the communities of the two river basins </t>
  </si>
  <si>
    <t xml:space="preserve">Increased reforestation rate of riparian areas and in priority connectivity routes in the target landscape
Increased number of private property owners and producers participating in reforestation of riparian forest cover and in priority connectivity routes within the two river basins 
</t>
  </si>
  <si>
    <t xml:space="preserve">Increased number of farms implementing agro ecological systems and new technologies to improve resilience of the landscape </t>
  </si>
  <si>
    <t xml:space="preserve">Increased number of publications documenting traditional knowledge about local and native crops and genetic resources of animals and plants from the target area </t>
  </si>
  <si>
    <t>Increased number of soil conservation measures implemented in coffee plantations within the two river basins</t>
  </si>
  <si>
    <t xml:space="preserve">Reduced vulnerability to drought and water scarcity in the communities of the JMRB and the BRB 
Increased use of water and irrigation technologies like water catchment, rain water reservoirs, solar irrigation systems, among others 
</t>
  </si>
  <si>
    <t>Augment market options for certified agro ecological and organic products like organic fairs, fair trade markets and organic certification</t>
  </si>
  <si>
    <t xml:space="preserve">Increased alternative livelihoods and innovative products developed through support of services like micro mills and processing factories, cattle auctions and rural community tourism, apiculture, acquaculture, waste management projects, among others, with special attention to women and youth groups
</t>
  </si>
  <si>
    <t>Increased use of renewable energy technologies at a community scale implemented in the target landscape</t>
  </si>
  <si>
    <t xml:space="preserve">Increased access to hybrid grant/ micro-lending schemes with credit coops and banks and pilot revolving funds to support replication, upscaling and sustainability of CSO activities </t>
  </si>
  <si>
    <t>Increased number of best practices for adaptive management for landscape resilience identified, systematized and shared at farm, watershed, regional and/or national level.</t>
  </si>
  <si>
    <t># direct project beneficiaries (number of miners and local community members who benefit directly from the project disaggregated by sex)</t>
  </si>
  <si>
    <t>Number ha of land under improved management to protect globally significant biodiversity through strengthened planning and management as a result of the project</t>
  </si>
  <si>
    <t xml:space="preserve">Number of hectares forest and habitat conserved as a result of promotion of environmentally responsible mining practices, by end of project </t>
  </si>
  <si>
    <t>Number of tons of CO2 emissions mitigated through avoided deforestation, by end of project</t>
  </si>
  <si>
    <t>Avenues for sustainable, reliable and predictable funding/ incentives to support upscaling of ERM practices</t>
  </si>
  <si>
    <t xml:space="preserve">Level of institutional capacity for planning, management and dissemination of environmentally responsible ASGM and for inter-institutional cooperation among central government institutions with a mandate related to ASM, as measured through a capacity scorecard and the availability of improved policy and regulatory instruments
</t>
  </si>
  <si>
    <t xml:space="preserve">Percentage of total area of small and medium scale mining operations with regular monitoring through near real-time deforestation monitoring in mining zones </t>
  </si>
  <si>
    <t>Existence of a Responsible Mining Strategy and Action Plan to guide ASGM in a sustainable fashion</t>
  </si>
  <si>
    <t>Number of gender-sensitive policies and guidelines for the responsible management of gold mining and for sustainable forest management updated and approved by end of project and beginning to be implemented.</t>
  </si>
  <si>
    <t xml:space="preserve">Existence of a sustainable system for the dissemination, uptake and monitoring of environmentally responsible ASM practices at local level </t>
  </si>
  <si>
    <t>Level of awareness among population in project area and key decision-makers of environmental and health impacts of current small and medium-scale gold mining using non-environmentally responsible techniques and benefits of more environmentally responsible techniques and practices</t>
  </si>
  <si>
    <t>Number of people accessing improved health and other social services through the MTECs, % of which are women</t>
  </si>
  <si>
    <t xml:space="preserve">Number of people implementing alternative income generating activities by end of project, % of which are women </t>
  </si>
  <si>
    <t xml:space="preserve">Number of small scale miners, % of which are women, implementing at least 75% of the environmentally responsible mining practices promoted in the project sites, (such as sustainable exploration, establishment of tailing ponds, responsible practices for decommissioning, rehabilitation of sites, and methods to reduce mercury, among others)
</t>
  </si>
  <si>
    <t xml:space="preserve">Reduction in the Hg: Au ratio 
</t>
  </si>
  <si>
    <t xml:space="preserve">Level of regional knowledge sharing and learning with Brazil, Guyana and French Guiana on environmentally responsible mining as measured by survey to be administered to participants of relevant regional fora, such as the Sustainable Development Solutions Network and the Sustainable Gold Platform in which Suriname stakeholders participate and at which ASGM is discussed </t>
  </si>
  <si>
    <t>Number of knowledge products by the project that are produced and disseminated regionally</t>
  </si>
  <si>
    <t xml:space="preserve">Área de sistemas agropecuarios en los paisajes enfocados gestionados a favor de la biodiversidad, la gestión sostenible de la tierra y los servicios ecosistémicos (incluye una reducción de las emisiones de carbono) </t>
  </si>
  <si>
    <t>Área total de paisajes con mejores marcos de planificación y gobernanza</t>
  </si>
  <si>
    <t>Emisiones netas evitadas en la zona enfocada como resultado de evitar la deforestación y la degradación, y de una mejor gestión de los sistemas productivos</t>
  </si>
  <si>
    <t>Número de personas (por género y etnicidad) que obtienen beneficios netos de medios de vida gracias a la aplicación de formas de producción y gestión de recursos sostenibles</t>
  </si>
  <si>
    <t>Reducción de la tasa de pérdida de cobertura forestal en la zona enfocada, por tipo de bosque</t>
  </si>
  <si>
    <t>10.	Implementación de procesos transparentes para la aprobación del cambio de uso del suelo en función de la zonificación</t>
  </si>
  <si>
    <t>11.	% de cambios de uso del suelo no autorizados detectados con sistemas de monitoreo que tienen una efectiva respuesta institucional</t>
  </si>
  <si>
    <t>12.	Monto de fondos públicos a nivel nacional y regional comprometidos y desembolsados en apoyo a la gestión sostenible de paisajes, que incluye conservación de la biodiversidad, servicios ecosistémicos y modelos agrícolas sostenibles</t>
  </si>
  <si>
    <t>6.	Número de instrumentos de gestión del territorio desarrollados y alineados que incluyen el enfoque de sostenibilidad del paisaje, resiliencia e inclusividad</t>
  </si>
  <si>
    <t>7.	Grado de implementación de planes de acción sectoriales formulados por plataformas multiparticipativas  (sector público y privado)</t>
  </si>
  <si>
    <t>8.	Nivel de participación directa de diferentes grupos de actores (incluso mujeres e indígenas) en estructuras participativas a nivel regional y local donde se decide la gestión sostenible, integral e inclusiva de los paisajes</t>
  </si>
  <si>
    <t>9.	Múltiples actores tienen mejores capacidades para la gestión sostenible de paisajes</t>
  </si>
  <si>
    <t>13.	Volumen de productos comercializados en los paisajes enfocados que responde a criterios productivos sostenibles, lo cual se mide por el cumplimiento de criterios de sostenibilidad acordados por plataformas sectoriales y/o certificación de terceras partes</t>
  </si>
  <si>
    <t>14.	Número de planes de negocios viables para actividades económicas sostenibles formulados e implementados</t>
  </si>
  <si>
    <t>15.	Volumen de crédito, incentivos y seguros, por número de agricultores y zona de cobertura, desembolsado en beneficio de prácticas de gestión sostenible de los recursos o sujeto a criterios de sostenibilidad ambiental</t>
  </si>
  <si>
    <t>16.	Número de actores que aprenden sobre prácticas de gestión sostenible y sus beneficios gracias a los pilotos</t>
  </si>
  <si>
    <t>17.	Número de agricultores (hombres y mujeres) en la zona enfocada que reciben apoyo técnico y financiero para la aplicación de prácticas de gestión sostenible  y que aplican planes de desarrollo empresarial y organizativo necesarios para que estas prácticas sean viables y sostenibles</t>
  </si>
  <si>
    <t>18.	Número de agricultores (de aquellos que reciben apoyo técnico), por zona y género, que tienen un aumento en su nivel de productividad por hectárea gracias a la aplicación de las prácticas de gestión sostenible promovidas por el proyecto</t>
  </si>
  <si>
    <t>19.	Área de paisajes degradados sujeta a restauración y/o conservación con el fin de rehabilitar los servicios ecosistémicos con criterios de sostenibilidad</t>
  </si>
  <si>
    <t>20.	Número de instituciones que reciben publicaciones y productos de comunicación que buscan mejorar el conocimiento y las prácticas de gestión sostenible del paisaje amazónico</t>
  </si>
  <si>
    <t>Amount of project-facilitated investment in LCUD</t>
  </si>
  <si>
    <t>Number of new development partnerships with funding for improved energy efficiency and/or sustainable energy solutions targeting underserved communities/groups and women.</t>
  </si>
  <si>
    <t>Number of project beneficiaries, including % of women</t>
  </si>
  <si>
    <t>tCO2eq direct emissions reductions (which are attributable to the project-facilitated investments in LCUD made during the project’s supervised implementation period, totaled over the respective lifetime of the investments</t>
  </si>
  <si>
    <t>Number of staff at EFs and other stakeholders trained on the operation of ESCO Fund and other innovative financing mechanisms (including number of women)</t>
  </si>
  <si>
    <t>Status and level of capitalization of the financial mechanism (ESCO Funding window)</t>
  </si>
  <si>
    <t>Status of MRV system</t>
  </si>
  <si>
    <t xml:space="preserve">Number of infrastructural LCUD projects implemented </t>
  </si>
  <si>
    <t>Number of people trained in energy management and LCUD project design and implementation (and % women)</t>
  </si>
  <si>
    <t>Number of public facilities and utilities covered by EMIS on municipal level</t>
  </si>
  <si>
    <t>Reduction in fuel consumption from the municipal waste transportation (% to baseline) in pilot municipalities</t>
  </si>
  <si>
    <t>Number of people reached out to by national LCUD awareness raising campaign 
(refer to Annex B of the Project Document for details on how this will be measured)</t>
  </si>
  <si>
    <t xml:space="preserve">Status of relevant LCUD enabling rules and regulations </t>
  </si>
  <si>
    <t>Fund-level impact: A1.0 Increased resilience and enhanced livelihoods of the most vulnerable people, communities and regions. Fund-level indicator: 1.1 Change in expected
losses of lives and
economic assets (US$)
due to the impact of
extreme climate-related disasters in the geographic area of the GCF intervention.</t>
  </si>
  <si>
    <t xml:space="preserve">Project outcome: 7.0 Strengthened adaptive capacity and reduced exposure to climate risks. Project outcome indicator: 7.2: Number of males and females reached by climate related early warning systems and other risk reduction measures established/strengthened
</t>
  </si>
  <si>
    <t xml:space="preserve">Output 1.1. Strengthened institutional and regulatory systems for climate-responsive planning and development. </t>
  </si>
  <si>
    <t xml:space="preserve">Output 1.2. Number of policies introduced to address GLOF risks or adjusted to incorporate GLOF risks. </t>
  </si>
  <si>
    <t xml:space="preserve">Output 2.2. Number of Community-based organizations trained in the operation and maintenance of the EWS. </t>
  </si>
  <si>
    <t xml:space="preserve">Output 2.3. No. of physical assets constructed to withstand the effects of GLOF events.
</t>
  </si>
  <si>
    <t xml:space="preserve">Output: 2.1. Number of vulnerable households in KP and GB covered by a GLOF early warning system. </t>
  </si>
  <si>
    <t xml:space="preserve">Area of high conservation value forest (HCVF), or equivalent, identified and set aside within commodity production landscapes for conservation of globally significant biodiversity and associated ecosystem goods and services 
</t>
  </si>
  <si>
    <t xml:space="preserve">Number of direct project beneficiaries among groups including smallholder farmers and forest-dependent communities 
</t>
  </si>
  <si>
    <t xml:space="preserve">Number of new partnership mechanisms with funding for sustainable management solutions of natural resources, ecosystem services, chemicals and waste at national and/or subnational level. 
</t>
  </si>
  <si>
    <t xml:space="preserve">Outcome 1.1 Responsible Governmental authorities, along with private sector &amp; civil society organizations, build consensus and reduce conflict related to target commodity production and growth at national and sub-national levels
Outcome Indicator 1.1.1
Number of national and sub-national commodity platforms, and number of district district/target landscape forums established and fully operational 
</t>
  </si>
  <si>
    <t xml:space="preserve">Outcome 1.2 Practical alignment and implementation of public and private investments and other actions related to target commodities
Outcome Indicator 1.2.1
Number of national and sub-national Commodity Action Plans finalized and adopted by national and sub-national governments 
</t>
  </si>
  <si>
    <t xml:space="preserve">Outcome 1.3 Improved national and sub-national policies, regulations and programmes related to commodity production practices in three target countries 
Outcome Indicator 1.3.1
Number of priority policies and regulations drafted and proposed that address systemic barriers to government oversight of and support for sustainable, reduced-deforestation commodity production practices, with priorities identified in Table 7 of the CEO Endorsement request as well as through national and sub-national commodity platforms and project global support services. 
</t>
  </si>
  <si>
    <t xml:space="preserve">Outcome 1.4 Improved national and sub-national policies, regulations and programmes related to land use allocations for commodity production and set asides in three target countries 
Outcome Indicator 1.4.1
Number of new or revised national and sub-national policies, regulations and programmes drafted, proposed, and adopted that are related to land use allocation for commodity production 
</t>
  </si>
  <si>
    <t xml:space="preserve">Outcome 1.5 Improved monitoring of land use change in three target countries and particularly within target landscapes
Outcome Indicator 1.5.1
Improved land-use change monitoring systems in target landscapes, as measured by the number of land-use change reports on target landscapes published and disseminated in the countries.
</t>
  </si>
  <si>
    <t>Outcome Indicator 1.4.2
Number of national and sub-national policies, regulations and programmes established or endorsed that increase protection for and conservation of HCV and HCS areas.</t>
  </si>
  <si>
    <t xml:space="preserve">Outcome 2.1 Improved national and sub-national systems for supporting sustainable, reduced deforestation commodity production and intensification
Outcome Indicator 2.1.1
Existence of national and sub-national farmer support strategies emphasizing: (i) reduced deforestation, (ii) sustainable intensification, (iii) biodiversity conservation and (iv) elimination of gender gap in agricultural productivity
</t>
  </si>
  <si>
    <t xml:space="preserve">Outcome 2.2: Effective approaches to smallholder support (via public private partnerships) have been demonstrated 
Outcome Indicator 2.2.1
Number of smallholder farmers trained in, and employing sustainable agricultural practices 
</t>
  </si>
  <si>
    <t xml:space="preserve">Outcome 3.1: Improved land use planning / zoning helps to shift targeting and conversion to commodity production from high biodiversity value, high carbon stock, ecosystem service-rich forested areas to degraded or otherwise appropriate lands
Outcome Indicator 3.1.1
Number of hectares of HCV and HCS forest areas in commodity-producing landscapes protected through zoning, or similar legal protections
</t>
  </si>
  <si>
    <t xml:space="preserve">Outcome 3.2: Enhanced land use set aside and protection strategies, including gazettement, of HCV and HCS forest areas within commodity-producing landscapes, reduces deforestation, avoids 59.3 million tons of CO2e emissions        
Outcome Indicator 3.2.1
Tons CO2e emissions avoided due to gazettement and other related land use and protection strategies
</t>
  </si>
  <si>
    <t xml:space="preserve">Outcome 4.1: Increased knowledge of effective strategies and tools for improving production of commodities in ways that do not involve conversion of forested land
Outcome Indicator 4.1.1
Level of technical understanding of landscape-level dynamics of change towards reduced-deforestation commodity production in each target landscape, as measured by the number of reports generated from the application of a landscape assessment tool that:
i. Assesses the political, economic, social, and environmental drivers of deforestation related to commodity production and expansion;
ii. Scores and compares the enabling environment readiness towards deforestation-free commodity production of multiple landscapes within the Production child project; and
iii. Evaluates the effectiveness of interventions targeting the drivers of deforestation with a landscape.
</t>
  </si>
  <si>
    <t xml:space="preserve">Outcome 4.2: Uptake, adaptation and replication of demonstrated lessons and knowledge
Outcome Indicator 4.2.1
Documented examples of specific lessons shared via Community of Practice being applied in other sub-national and national situations
</t>
  </si>
  <si>
    <t xml:space="preserve">Objective Indicator 1
Connectivity between finance, demand, and production sector stakeholders for soy, beef and oil palm in the 4 GGP target countries, as measured by the number of partnerships  between producers, buyers and finance providers, fostering sustainable commodity supply chains.
</t>
  </si>
  <si>
    <t xml:space="preserve">Objective Indicator 2
Level of engagement of GGP with global commodity initiatives, key partners, as well as with practitioners and producers from the GGP target countries (Indonesia, Liberia, Paraguay, Brazil), as measured by: 
a) quarterly engagement between the GGP and other global and national initiatives, key partners and country practitioners, through the global community of practice. 
b) global community of practice event.
c) recognition from representatives of major global initiatives of the value of GGP and its learnings, as measured by satisfaction reported after the global community of practice events.
</t>
  </si>
  <si>
    <t xml:space="preserve">Objective Indicator 3
Learning on gender mainstreaming through the GGP Program as it relates to commodity supply chain actions (as measured by # of project documents, publications, training materials and presentations that include a discussion of gender issues).  
</t>
  </si>
  <si>
    <t xml:space="preserve">Outcome Indicator 1.1
Level of logical technical sequencing of key interventions and milestones across individual child projects, as measured by the number of monthly GGP Secretariat calls and annual national level intervention plans to achieve expected Program goals and their effective implementation.
</t>
  </si>
  <si>
    <t xml:space="preserve">Outcome Indicator 1.2
Effectiveness of adaptive management within the GGP as measured by the number of successful adaptive management practices that address bottlenecks in implementation or in attainment of Program goals. 
</t>
  </si>
  <si>
    <t xml:space="preserve">Outcome Indicator 2.1
Establishment and effective functioning of the Global Impact Platform.
</t>
  </si>
  <si>
    <t xml:space="preserve">Outcome Indicator 2.2
Number of new syntheses and summaries of evidence uploaded to the Platform and associated audience-specific communications created and disseminated.
</t>
  </si>
  <si>
    <t xml:space="preserve">Outcome Indicator 3.1
Number of knowledge products on GGP to share GGP insights and learnings.
</t>
  </si>
  <si>
    <t xml:space="preserve">Outcome Indicator 3.2
Percentage of participants of Community of Practice events that have changed their programs, practices and/or policies based on GGP learning (as measured by a survey of participants of each of the two face-to-face CoP global events).
</t>
  </si>
  <si>
    <t xml:space="preserve">Outcome Indicator 3.3
Number of active partners with which the GGP is engaged at a programmatic level (through two-way sharing of information, expertise or tools; collaboration to increase impacts; implementation of delivery services, or provision of co-financing).
</t>
  </si>
  <si>
    <t>Indicator 1: Number of new partnership mechanisms with funding for sustainable management solutions of natural resources, ecosystem services, chemicals and waste at national and/or subnational level.</t>
  </si>
  <si>
    <t>Indicator 2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</si>
  <si>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</si>
  <si>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Evidence that gender mainstreaming and equal opportunities have been ensured for job opportunities and access to knowledge and training</t>
  </si>
  <si>
    <t xml:space="preserve">Indicator 10: ESM Manual is developed based on updated medical waste regulation
</t>
  </si>
  <si>
    <t>Indicator 11: number of relevant staff trained on best environmental practices.</t>
  </si>
  <si>
    <t>Indicator 12: number of HCF successfully implementing the ESM of health care waste.</t>
  </si>
  <si>
    <t xml:space="preserve">Indicator 13: number of high capacity incineration or co-incineration successfully certified for the disposal of hazardous waste and POPs containing waste. </t>
  </si>
  <si>
    <t xml:space="preserve">Indicator 14: Amount of U-POP release prevented through enhanced management of healthcare waste. </t>
  </si>
  <si>
    <t xml:space="preserve">Indicator 15: Level of awareness achieved through project implementation on Hazardous Waste and Municipal Solid Waste, measured by means of KAP (Knowledge, Attitudes and Practices) surveys at baseline and project end. </t>
  </si>
  <si>
    <t xml:space="preserve">Indicator 16: 100 Generator of hazardous waste trained on the minimisation and ESM of waste potentially contaminated by POPs. 
</t>
  </si>
  <si>
    <t xml:space="preserve">Indicator 17: 300 ton of E-waste stored at Swaqa and other POPs waste inventoried, labelled and safeguarded for future disposal in coordination with bilateral initiatives. </t>
  </si>
  <si>
    <t>Indicator 18: Amount of U-POP release prevented through diversion of municipal waste, through recycling and RDF in certified facilities.</t>
  </si>
  <si>
    <t>Indicator 19: Number and quality of project monitoring and planning reports drafted and submitted with reference to the M&amp;E plan.</t>
  </si>
  <si>
    <t>Indicator 20: Number and quality of project audit and evaluation reports drafted and submitted with reference to the M&amp;E plan.</t>
  </si>
  <si>
    <t>Indicator 21: Presence of a knowledge management system established and sustained</t>
  </si>
  <si>
    <t xml:space="preserve">a)	Cumulative electricity generation using RE resources, GWh </t>
  </si>
  <si>
    <t>b)	Cumulative GHG emission reduction, tCO2.</t>
  </si>
  <si>
    <t>c)	Cumulative number of households  benefitting from RE-based electricity generation and EE technology applications</t>
  </si>
  <si>
    <t>•	SAIDI  target, minutes</t>
  </si>
  <si>
    <t>•	SAIFI  target, number of occurrences</t>
  </si>
  <si>
    <t>•	Number of biomass-based power generation units integrated into the EPC grid system</t>
  </si>
  <si>
    <t>•	Number of operational off-grid community biomass-based energy projects</t>
  </si>
  <si>
    <t>•	Number of banks/ financial institutions that implemented and funded the designed and endorsed financing models and schemes</t>
  </si>
  <si>
    <t>•	Cumulative number of RE/EE projects supported by the implemented financing models</t>
  </si>
  <si>
    <t xml:space="preserve">•	Total investments (in US$) mobilized through the implemented financing schemes </t>
  </si>
  <si>
    <t>•	Number of grid systems with increased reliability due to the effective application of system reliability enhancement technologies</t>
  </si>
  <si>
    <t>•	Number of businesses utilizing biomass-based energy for productive and social uses</t>
  </si>
  <si>
    <t>•	Percentage of household expenses on fuel in pilot communities</t>
  </si>
  <si>
    <t>•	Cumulative % of household utilizing low carbon (EE &amp; RE) technologies</t>
  </si>
  <si>
    <t>•	Number of trained local authorities, i.e., local government officials) that are capable of developing, planning and implementing RE, DSM/EE and PURE/SURE projects.</t>
  </si>
  <si>
    <t>•	Number of approved and enforced policies that support and incentivize investments in RE development and utilization.</t>
  </si>
  <si>
    <t>•	Number of approved and enforced regulations that support EE implementation in Samoa under the Energy Bill</t>
  </si>
  <si>
    <t xml:space="preserve">Emission reduction (in tCO2 over 25-year project equipment lifetime). 
Investment in SHP.
Capacity installed (MW) and annual energy produced (MWh) by SHP stations. 
Number of jobs created.
Number of beneficiary households and enterprises in rural areas.
</t>
  </si>
  <si>
    <t>Policies and strategies for SHP development approved and operational.</t>
  </si>
  <si>
    <t>Completion of capacity development activities of stakeholders.</t>
  </si>
  <si>
    <t xml:space="preserve">Business model defined, demonstrated and ready for widespread use. </t>
  </si>
  <si>
    <t xml:space="preserve">Public relations and investment promotion programme defined, approved and ready for roll-out. </t>
  </si>
  <si>
    <t>Fund-level impact: M1.0 Reduced emissions through increased low-emission energy access and power generation. Fund-level indicator: Tonnes of carbon dioxide equivalent (tCO2eq) reduced or avoided as a result of Fund funded projects / programmes</t>
  </si>
  <si>
    <t>Project outcome: M5.0 Strengthened institutional and regulatory systems. Project outcome indicator: Institutional and regulatory systems that improve incentives for low-emission planning and development and their effective implementation.</t>
  </si>
  <si>
    <t>Project outcome: M6.0 Increased number of small, medium and large low-emission power suppliers. Project outcome indicator: Number of households, and individuals (males and females) with improved access to low-emission energy sources</t>
  </si>
  <si>
    <t>Project outcome: M6.0 Increased number of small, medium and large low-emission power suppliers. Project outcome indicator: Proportion of low-emission power supply in a jurisdiction or market</t>
  </si>
  <si>
    <t>Output 1.1 Institutional strengthening of the Mauritius Renewable Energy Agency: Institution staffed by mid-term</t>
  </si>
  <si>
    <t>Output 1.1 Institutional strengthening of the Mauritius Renewable Energy Agency: Renewable Energy Agency Act in place</t>
  </si>
  <si>
    <t>Output 2.1 Improving Grid Absorption Capacity to accept 185 MW intermittent RE: Battery energy storage system procured</t>
  </si>
  <si>
    <t>Output 2.1 Improving Grid Absorption Capacity to accept 185 MW intermittent RE: Software purchased</t>
  </si>
  <si>
    <t xml:space="preserve">Output 2.2 Smart grid: Advanced Distribution Management system
</t>
  </si>
  <si>
    <t>Output 2.2 Smart grid: Smart Grid Strategy</t>
  </si>
  <si>
    <t>Output 2.3 PV deployment: Actual MW installed by category (gender- disaggregated data)</t>
  </si>
  <si>
    <t>Output 3.1 Capacity of PV systems installed; Number of OIDC staff trained</t>
  </si>
  <si>
    <t>Fund-level impact: M.3 Reduced emissions from buildings, cities, industries and appliances.
Fund level indicator: Tonnes of carbon dioxide equivalent reduced or avoided as a result of Fund-funded projects</t>
  </si>
  <si>
    <t>Fund-level impact: M.3 Reduced emissions from buildings, cities, industries and appliances.
Fund-level indicator: Cost per t CO2eq. Defined as total investment cost / expected lifetime emission reductions</t>
  </si>
  <si>
    <t>Fund-level impact: M.3 Reduced emissions from buildings, cities, industries and appliances.
Fund-level indicator: Volume of finance leveraged by the project and as a result of the Fund’s financing, disaggregated by public and private sources</t>
  </si>
  <si>
    <t>Project outcome:  M7.0 Lower energy intensity of buildings, cities, industries and appliances. Project outcome indicator: 7.1 Energy intensity / improved efficiency of buildings, cities, industries and appliances as a result of Fund support.</t>
  </si>
  <si>
    <t>Project outcome: M5.0 Strengthened institutional and regulatory systems. Project outcome indicator: 5.1 Institutional and regulatory systems that improve incentives for low-emission planning and development and their effective implementation (outcome indicator for Component 2).</t>
  </si>
  <si>
    <t>UNDP IRRF 1.5: Inclusive and sustainable solutions adopted to achieve increased energy efficiency and universal modern energy access: 1.5.1 Number of new development partnerships with funding for improved energy efficiency and / or sustainable energy solutions targeting underserved communities / groups and women.</t>
  </si>
  <si>
    <t>Output: 1.1 MRV systems for the buildings sector in Armenia established: Development and coverage of MRV system and database</t>
  </si>
  <si>
    <t>Output: 1.2 Knowledge management and MRV information disseminated: Number of beneficiaries with access to knowledge about energy use in buildings, opportunities and financing for EE</t>
  </si>
  <si>
    <t xml:space="preserve">Output: Establishment of a web-based, publicly-accessible MRV database </t>
  </si>
  <si>
    <t>Output: 2.1 Public instruments for the promotion of investment in EE selected: UNDP’s framework to support policy-makers in selecting public instruments to promote energy efficiency investment in developing countries used, adapted as necessary</t>
  </si>
  <si>
    <t xml:space="preserve">Output: 2.2 Support provided to on-going legal reform in the field of EE: Binding legislation on building codes and adequate secondary legislation adopted. </t>
  </si>
  <si>
    <t>Output: 2.3 Support provided for the creation of an enabling policy framework for EE retrofits in multi-owner residential buildings: Adequate secondary legislation providing a clear and effective set of functional models and a standard set of rules for multi-owner building management bodies to undertake EE retrofits developed, introduced and enforced</t>
  </si>
  <si>
    <t>Output: 2.4  Support provided to building owners / managers / owner associations / ESCOs on legal matters related to EE retrofit projects: Business models for repayment of EE investments implemented</t>
  </si>
  <si>
    <t>Output: 2.5 Exit strategy measures implemented: Additional exit strategy measures designed and implemented</t>
  </si>
  <si>
    <t>Output: 3.1 Technical assistance provided to banks and other financial institutions: Capacity of banks to develop and market products for energy efficiency retrofits in individual houses</t>
  </si>
  <si>
    <t>Output: 3.2 Technical assistance for HOA market facilitation provided to banks: Capacity of banks to develop and market products for energy efficiency retrofits in multi-owner residential buildings.</t>
  </si>
  <si>
    <t>Output: 3.3 Technical assistance  provided to local government to develop EE retrofit projects for publicly-owned buildings: Percentage of local government employees in Armenia who believe they have the capacity to  develop EE retrofit projects for publicly-owned buildings</t>
  </si>
  <si>
    <t>Output: 3.4 Access to affordable capital for EE retrofits provided: Amount and number of loans for building renovation provided</t>
  </si>
  <si>
    <t xml:space="preserve">Output: 3.5 Marketing platform created: Marketing materials developed and platform created </t>
  </si>
  <si>
    <t>Output: Value of loans for building renovation provided.</t>
  </si>
  <si>
    <t xml:space="preserve">Number (size) of public buildings </t>
  </si>
  <si>
    <t xml:space="preserve">Output: 4.1 Targeted financial incentives provided to vulnerable groups to help address the affordability gap: Financial mechanism to provide targeted financial incentives in place and incentives provided </t>
  </si>
  <si>
    <t xml:space="preserve">Output: Number of vulnerable beneficiaries (lowest quintile of household income) with improved building EE </t>
  </si>
  <si>
    <t>Legal, policy and institutional frameworks in place for conservation, sustainable use, and access  and benefit sharing  of natural resources, biodiversity and ecosystems (Indicator 2.5 from UNDP Strategic Plan)</t>
  </si>
  <si>
    <t>Number of direct project beneficiaries</t>
  </si>
  <si>
    <t>Number of Resource Management Plans (NRMPs), inclusive of integrated terrestrial and coastal resource assessments and management strategies, approved by local resource committees and under implementation</t>
  </si>
  <si>
    <t>Terrestrial and marine ecosystems under enhanced management</t>
  </si>
  <si>
    <t>Number of RMI professionals trained in integrated approaches through Regional Pacific R2R Program</t>
  </si>
  <si>
    <t>Position of PAN Coordinator, overseeing operation of the PAN office, is institutionalized</t>
  </si>
  <si>
    <t>Cultural expressions (stories, chants, dances, oration, material production, proverbs) linked to resource management documented and mapped in the 5 project sites management plans, and celebrated annually via inter-generational knowledge transmission events</t>
  </si>
  <si>
    <t>National repository for spatial biodiversity and resource management information enhanced and sustained</t>
  </si>
  <si>
    <t xml:space="preserve">. # direct project beneficiaries
b. # of PA staff with enhanced individual capacity
c. # of forestry staff with enhanced individual capacity
d. # of local resource users with improved sustainability of livelihoods
</t>
  </si>
  <si>
    <t xml:space="preserve">Area of critical ecosystems with improved management, including tugai, saxaul, and mountain forests, and associated grasslands </t>
  </si>
  <si>
    <t>Forest area in Kazakhstan under indirectly improved management</t>
  </si>
  <si>
    <t xml:space="preserve">Population trends for globally significant species, such as snow leopard, argali, goitered gazelle, and other threatened species within the expanded target PA estate: 
Alpine forest and associated ecosystems, flora: 
- Picea schrenkiana
- Malus sieversii
- Malus niedzwetzkyana
- Juniperus sp. (turkestana, semiglobosa, seravschanica)
- Betula tianschanika
- Populus tremula L.
-  Abies siberica
- Crataegus turkestanica
- Picea obovata
Alpine forest and associated ecosystems, fauna:
- Uncia uncia
- Ursus arctos (incl. ssp isabellinus)
- Ovis ammon ssp (karelini, nigrimontana)
- Capra sibirica
- Cervus elaphus
- Capreolus pygargus
- Canis lupus
- Marmota sp. (baibacina, caudate, menzbieri)
Floodplain (tugai) forest and associated ecosystems, flora:
- Populus pruinosa
- Ulmus sp.
- Fraxinus sogdiana
- Elaeagnus oxycarpa
- Tamarix ramosissima
Floodplain (tugai) forest and associated ecosystems, fauna:
- Capreolus pygargus
- Sus scrofa
- Cervus elaphus bactrianus
- Hemiechinus auritus
- Columba eversmanni
- Falco cherrug
- Aegypius monachus
Saxaul forest and associated ecosystems, flora:
- Populus pruinosa Schrenk
- Elаeagnus oxycarpa
- Haloxylon aphyllum, H. persicum
- Berberis iliensis M. Pop
- Lonicera iliensis Pojark
- Tamarix ramosissima
Saxaul forest and associated ecosystems, fauna:
- Gazella subgutturosa
- Capreolus capreolus
- Aquila rapax
- Aquila chrysaetos
- Lepus tolai
</t>
  </si>
  <si>
    <t>5. Incremental area under conservation management through establishment of new PAs</t>
  </si>
  <si>
    <t>6. Forest PA management effectiveness</t>
  </si>
  <si>
    <t>7. Level of achievement of Kazakhstan’s forest PAs in securing their biodiversity and other associated values</t>
  </si>
  <si>
    <t>10. Change in area of degradation in pasture and forest pasture landscapes bordering protected areas</t>
  </si>
  <si>
    <t>11. Area outside PAs with enhanced conservation management (PA corridors and buffer zones identified in district integrated management plans)</t>
  </si>
  <si>
    <t>12. Number of good practice models for private afforestation established in Kazakhstan</t>
  </si>
  <si>
    <t>13. Degree to which policy and regulatory context for managing natural resources incorporates ecosystem services</t>
  </si>
  <si>
    <t>8. Change in area of sustainably managed forest in forest ecosystems bordering protected areas</t>
  </si>
  <si>
    <t xml:space="preserve">9. Reduction in degraded and deforested area in targeted forestry territories bordering protected areas </t>
  </si>
  <si>
    <t>14. Quality and coverage ( 50% of habitat) of snow leopard monitoring data in Kazakhstan as indicated by estimated accuracy and timeliness of national snow leopard population estimate</t>
  </si>
  <si>
    <t>15. Level of international cooperation and coordination with Kazakhstan border countries regarding illegal wildlife trade, biodiversity management in borderland protected areas, and snow leopard monitoring</t>
  </si>
  <si>
    <t>16. Consistency of project gender mainstreaming approach with project plans</t>
  </si>
  <si>
    <t>Fund-level impact: A3.0 Increased resilience of intrastructure and the built environment to climate change. Fund-level indicator: 3.2 Number of new infrastructure constructed to withstand condition from climate variability and change</t>
  </si>
  <si>
    <t>Project outcome: A5.0 Strengthened institutional and regulatory systems for climate-responsive planning and development. Project outcome indicator: 5.1 Institutional systems that improve incentive for climate resilience and their effective action.</t>
  </si>
  <si>
    <t>Project outcome: A7.0 Strengthened adaptive capacity and reduced exposure to climate risks. Project outcome indicator: 7.2 Number of males and females benefiting from climate risk reduction measures</t>
  </si>
  <si>
    <t>Number of students that are supported at higher-level studies (tertiary level or higher) on disciplines related to coastal protection work</t>
  </si>
  <si>
    <t xml:space="preserve">Number of technical officers trained on:
- Monitoring / data synthesis on dynamic coastal processes
- Designing of coastal protection (both hard and soft) measures
- Environmental social impact assessment
- Project management, V&amp;A assessment, CBA
</t>
  </si>
  <si>
    <t xml:space="preserve">Island-level coastal assessment report produced </t>
  </si>
  <si>
    <t>Knowledge about gender-differentiated impact of coastal protection enhanced</t>
  </si>
  <si>
    <t>The length of vulnerable coastlines protected</t>
  </si>
  <si>
    <t>Adaptation actions financed and implemented from island level plans (no. and type)</t>
  </si>
  <si>
    <t>Women's distinct role in the context of island decision making established</t>
  </si>
  <si>
    <t>Average energy performance levels of new refrigerators, distribution transformers, and electric motors relative to baseline</t>
  </si>
  <si>
    <t>Number of purchased refrigerators certified to comply with the new MEPS</t>
  </si>
  <si>
    <t>Reduction in electricity consumption by refrigerators, distribution transformers, and electric motors, and other appliances and equipment subject to newly introduced EESL</t>
  </si>
  <si>
    <t>Reduction in GHG emissions from electricity consumption by refrigerators, distribution transformers, and electric motors, and other appliances and equipment subject to newly introduced EESL</t>
  </si>
  <si>
    <t>Status and required performance levels of minimum energy performance standards (MEPS) for refrigerators, distribution transformers, and electric motors</t>
  </si>
  <si>
    <t>Status and threshold levels of a national voluntary energy-performance label for refrigerators and at least one other consumer product in Kazakhstan</t>
  </si>
  <si>
    <t>Availability of updated information on products and their compliance with standards and labels, via register and web portal</t>
  </si>
  <si>
    <t>Dissemination volume of completed market snapshot studies, comparing actual performance of off-the-shelf appliances to stated specifications</t>
  </si>
  <si>
    <t>Operational status of testing and certification laboratories in support of energy performance standards and labelling for refrigerators, distribution transformers, and industrial electric motors</t>
  </si>
  <si>
    <t>Consumer awareness of energy efficiency, energy performance standards, and labels for refrigerators., as reflected in share of affirmative survey responses and broken out by gender</t>
  </si>
  <si>
    <t>Number of consumers participating in rebate or coupon programs</t>
  </si>
  <si>
    <t xml:space="preserve">Number of industrial motors replaced with a technical support from the project with new motors compliant with IE3 standard </t>
  </si>
  <si>
    <t>Number of other supply-chain stakeholders, including waste handlers, trained in new requirements of MEPS, HEPS, labelling programs, and associated regulations</t>
  </si>
  <si>
    <t>Share of domestically-produced distribution transformers compliant with new MEPS</t>
  </si>
  <si>
    <t>Fund-level impact: A2.0 Increased resilience of health and well-being, and food and water security. Fund-level indicator:  2.3 Number of males and females with year round access to reliable and safe water supply despite climate shocks and stresses.</t>
  </si>
  <si>
    <t xml:space="preserve">Project outcome: A7.0 Strengthened adaptive capacity and reduced exposure to climate risks. Project-outcome indicator: Use by vulnerable households, communities, businesses and public-sector services of Fund-supported tools, instruments, strategies and activities to respond to climate change and variability.
# of households using water supply service delivered.
% increase in groundwater consumption (quality improvements)
% of groundwater recharge rate increase
</t>
  </si>
  <si>
    <t>Output indicator: # of hh on target 49 islands receive a year round safe and affordable freshwater supply (disaggregated by gender)</t>
  </si>
  <si>
    <t xml:space="preserve">Output indicator: # of people receiving dry season water 3 days ahead of need from decentralized, atoll-based water production and distribution hubs. </t>
  </si>
  <si>
    <t>Output indicator: % of expected reduction in dry season water supply cost</t>
  </si>
  <si>
    <t xml:space="preserve">Output indicator: % increase in  Groundwater recharge rate </t>
  </si>
  <si>
    <t>Output indicator: % of use of groundwater as freshwater (Groundwater quality improvements against EPA standards)</t>
  </si>
  <si>
    <t>2 new partnership mechanisms with funding for sustainable management solutions of natural resources, ecosystem services, chemicals and waste at national level.</t>
  </si>
  <si>
    <t>31,187 direct project beneficiaries (9,356 of females and 21,831 of males) for which the risk of hazardous chemicals and waste has been reduced.</t>
  </si>
  <si>
    <t>80 of new jobs created (24 jobs for females and 56 jobs for males) through solutions for management of natural resources, ecosystem services, chemicals and waste.</t>
  </si>
  <si>
    <t>Four (4) financial and capacity building plans developed and implemented and capacity of 12 private or public entities increased to enable them to address chemicals of concern.</t>
  </si>
  <si>
    <t>Sixteen (16) policies, regulations and standards to achieve the LCM of chemicals revised and/or developed.</t>
  </si>
  <si>
    <t>120 tonnes of obsolete POPs and non-POPs pesticides and related waste disposed of.</t>
  </si>
  <si>
    <t>25 grams TEQ of UPOPs releases reduced.</t>
  </si>
  <si>
    <t xml:space="preserve">30 tonnes of new POPs releases reduced. </t>
  </si>
  <si>
    <t>2 tonnes of mercury use/releases reduced from ASGM at a non-industrial level.</t>
  </si>
  <si>
    <t xml:space="preserve">35 kg/yr of mercury use/releases avoided from priority sectors (other than ASGM). </t>
  </si>
  <si>
    <t>Access to finance improved for ASGM sector through development/ improvement of 2 financial products.</t>
  </si>
  <si>
    <t>11,778 people (3,533 females and 8,245 males) of whom awareness has been raised on the sound management of chemicals.</t>
  </si>
  <si>
    <t>28 Case study reports, publications, publications, presentations, (web-based) articles, etc. summarizing lessons-learned, best practices and experiences, disseminated at national, regional and global level.</t>
  </si>
  <si>
    <t>29 GEF UNDP M&amp;E requirements met and adaptive management applied in response to needs and Mid-term Evaluation (MTE) findings.</t>
  </si>
  <si>
    <t>Fund-level impact: A3.0 Increased resilience of intrastructure and the built environment to climate change. Fund-level indicator: 3.1 Number and value of physical asset made more resilient to climate variability and change, considering human benefits</t>
  </si>
  <si>
    <t xml:space="preserve">Fund-level impact: M4.0 Reduced emissions from land use, reforestation, reduced deforestation, and through sustainable forest management and conservation and enhancement of forest carbon stocks. Fund-level indicator: 4.1 Tonnes of carbon dioxide equivalent (tCO2eq) reduced or avoided (including increased removals) as a result of Fund-funded projects/programmes  </t>
  </si>
  <si>
    <t>Project outcome: 9.0 Improved management of land or forest areas contributing to emissions reductions. Project outcome indicator: 9.1 Hectares of land or forests under improved and effective management that contributes to CO2 emission reductions</t>
  </si>
  <si>
    <t>Project outcome: A6.0 Increased generation and use of climate information in decision-making. Project outcome indicator: 6.2. Use of climate information products/services in decision-making in climate-sensitive sectors</t>
  </si>
  <si>
    <t>Number of households provided with resilient homes (disaggregated by sex)</t>
  </si>
  <si>
    <t>Hectares of land or forests under improved and effective management that contributes disaster risk reduction, as well as to CO2 emission reductions</t>
  </si>
  <si>
    <t xml:space="preserve">Number of disaster database established/supported and number of climate policy/regulatory frameworks supported </t>
  </si>
  <si>
    <t xml:space="preserve">Fund-level impact: A1.0 Increased resilience and enhanced livelihoods of the most vulnerable people, communities, and regions.  Fund-level indicator: Total number of direct and indirect beneficiaries (% of whom is female)
</t>
  </si>
  <si>
    <t xml:space="preserve">Fund-level impact: A1.0 Increased resilience and enhanced livelihoods of the most vulnerable people, communities, and regions. Fund-level indicator: Percentage of beneficiaries relative to total population in Malawi </t>
  </si>
  <si>
    <t>Project outcome: A7.0 Strengthened adaptive capacity and reduced exposure to climate risks.  Project outcome indicator: Number of males and females reached by climate-related early warning systems and other risk reduction measures established/ strengthened.</t>
  </si>
  <si>
    <t>Output 1.1. Percentage of national coverage of climate monitoring network (fully operational)</t>
  </si>
  <si>
    <t>Output 1.2. Number of trained personnel that are proficient with generation of EWs/CI and related activities</t>
  </si>
  <si>
    <t>Output 2.1 Percentage of population with access to tailored climate information and early warnings for agriculture, fisheries and flood risk management in the 21 target districts (disaggregated by sex)</t>
  </si>
  <si>
    <t>Output 2.2 Percentage of population in targeted districts that are satisfied by level and quality of services provided by DCICs and other district level information sources</t>
  </si>
  <si>
    <t xml:space="preserve">Output 2.3 Assessments of private sector engagement and market feasibility for tailored products developed </t>
  </si>
  <si>
    <t>Output 3.1.  Number of males and females reached by community-based automated early warning systems and other risk reduction measures established</t>
  </si>
  <si>
    <t>Output 3.2 Number of district and community level actors in targeted communities that show increased knowledge and use of EWS/DRM</t>
  </si>
  <si>
    <t xml:space="preserve">Fund-level impact: A1.0 Increased resilience and enhanced livelihoods of the most vulnerable people, communities and regions. Fund-level indicator: 1.2 Number (percentage) of households adopting a wider variety of livelihood strategies/coping mechanisms </t>
  </si>
  <si>
    <t>Fund-level impact: A1.0 Increased resilience and enhanced livelihoods of the most vulnerable people, communities and regions. Fund-level indicator: 1.4 Area (ha) of agricultural land made more resilient to climate change through agricultural practices (e.g. planting times, new and resilient native varieties, efficient irrigation systems adopted)</t>
  </si>
  <si>
    <t>Fund-level impact: A4.0 Improved resilience of ecosystems and ecosystem services. Fund-level indicator: 4.1 Area (ha) of habitat or kilometres of coastline rehabilitated (e.g. reduced external pressures such as overgrazing and land degradation through logging/collecting); restored (e.g. through replanting); or protected (e.g. through improved fire management; flood plain/buffer maintenance)</t>
  </si>
  <si>
    <t>Fund-level impact: A4.0 Improved resilience of ecosystems and ecosystem services. Fund-level indicator: 4.2 Area of agroforestry projects, forest-pastoral systems, or ecosystems –based adaptation systems established or enhanced</t>
  </si>
  <si>
    <t xml:space="preserve">Project outcome: A7.0 Strengthened adaptive capacity and reduced exposure to climate risk. Project outcome indicator:  7.2 Number of males and females reached by [or total geographic coverage of] climate-related early warning systems and other risk reduction measures established/ strengthened </t>
  </si>
  <si>
    <t xml:space="preserve">Project outcome: A7.0 Strengthened adaptive capacity and reduced exposure to climate risk. Project outcome indicator: 7.1 Use by vulnerable households, communities, businesses and public-sector services of Fund-supported tools, instruments, strategies and activities to respond to climate change and variability </t>
  </si>
  <si>
    <t>Output : Wetlands and natural grasslands rehabilitated</t>
  </si>
  <si>
    <t>Output: Surface areas restored, rehabilitated or enriched with grassed, herbaceous and wooded vegetation, reducing loss of top soil, protecting riverbanks and improving infiltration in critical areas</t>
  </si>
  <si>
    <t>Output: Number of women involved in livelihoods and employability interventions in the project sites.</t>
  </si>
  <si>
    <t>Output: Percentage increase in agricultural incomes and alternative livelihoods in the project sites.</t>
  </si>
  <si>
    <t>Output: % of population with access to improved climate information and drought, flood and severe storm warnings (disaggregated by gender).</t>
  </si>
  <si>
    <t>Output: Number of early flood warning system installed in vulnerable communities</t>
  </si>
  <si>
    <t>1. Number of new partnership mechanisms with funding for sustainable management solutions of natural resources and ecosystem services at national and/or subnational level.</t>
  </si>
  <si>
    <t>2. Number of direct project beneficiaries</t>
  </si>
  <si>
    <t>3. Increased status of all indicators in the GEF Climate Change Adaptation Tracking Tool (Annex 4b)</t>
  </si>
  <si>
    <t>1.1.	Status of Biological Corridor system delineation, including climate change resilience considerations, GIS mapping and inclusion in integrated landuse plans</t>
  </si>
  <si>
    <t>1.2.	Area under sustainable and climate-resilient management practices including incorporation in Local Forest Management Plans and Forest Management Units indicated by the GEF Sustainable Forest Management Tracking Tool</t>
  </si>
  <si>
    <t>1.3 Financing gap for sustainable management of the protected area and biological corridor system closed as indicated by improvement in GEF BD-1 Financial Sustainability Scorecard</t>
  </si>
  <si>
    <t>2.1 Percentage increase in METT Score for three protected areas (1,149,400ha) and four Biological Corridors (176,400ha):</t>
  </si>
  <si>
    <t xml:space="preserve">2.2 Population size of key species: tiger in lower elevation, Snow leopard and Musk deer in higher elevation of PAs and sightings of animal or evidence (indirect signs) of movement of animals in the BCs: </t>
  </si>
  <si>
    <t xml:space="preserve">2.3 Reduction in threat cases reported over the project period in project landscapes:
- % decrease in annual number of human-wildlife conflict cases for sample areas totaling 2,000 ha; 
- % decrease in the annual number of poaching and illegal wildlife trade cases; 
- % decrease in the annual number and area of forest fires.
</t>
  </si>
  <si>
    <t xml:space="preserve">3.1 Gender-equitable livelihood options for at least 70% of population in project landscapes made more resilient to climate risks, indicated by: 
•	change in annual household income for selected sample communities attributable to project interventions
•	% reduction in women’s unpaid domestic work with corresponding increase in productive work and socio-political engagement
•	number of people adopting climate-resilient livelihood activities associated with conservation management and processing of renewable natural resources (gender disaggregated) as quantified by the impact assessment
•	quantity of climate resilient infrastructure including irrigation systems (types by area covered), climate-proofed roads (length in km), post-harvest storage and agricultural extension facilities (numbers &amp; capacity)
</t>
  </si>
  <si>
    <t xml:space="preserve">3.2 Sustainable land and water resource management instituted in targeted landscapes through community-based and gender-equitable SLM, SFM and climate-smart agriculture practices indicated by:
•	Area of agricultural land under SLM
•	Number of community SFM groups (CF/NWFP), with gender disaggregated membership data
•	Number of water sources protected
•	Soil erosion rates in one sample site for each of 3 landscapes 
•	Improved gender equity in land and natural resources decision-making and benefits between men and women
•	increased women's participation and executive role in decision-making in commodity user groups and project committees
</t>
  </si>
  <si>
    <t xml:space="preserve">4.1 Effective sharing of knowledge, lessons learned and project results enable replication and up-scaling of the project approach including:
•	Status of knowledge on information sources, best practices, lessons learned &amp; mapping of knowledge gaps on existing ILM/CCR practices in Bhutan
•	# of case studies presenting project-supported best practices and traditional knowledge of ILM /CCR
•	Biodiversity portal with updated comprehensive information on the PAs and BCs, including detailed GIS maps of the BCs.
</t>
  </si>
  <si>
    <t xml:space="preserve"> Change in national and local stakeholders’ capacity for IRBM and monitoring and control of water quality, including reduction of land-based pollution (solid wastes, U-POPs, and plastics) measures through the UNDP Capacity Scorecard</t>
  </si>
  <si>
    <t>Area (ha] in which the approach of IRBM has been applied in the Río Motagua Watershed in Guatemala and Honduras</t>
  </si>
  <si>
    <t>Number of people benefiting from strengthened quality of life through solutions for management of natural resources, ecosystems services, chemicals and waste.</t>
  </si>
  <si>
    <t xml:space="preserve">Hydrological and hydrogeological studies of the surface water and aquifers of the Río Motagua Watershed </t>
  </si>
  <si>
    <t xml:space="preserve">Updated regulatory framework tools guide the IRBM of the Río Motagua in the two countries.   </t>
  </si>
  <si>
    <t>Watershed Diagnostic Analysis (WDA) includes a socioeconomic analysis that incorporates gender considerations: Agreement on priorities and fundamental causes of deterioration of the Río Motagua Watershed in Guatemala and Honduras.</t>
  </si>
  <si>
    <t>Inter-ministerial committees at the national level for IRBM of the Río Motagua watershed</t>
  </si>
  <si>
    <t>Proposal for the creation of a Coordination Unit between Guatemala and Honduras for the IRBM of the Río Motagua watershed</t>
  </si>
  <si>
    <t>SAP for the Río Motagua watershed and aquifers (Chiquimula, Copan Ruinas (Gua-Hon), Zacapa, Departments of Copan, Cortés, and Santa Bárbara)</t>
  </si>
  <si>
    <t xml:space="preserve">Improved habitat (hectares under conservation) for protecting water resources with equal participation by men and women </t>
  </si>
  <si>
    <t>Pilot Project Municipality of Omoa, Honduras (IW)
a) Area (ha) of beach restored (cleaning of beaches)
b) Area (ha) of mangroves restored</t>
  </si>
  <si>
    <t xml:space="preserve">Pilot Project Municipality of Santa Rita, Honduras (IW)
a) Change in nitrogen concentration (mg/L) in wastewater
b) Change in BOD concentration as a result of wastewater treatment (mg/L) 
c) Volume of treated domestic wastewater 
Pilot Project Municipality of Nueva Frontera, Honduras (IW)
a) Area reforested (ha)
b) Change in soil loss (tons/ha/year)
c) Change in the water recharge rate as a result of ecological restoration 
</t>
  </si>
  <si>
    <t>Number of media productions that document and disseminate the successful experiences regarding use and management of surface water and groundwater</t>
  </si>
  <si>
    <t xml:space="preserve">Indicator 2: Number of people benefitting from strengthened livelihoods through solutions for management of natural resources, and ecosystems services in selected landscapes of the western Amazon  </t>
  </si>
  <si>
    <t>Indicator 3: Change in the income of producers resulting from the adoption of environmentally friendly production practices</t>
  </si>
  <si>
    <t>Number of new partnership mechanisms with funding for sustainable management solutions of natural resources, and ecosystems services in selected landscapes of the western Amazon</t>
  </si>
  <si>
    <t xml:space="preserve">Indicator 10: Number of producers (differentiated by gender) benefited by developed economic and financial mechanisms 
(BD-4, LD-1, LD-3, SFM-1)
</t>
  </si>
  <si>
    <t xml:space="preserve">Indicator 4: Area (in ha) of production landscapes that maintain and/or increase forest cover and ecosystem connectivity
(BD-4, LD-1, SFM-1)
</t>
  </si>
  <si>
    <t xml:space="preserve">Indicator 5: Area (in ha) of sustainable production systems that reduce pressure on natural forests and soils, and increase connectivity between ecosystems  
(BD-4, LD-3, SFM-2)
</t>
  </si>
  <si>
    <t xml:space="preserve">Indicator 6: Number of families associated with social organizations implementing sustainable production activities (SFM and/or community forestry) with a gender focus 
(BD-4, LD-3, SFM-2)
</t>
  </si>
  <si>
    <t xml:space="preserve">Indicator 7: Number of families of victims of the armed conflict and/or in the process of reintegrating into civilian life associated with social organizations implementing sustainable production activities (SFM and/or community forestry) with a gender focus) </t>
  </si>
  <si>
    <t xml:space="preserve">Indicator 8: Number of public, private, and community organizations who improve their skills (measured through the UNDP Capacity Development Scorecard,) for managing low-carbon-emission rural development 
(BD-4, LD-1, LD-3, SFM-1, SFM-2)
</t>
  </si>
  <si>
    <t xml:space="preserve">Indicator 9: Key species present in consolidated connectivity areas by project end (key species common in connectivity areas may include peccaries, small cat predators, birds, and monkeys)
(BD-4, SFM-1) 
</t>
  </si>
  <si>
    <t xml:space="preserve">Indicator 11: Number of initiatives under implementation for sustainable production systems and increased connectivity in other landscapes in the country 
(BD4, LD1, LD3, SFM1, SFM2)
</t>
  </si>
  <si>
    <t xml:space="preserve">Number of media outlets and publications that document and disseminate successful experiences from the implementation of sustainable production systems, low-carbon-emission development, and activities to consolidate peace
(BD4, LD1, LD3, SFM1, SFM2
</t>
  </si>
  <si>
    <t>Indicator 1: UN SP Indicator 1.3.1:  Number of new partnership mechanisms with funding for sustainable management solutions of natural resources, ecosystem services, chemicals and waste at national and/or sub-national level.</t>
  </si>
  <si>
    <t>Indicator 2: UN SP Indicator 2.5.1: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</si>
  <si>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</si>
  <si>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Gender Consideration</t>
  </si>
  <si>
    <t>Indicator 1:  Availability of an assessment report and feasibility study and of a Green Chemistry incentives scheme introduced following Cost-Benefit Analyses (CBAs).</t>
  </si>
  <si>
    <t xml:space="preserve">Indicator 2: Number of trainings successfully performed and, number of people (male and female) attending the training. </t>
  </si>
  <si>
    <t>Indicator 3: Existence of a network of GC experts with equal opportunities among genders and institutional expertise created under the project.</t>
  </si>
  <si>
    <t>Indicator 1: Level of Awareness on Green Chemistry among decision makers and stakeholders disaggregated by gender.</t>
  </si>
  <si>
    <t>Indicator 2: Availability of reports from initiatives on Corporate Social Responsibility on Green Chemistry.</t>
  </si>
  <si>
    <t>Indicator 3: Availability of reports and material generated by Green Chemistry extra-curricular lectures, and from the exhibition and technology workshop on GC technologies promoted by Embassies in Hanoi.</t>
  </si>
  <si>
    <t>Indicator 1: Number of priority sectors and entities selected for demonstration.</t>
  </si>
  <si>
    <t>Indicator 2: Availability of criteria for POPs / mercury baseline assessment and calculation of POPs/mercury reduction.</t>
  </si>
  <si>
    <t>Indicator 3: Amount of the reduction of the use / release of POPs, U-POPs  and mercury (both at project implementation and predicted at replication stage).</t>
  </si>
  <si>
    <t>Indicator 1: number of monitoring  activities that have been carried out.</t>
  </si>
  <si>
    <t>Indicator 2: number of Evaluation activities that have been carried out.</t>
  </si>
  <si>
    <t>Indicator 3: availability and sustainability of knowledge management in place (including project materials and experience  sharing).</t>
  </si>
  <si>
    <t>A1.0 Increased resilience and enhanced livelihoods of the most vulnerable people, communities and regions: Total Number of direct and indirect beneficiaries; Number of beneficiaries relative to total population; disaggregated by gender</t>
  </si>
  <si>
    <t xml:space="preserve">A2.0 Increased resilience of health and well- being, and food and water security: Number of males and females benefiting from the adoption of diversified, climate- resilient livelihood options (including fisheries, agriculture, etc.); </t>
  </si>
  <si>
    <t>A2.0 Increased resilience of health and well- being, and food and water security: Number of males and females with year - round access to reliable and safe water supply despite climate shocks and stresses</t>
  </si>
  <si>
    <t>Use by vulnerable households, communities, businesses and public-sector services of Fund-supported tools, instruments, strategies and activities to respond to climate change and variability</t>
  </si>
  <si>
    <t>Number of males and females with access to timely, gender-responsive early warning information</t>
  </si>
  <si>
    <t>Number of women in targeted wards with improved assets and income from climate resilient livelihoods</t>
  </si>
  <si>
    <t>Social audit protocols established and operational across 39 Unions for participatory monitoring of resilient livelihoods</t>
  </si>
  <si>
    <t>Number of males and females with year- round access to reliable and safe drinking water</t>
  </si>
  <si>
    <t>Total Number of project-established climate-resilient drinking water systems operational</t>
  </si>
  <si>
    <t>Evidence of policy/programs in other sectors integrating gender and climate change</t>
  </si>
  <si>
    <t>Number of girls and boys with increased awareness through ‘adaptive learning’ training through school and community-based communications</t>
  </si>
  <si>
    <t>Number of government staff across MoWCA and DPHE who effectively apply skills in climate-risk informed planning and management for livelihoods and water (disaggregated by gender).</t>
  </si>
  <si>
    <t>•	A networked environmental information system is established</t>
  </si>
  <si>
    <t>•	Technical capacities (skillsets) for mainstreaming global environmental data, information, and knowledge are improved</t>
  </si>
  <si>
    <t>•	The new networked environmental information system is piloted</t>
  </si>
  <si>
    <t>•	Data collection, analysis, and storage protocols/standards are improved</t>
  </si>
  <si>
    <t>•	Legal and regulatory frameworks relevant to the management of environmental information and knowledge are improved</t>
  </si>
  <si>
    <t>•	Manuals and guidelines on best practices for integrated global environmental and national socio-economic planning are developed</t>
  </si>
  <si>
    <t xml:space="preserve">•	Inter-operability of networked information systems is improved </t>
  </si>
  <si>
    <t>•	Operational unit to coordinate NEIS is established</t>
  </si>
  <si>
    <t>•	Resource mobilization strategy is developed</t>
  </si>
  <si>
    <t>•	Awareness and understanding of global environmental values are improved</t>
  </si>
  <si>
    <t>•	Decisions for environmentally friendly and sustainable development are more timely</t>
  </si>
  <si>
    <t>•	Good practices for mainstreaming global environmental obligations into sectoral development plans are demonstrated</t>
  </si>
  <si>
    <t xml:space="preserve">A. Increased area with improved community management 
</t>
  </si>
  <si>
    <t xml:space="preserve">B. Number of community groups practicing sustainable livelihood activities that meet national/international standards or in accordance with best practice </t>
  </si>
  <si>
    <t>C. Number of jobs created through sustainable management of land and natural resources, environmentally friendly economic activities that add value to resource extraction, and provision of or access to renewable energy services, disaggregated by sex, and rural and urban locations</t>
  </si>
  <si>
    <t>D. Metric tons of CO2e avoided as a result of increased community adoption of energy efficient and renewable energy systems</t>
  </si>
  <si>
    <t xml:space="preserve"> 1.1.1 Number of multi-stakeholder platforms operating effectively with strong CSO participation and inputs in target landscapes</t>
  </si>
  <si>
    <t xml:space="preserve">1.1.2 Number of participatory adaptive strategies and management plans developed </t>
  </si>
  <si>
    <t>1.2.1 Number of community conservancies established/strengthened in the Great Rift Valley Lakes Area</t>
  </si>
  <si>
    <t>1.2.2 Number of hectares under conservation agreements</t>
  </si>
  <si>
    <t>1.2.3 Number of conservancy associations strengthened</t>
  </si>
  <si>
    <t>1.2.4 Number of community interventions that specifically improve biodiversity conservation in the target landscapes/seascape and that are consistent with their respective management plans (see Outcome 1.1).  Examples are: maintaining habitat connectivity between areas critical for the dispersal of the Greater Kudu around Lake Bogoria; poaching control; conservation and restoration of native forests through natural regeneration and sustainable use of non-timber forest products (e.g., honey, fibers, essential oils); ecotourism as a source of revenue to sustain community conservancies; documentation of traditional knowledge of Kaya vegetation; management of fish spawning areas including mangrove and coral reef protection; control of illegal fishing gear and respect of no-take zones.</t>
  </si>
  <si>
    <t xml:space="preserve">2.1.1 Number of community institutions and community-based organizations such as the Kaya Council of Elders, the Lake Bogoria community conservancies and WRUAS, and the coast BMUs with improved governance and management, with women’s participation and capacity to influence the community and external partners
</t>
  </si>
  <si>
    <t>2.2.1 Number of case studies and analysis of best practices for adaptive landscape/seascape resilience, systematized and shared at watershed, county and/or national level</t>
  </si>
  <si>
    <t>2.2.2 Number of meetings with relevant County Governments and government institutions providing feedback on policy effectiveness and SGP experience</t>
  </si>
  <si>
    <t>1.3.1 Number of farmers adopting agroecological principles and practices and number of hectares of farmland under agroecological production systems</t>
  </si>
  <si>
    <t>1.3.2 Number of Lake Bogoria pastoral communities with improved grazing practices and number of hectares of land under improved, sustainable grazing</t>
  </si>
  <si>
    <t>1.3.3 Number of communities with diversified food production systems improving resilience to drought and other causes of crop failure; and number of food crops and products introduced</t>
  </si>
  <si>
    <t>1.3.4 Number of community interventions in the Lake Bogoria basin contributing to improved water quantity and quality, including to reduce silt run-off, as well as to allow infiltration into aquifers to help maintain wetland biodiversity</t>
  </si>
  <si>
    <t>1.4.1 Number of enterprises established/strengthened</t>
  </si>
  <si>
    <t>1.4.2 Number of joint ventures with the private sector</t>
  </si>
  <si>
    <t>1.4.3 Number of new products developed</t>
  </si>
  <si>
    <t>1.4.4 Number of grant/micro-lending schemes established with credit-lending facilities and banks in support of above enterprises and number of pilot revolving funds/other lending schemes supporting replication, upscaling and sustainability of community-based production activities</t>
  </si>
  <si>
    <t>1.5.1 Number of multi-stakeholder partnerships involving CSOs and the private sector promoting and facilitating the application of diverse RE and EE technologies that benefit households and institutions, including for commercial and production uses to ensure sustainability</t>
  </si>
  <si>
    <t>1.5.2 Number of renewable energy and fuel efficient systems for domestic, production and institutional uses disaggregated by energy source and type of beneficiary (sex, rural/urban and excluded groups). The aggregated CO2 mitigation of such RE and EE systems should enable SGP to reach the CO2e mitigation target for phase VI as per Objective Indicator D above.</t>
  </si>
  <si>
    <t xml:space="preserve">Outcome #1 </t>
  </si>
  <si>
    <t>Surface area (in hectares) sustainably managed in PA landscapes or buffer zones (BZ) resulting from local initiatives supported by the program.</t>
  </si>
  <si>
    <t>Number of Brigades for preventing and fighting forest fires organized in NP-NAIMs and EBZ communities.</t>
  </si>
  <si>
    <t xml:space="preserve">Number of hectares of forest in the process of conservation and/or restoration that promote the maintenance and/or enhancement of ecological corridors and connectivity areas within the NP-NAIMs and/or EBZ. </t>
  </si>
  <si>
    <t>Number of hectares of cultivated land under sustainable management practices, disaggregated by sex of head of benefited household.</t>
  </si>
  <si>
    <t xml:space="preserve">a)	The Multi-stakeholder Management Committee (MC) in each NP-NAIM has the organizational and technical capacities to develop, implement and monitor adaptive landscape strategies and management plans in the five NP-NAIMs 
</t>
  </si>
  <si>
    <t xml:space="preserve">b)	A typology of community level initiatives is developed and agreed by local stakeholder for each landscape to achieve landscape outcomes
</t>
  </si>
  <si>
    <t>c)	Number of formal cooperative agreements between community organizations and other partners in each landscape to pursue the outcomes of each strategy through community and landscape level projects</t>
  </si>
  <si>
    <t xml:space="preserve">d)	Number of innovation platforms established for the discussion of experiences and lessons from communities, NGOs, local governments, governments, national and sub-national institutions and other stakeholders.
</t>
  </si>
  <si>
    <t xml:space="preserve">a)	Number of case studies summarizing lessons learned and best practices of participatory adaptive landscape planning and management, based on evaluation of implementation results at the landscape level 
</t>
  </si>
  <si>
    <t xml:space="preserve">b)	Number of publications documenting traditional knowledge and adaptive practices differentiated by gender 
</t>
  </si>
  <si>
    <t xml:space="preserve">c)	Number of events promoting and disseminating knowledge of best practices to community organizations, CSOs, NP/NAIM Management Committees, municipal and departmental governments. 
</t>
  </si>
  <si>
    <t xml:space="preserve">d)	Number of training workshops for application of specific best management practices or technologies
</t>
  </si>
  <si>
    <t xml:space="preserve">e)	Number of applied research studies on sustainable use of biodiversity in the NP-NAIM.
</t>
  </si>
  <si>
    <t>a)	Number of new products and innovative services that sustainably use and take advantage of natural resources, by sex and age of the initiative promoter</t>
  </si>
  <si>
    <t>b)	Change in income for smallholder participants, disaggregated by sex/gender</t>
  </si>
  <si>
    <t>c)	Number or percentage of municipalities acquiring products of NP-NAIM and BZ communities for ACE</t>
  </si>
  <si>
    <t xml:space="preserve">d)	Number of smallholder organizations with the capacities to apply for the status of ACE suppliers
</t>
  </si>
  <si>
    <t>e)	Number of smallholder organizations offering products at local fairs</t>
  </si>
  <si>
    <t>Increased use of renewable energy and energy efficiency technologies at community level, by sex and age of head of household.
Number of new technology applications disaggregated by application, sex and age of household head</t>
  </si>
  <si>
    <t>1. Hectares of seascape with directly improved management of IAS and enhanced ecosystem resilience</t>
  </si>
  <si>
    <t>2. Hectares of seascape with indirectly improved management of IAS and enhanced ecosystem resilience</t>
  </si>
  <si>
    <t>3. Rate of new IAS introduction events in marine ecosystems along the coasts of Turkey</t>
  </si>
  <si>
    <t>4. National funding toward marine and coastal biosecurity and ecosystem resilience support measures in Turkey</t>
  </si>
  <si>
    <t>5. Existence and functioning of national coordination mechanism [links to GEF BD indicator 4.1]</t>
  </si>
  <si>
    <t>6. Existence and level of implementation of national IAS strategy for marine ecosystems [links to GEF BD indicator 4.1]</t>
  </si>
  <si>
    <t>7. Status of national policy and regulatory framework related to IAS in marine ecosystems [links to Aichi Target 9 indicator on countries adopting relevant national legislation] [links to GEF BD indicator 4.1]</t>
  </si>
  <si>
    <t>8. Existence of fiscal incentive mechanisms for control or eradication of IAS in marine ecosystems</t>
  </si>
  <si>
    <t>10. Identification and management of priority pathways (shipping sector)</t>
  </si>
  <si>
    <t>11. Availability of current data on IAS to decision-makers and ecosystem managers in multiple institutions</t>
  </si>
  <si>
    <t xml:space="preserve">12. National capacity to implement and enforce Ballast Water Conventionas defined by (as per BWC requirements): 
a.	% of ships docking at Turkish ports have Ballast Water Management Plans and Ballast Water Record Books
b.	% of ships docking at Turkish ports have approved ballast water management systems (BWC regulation D-3), and meet BWC Regulation D-2: Ballast Water Performance Standard
c.	% of ships carrying foreign ballast water in Turkish waters are surveyed and certified
d.	Ports receiving XX% of ballast water by volume have reception facilities for the reception of sediments
e.	% of ballast water entering Turkish waters that is tracked and monitored for management
f.	Amount of ballast water exchanges occur within 50 nautical miles of Turkish land
g.	Status of designation of ballast water exchange zones within Turkey’s territorial waters
</t>
  </si>
  <si>
    <t>13. Scientific publications produced based on project work to address key data and knowledge gaps for improved development of policy and implementation of management and control measures</t>
  </si>
  <si>
    <t xml:space="preserve">14. Level of knowledge and understanding relating to marine IAS:
a. Among local populations (with additional targeted sub-set of tourism operators) in project pilot sites
b. Among school-age children in project pilot sites
c. Among national and local (in projecft pilot sites) government officials in relevant institutions
</t>
  </si>
  <si>
    <t>9. Existence of detection, delimiting and monitoring surveys</t>
  </si>
  <si>
    <t>15. Trend in status of native biodiversity indicator species in targeted marine environments</t>
  </si>
  <si>
    <t>16. Application of best management practices in project target areas</t>
  </si>
  <si>
    <t>17. Level of resource management planning related to IAS in pilot sites</t>
  </si>
  <si>
    <t>18. Consistency of project gender mainstreaming approach with project plans</t>
  </si>
  <si>
    <t>1.1.1. Number of multi-stakeholder governance platforms/partnerships established and strengthened to support participatory landscape / planning and adaptive management in the landscape</t>
  </si>
  <si>
    <t>1.1.2 Number of participatory landscape strategies and management plans for targeted landscape</t>
  </si>
  <si>
    <t>1.2.1 Number of community-based projects, gender mainstreamed, implemented by CBOs and NGOs in partnership with others in the targeted landscape</t>
  </si>
  <si>
    <t>1.2.2 Increased area under management for biodiversity conservation and sustainable use</t>
  </si>
  <si>
    <t xml:space="preserve">1.2.3 Increased number of species targeted for conservation 
</t>
  </si>
  <si>
    <t>1.2.4 Increased area of agricultural land under agro-ecological practices and systems that increase sustainability and productivity and/or conserve crop genetic resources</t>
  </si>
  <si>
    <t xml:space="preserve">1.2.5 Increased alternative livelihoods for men and women and innovative products developed through support of services for ecotourism, green value chains, agroforestry, sustainable fisheries, livestock, waste management projects, and access to markets
</t>
  </si>
  <si>
    <t>2.2.1 Number of strategic projects (up to USD 150,000) to implement strategies enabling and facilitating upscaling of application of renewable energy or energy efficiency technologies</t>
  </si>
  <si>
    <t>2.3.1 Number of case studies, publications and lessons learned that include gender-disaggregated data and results, as relevant.</t>
  </si>
  <si>
    <t xml:space="preserve">Area under resilient landscape management whose biodiversity, agro-ecosystems, and sustainable livelihoods are protected </t>
  </si>
  <si>
    <t xml:space="preserve">Increased number of organizations, especially those led by women, improving the technical, social and financial sustainability of their organizations.
</t>
  </si>
  <si>
    <t xml:space="preserve">Increased use of renewable energy or energy efficiency technologies at community level </t>
  </si>
  <si>
    <t>Number of case studies and publications documenting lessons learned from SGP-supported projects, that include gender-disaggregated data and results, as relevant</t>
  </si>
  <si>
    <t xml:space="preserve">Number of communities, especially women, whose resilience is strengthened by experimenting, innovating and learning through landscape planning and management processes in the landscape </t>
  </si>
  <si>
    <t>Output  #1.3.</t>
  </si>
  <si>
    <t xml:space="preserve">1.3.1 Number of strategic projects developed to upscale use of SGP-initiatives beyond the targeted landscape
</t>
  </si>
  <si>
    <t xml:space="preserve"> Number of males and females with year-round access to reliable and safe water supply despite climate shocks and stresses.</t>
  </si>
  <si>
    <t>Number and level  of effective coordination mechanisms</t>
  </si>
  <si>
    <t xml:space="preserve">Fragmented 
water 
governance -
no effective 
coordination 
mechanism in 
place
Level=1
</t>
  </si>
  <si>
    <t xml:space="preserve">Institutional and regulatory systems that improve incentives for climate resilience and their effective implementation </t>
  </si>
  <si>
    <t>Use of climate information products/services in decision-making in climate-sensitive sectors</t>
  </si>
  <si>
    <t>Number of males and females reached by climate-related early warning systems and other risk reduction measures established/strengthened</t>
  </si>
  <si>
    <t xml:space="preserve">Use by vulnerable households, communities, businesses and public-sector services of Fund-supported tools (climate products), instruments, strategies and activities to respond to climate change and variability </t>
  </si>
  <si>
    <t>Number of males and females made aware of climate threats and related appropriate responses</t>
  </si>
  <si>
    <t xml:space="preserve">1.1 Number of primary 
and Secondary3 water 
related legislations and 
regulations 
mainstreaming climate 
risks/adaptation
</t>
  </si>
  <si>
    <t xml:space="preserve">1.2 Number of water 
service providers within 
target zones using 
Drinking Water Safety 
and Security Planning
</t>
  </si>
  <si>
    <t xml:space="preserve">1.3 Percentage of 
Water Management 
Committees with 
women leading 
discussions on the 
integration of 
climate-informed 
practices into water 
management
</t>
  </si>
  <si>
    <t xml:space="preserve">2.1 Number of IWRM 
Management Committees 
established with a climate 
resilience mandate in 
target watersheds
</t>
  </si>
  <si>
    <t xml:space="preserve">2.2 Level5 of integration 
of climate information 
products and services 
(CIPS) for EWS in 
watershed management 
by IRWM management 
committees
</t>
  </si>
  <si>
    <t xml:space="preserve">2.3 Number of 
meteorological workers 
with the capacity to 
analyze climate 
information and model 
flood forecasts
</t>
  </si>
  <si>
    <t xml:space="preserve">2.4 Proportion of female 
and male farmers acting 
upon advisories for 
water management out 
of total number 
receiving such 
advisories
</t>
  </si>
  <si>
    <t xml:space="preserve">3.1 Number and value of 
physical assets made 
more resilient to climate 
variability and change, 
considering human 
benefits, reported and 
where applicable
</t>
  </si>
  <si>
    <t xml:space="preserve">3.2 Number of 
households in Grand 
Comore receiving water 
throughout in dry season
</t>
  </si>
  <si>
    <t xml:space="preserve">3.3 Number of 
Households in Anjouan 
and Moheli receiving 
drinking water 
throughout storm events 
(disaggregated for female 
headed households).
</t>
  </si>
  <si>
    <t xml:space="preserve">Direct impact: Lifetime GHG emission reductions from financially closed CAP showcase transactions </t>
  </si>
  <si>
    <t>Direct impact: number of individuals or businesses benefiting from low-carbon energy as a result of financially closed CAP showcase transactions. Disaggregated by gender.</t>
  </si>
  <si>
    <t xml:space="preserve">Direct impact: USD value of financially closed CAP showcase transactions </t>
  </si>
  <si>
    <t>CAP global working group meetings</t>
  </si>
  <si>
    <t xml:space="preserve">Survey score conveying stakeholders’ assessment of CAP’s awareness raising </t>
  </si>
  <si>
    <t xml:space="preserve">Survey score conveying stakeholders’ assessment of CAP’s global knowledge products </t>
  </si>
  <si>
    <t xml:space="preserve">Financially closed CAP showcase transactions </t>
  </si>
  <si>
    <t>CAP national working groups</t>
  </si>
  <si>
    <t xml:space="preserve">Endorsement letters by relevant stakeholders conveying positive assessment of impact of CAP’s market development activities </t>
  </si>
  <si>
    <t>Fund-level impact: A 1.0 Increased resilience and enhanced livelihoods of the most vulnerable people, communities, and regions. Fund-level indicator: 1.2 Number of males and females benefiting from the adoption of diversified, climate resilient livelihood options</t>
  </si>
  <si>
    <t>Fund-level impact: A 2.0 Increased resilience of health and well-being, and food and water security. Fund-level indicator 2.3: Number of males and females with year-round access to reliable and safe water supply despite climate shocks and stresses.</t>
  </si>
  <si>
    <t>Fund-level indicator: Total number of direct and indirect beneficiaries (% of whom is female)</t>
  </si>
  <si>
    <t>Project outcome: A7.0 Strengthened adaptive capacity and reduced exposure to climate risks. Project outcome indicator: 7.1: Extent to which vulnerable
households, communities and 
businesses
use improved 
strategies and
activities to respond to climate
variability and climate
change</t>
  </si>
  <si>
    <t>Output: Extent of minor irrigation under targeted cascades with increased cropping intensity (CI more than 1.6)</t>
  </si>
  <si>
    <t xml:space="preserve">Output: No of women farmers implementing climate resilient agriculture technologies and  practices </t>
  </si>
  <si>
    <t>Output: Number of male and female farmers reached through dissemination of  climate resilient agriculture technology packages</t>
  </si>
  <si>
    <t>Output: Number of households with year round access to reliable and safe water supply</t>
  </si>
  <si>
    <t>Output: Number of women engaged in managing and maintaining  community drinking water supply schemes</t>
  </si>
  <si>
    <t xml:space="preserve">Number of female and male farmers receiving advisories for water management </t>
  </si>
  <si>
    <t>Output: Number of female and male farmers reached through seasonal forecast for agriculture planning</t>
  </si>
  <si>
    <t>4.1 Area (ha) of habitat rehabilitated (e.g. reduced external pressures such as overgrazing and land degradation through logging/collecting); restored (e.g. through replanting); or protected (e.g. through improved fire management; flood plain/buffer maintenance)</t>
  </si>
  <si>
    <t>4.2 Area of agroforestry projects, forest-pastoral systems, or ecosystems –based adaptation systems established or enhanced</t>
  </si>
  <si>
    <t xml:space="preserve">A2.1 Number of males and females benefiting from improved health due to safe drinking water supply despite climate shocks and stresses  </t>
  </si>
  <si>
    <t xml:space="preserve">A2.2 Number of food‐secure households (in areas/periods at risk of climate change impacts) </t>
  </si>
  <si>
    <t>A2.3 Number of males and females with year-round access to reliable water supply despite climate shocks and stresses.</t>
  </si>
  <si>
    <t>7.2: Number of vulnerable households with improved productive activities, climate related services and climate resilient plans and strategies to respond to climate variability in La Mojana</t>
  </si>
  <si>
    <t>Number of climate information products/services in decision‐making in climate‐sensitive sectors developed, delivered, and used</t>
  </si>
  <si>
    <t xml:space="preserve">1.1 Water management in line with climate projections for the region integrated into local planning instruments (POTS, etc.) and decision making </t>
  </si>
  <si>
    <t>1.2 Local stakeholders have access to information and increased understanding of the impacts of climate change on water management (tools, people trained)</t>
  </si>
  <si>
    <t xml:space="preserve">2.1 Number of households with year around access to reliable and safe water supply </t>
  </si>
  <si>
    <t>2.2 Ha of natural wetland with capacity to mitigate flooding (water flow and retention capacity)</t>
  </si>
  <si>
    <t>2.3 Ha of wetlands regulated under a productive landscape approach</t>
  </si>
  <si>
    <t>3.1 Percentage of population in La Mojana reached by community-based automated early warning systems and other risk reduction measures established (disaggregated by gender, locality and population dispersion).</t>
  </si>
  <si>
    <t xml:space="preserve">3.2 EW alerts with regional information are timely, communicated and promote action at all levels  </t>
  </si>
  <si>
    <t>4.1 Number of technological packages developed that incorporate adaptive water management practices</t>
  </si>
  <si>
    <t>4.2 Number climate resilient households (food supply and correct water management i.e. treatment and use)</t>
  </si>
  <si>
    <t>4.3 Percentage of productive units in the La Mojana implementing water adaptive productive practices</t>
  </si>
  <si>
    <t>Fund-level indicator: M4.0 Reduced emissions from land use, reforestation, reduced deforestation, and through sustainable forest management and conservation and enhancement of forest carbon stocks: Cost per tCO.</t>
  </si>
  <si>
    <t xml:space="preserve">Fund-level indicator: M4.0 Reduced emissions from land use, reforestation, reduced deforestation, and through sustainable forest management and conservation and enhancement of forest carbon stocks: Emission reduction (tCO2e) as a result of REDD+ AP; </t>
  </si>
  <si>
    <t xml:space="preserve">Project outcome: M5.0 Strengthened institutional and regulatory systems:  Project outcome indicator: 5.1 Institutional and regulatory systems that improve incentives for low-emission planning and development and their effective implementation 
</t>
  </si>
  <si>
    <t>Project outcome: M5.0 Strengthened institutional and regulatory systems: Project outcome indicator: 5.2 Number and level of effective coordination mechanisms</t>
  </si>
  <si>
    <t>Project outcome: M9.0 Improved management of land and forest: Project outcome indicator: 9.1 Hectares of land or forests under improved and
effective management that contributes to CO2 emission reductions.</t>
  </si>
  <si>
    <t xml:space="preserve">Output: At a national level, “Contents and Processes Guide for the formulation, development and land-use plans in provinces, cantons and parishes”
•	Provincial PDOT
•	Cantonal PDOT 
•	Life Plans 
</t>
  </si>
  <si>
    <t>Output: Number of legal coordination instruments at a national and territorial level for REDD+.</t>
  </si>
  <si>
    <t xml:space="preserve">Output: Number of strengthened land-use planning instruments and life plans that have included climate change mitigation policies and actions.  
</t>
  </si>
  <si>
    <t xml:space="preserve">Output: Area (ha) transformed to sustainable production systems in deforested areas.
</t>
  </si>
  <si>
    <t xml:space="preserve">Output: Existence of a national service for contracts (SERCOP) resolution that includes and prioritizes the procurement of deforestation-free products.
Number of beneficiaries transiting successfully to sustainable production systems in deforested areas. </t>
  </si>
  <si>
    <t xml:space="preserve">Output: Number of products with deforestation-free certification and traceability. 
</t>
  </si>
  <si>
    <t xml:space="preserve">Output: Number of hectares under conservation incentives in priority areas with high threat of deforestation and potential to generate social and environmental co-benefits. 
</t>
  </si>
  <si>
    <t xml:space="preserve">Output: Number of hectares under restoration incentives in priority areas with high threat of deforestation and potential to generate water regulation co-benefits. </t>
  </si>
  <si>
    <t xml:space="preserve">Output: Number of coordination mechanisms for managing instruments that include land-use planning and zoning guidelines in GADs and indigenous territories. </t>
  </si>
  <si>
    <t xml:space="preserve">1.2 Number of males and females benefiting from the adoption of diversified, climate-resilient livelihood options (including  fisheries, agriculture, tourism, etc.) </t>
  </si>
  <si>
    <t>3.1 Number and value of physical assets made more resilient to climate variability and change, considering human benefits (reported where applicable)</t>
  </si>
  <si>
    <t>A6.2 Use of climate information, climate-informed analyses in decision-making in sectors impacted by climate change</t>
  </si>
  <si>
    <t>A7.1 Use by vulnerable households, communities, businesses and public-sector services of Fund supported tools, instruments, strategies and activities to respond to climate change and variability sectors</t>
  </si>
  <si>
    <t>1.1. % of beneficiaries in targeted dzongkhag accessing improved climate services</t>
  </si>
  <si>
    <t>1.2. Increased institutional capacity for climate-informed agriculture planning</t>
  </si>
  <si>
    <t>1.3. Level  of knowledge and adoption by  beneficiary households of climate resilient and sustainable crop production practices</t>
  </si>
  <si>
    <t>2.1. Change in knowledge, awareness and perception (KAP) on role of wetlands and sustainable water use</t>
  </si>
  <si>
    <t xml:space="preserve">2.2. Technical capacity of members of Water User Associations, Dzongkhag engineers and agriculture extension officers for climate adaptive water and soil management is enhanced </t>
  </si>
  <si>
    <t>2.3. Area of arable land under assured irrigation in targeted dzongkhags</t>
  </si>
  <si>
    <t>2.4. Number of district level Participatory SLM Action Plan for improved livelihoods</t>
  </si>
  <si>
    <t>2.5. Number of hectares made more stable through SLM practices, to the impacts of rainfall variability and related landslides</t>
  </si>
  <si>
    <t xml:space="preserve">3.1 Number of kilometres of farm roads and geog. connectivity roads that have been climate-proofed through upgrading and slope stabilization, and sections of main road stabilized </t>
  </si>
  <si>
    <t>3.2. Level  of integration of climate related information in national disaster loss and damage database</t>
  </si>
  <si>
    <t>Approved / Endorsed</t>
  </si>
  <si>
    <t xml:space="preserve">Indicator 3: Degree of improvement in BD conservation and LD reduction in three target landscapes as a result of ELUP implementation, measured through increases in Net Primary Productivity (NPP); % of land cover; and soil organic carbon content (trends in hectares)
</t>
  </si>
  <si>
    <t xml:space="preserve">UNDP Mandatory indicator 1:  Natural resources that are managed under a sustainable use, conservation, access and benefit-sharing regime, measured through:
a) Number of hectares where ELUP has been agreed upon and implemented in priority landscapes covering approx.10% of target ecoregions in 3 pilot provinces through applying instruments to enforce modified production i.e., EIA of sector development initiatives include mitigation measures to reduce pressures, sector specific and development programs include production practices restrictions, protocols/regulations to maximize effectiveness in combatting sector-related threats
b) Number of additional hectares covering the total surface of global ecoregions in 3 pilot provinces in which upscaling is expected due to project dissemination activities and co-financed interventions 
</t>
  </si>
  <si>
    <t>UNDP Mandatory indicator 2/GEF Core Indicator 11:  Number of direct project beneficiaries (by gender and ethnicity) that improve their livelihoods through environmentally friendly natural resources management and sustainable production</t>
  </si>
  <si>
    <t xml:space="preserve">Indicator 4: Capacity to plan and implement ELUP &amp; ES valuation in development plans and sector financing to reduce threats to BD &amp; LD in priority areas, measured by:
a) 20% increase in Adapted UNDP Capacity Scorecard ratings of SGAyDS and other sectoral institutions 
b) Percentage of sector financing instruments that mainstream ELUP and new production guidelines and/or improved access to instruments 
</t>
  </si>
  <si>
    <t>Indicator 5: Number and type of national level land-use policy, planning, strategy and regulatory instruments that mainstream ELUP.</t>
  </si>
  <si>
    <t>Indicator 6: Number and type of new partnership mechanisms at federal level for dialogue to mainstream BD and ELUP in sectoral programming and finance decisions (including level of direct participation of women and indigenous peoples).</t>
  </si>
  <si>
    <t xml:space="preserve">Indicator 10/GEF Core Indicator 3: Area of land restored (hectares) in the targeted ecoregions/ landscapes, measured through:
a) Area of degraded agricultural lands restored (GEF sub-indicator 3.1)
b) Area of forest and forest land restored (GEF sub-indicator 3.2)
</t>
  </si>
  <si>
    <t xml:space="preserve">Indicator 11: Level of improvement in livelihoods of beneficiaries in target landscapes differentiated by gender and ethnicity, measured through the Land Degradation Assessment in Drylands (LADA) Livelihood Index which measures 5 capitals: social, productive, human, physical and natural </t>
  </si>
  <si>
    <t xml:space="preserve">Indicator 7:  Capacity to manage human-biodiversity interface in target provinces to produce BD and LD benefits and flow of ES, measured through:
a) Adapted UNDP Capacity Scorecard ratings of pilot province environmental authorities: i) Buenos Aires Office for Sustainable Development (OPDS), ii) Ministry of Environment of Jujuy, iii) Environment Secretariat of Mendoza. 
b) Number and type of provincial level policy, planning and regulatory instruments for ELUP that include an approach to landscape sustainability, resilience and inclusiveness
</t>
  </si>
  <si>
    <t>Indicator 8: Number and type of new partnership mechanisms at provincial level for participatory ELUP and consensus building (including level of direct participation of women and indigenous peoples)</t>
  </si>
  <si>
    <t xml:space="preserve">Indicator 9/GEF Core Indicator 4: Surface area (hectares) of landscapes under improved practices in the target landscapes excluding protected areas, measured through:
a) Area of landscapes under improved management to benefit biodiversity,  e.g., agro-ecological practices, management of grazing and recovery periods, (qualitative assessment, non-certified) (GEF Sub-indicator 4.1)
b) Area of landscapes under sustainable land management in production systems, e.g., silvo-pastoral systems, tree barriers, zero tilling, crop rotation (GEF Sub-indicator 4.3)
</t>
  </si>
  <si>
    <t xml:space="preserve">500 direct project beneficiaries  </t>
  </si>
  <si>
    <t>Number of countries with legal, policy and institutional frameworks in place for conservation, sustainable use, and access  and benefit sharing  of natural resources, biodiversity and ecosystems</t>
  </si>
  <si>
    <t>Sectoral plans and policies include targets that measure progress toward achieving global environmental obligations</t>
  </si>
  <si>
    <t>Indicator 5:  All stakeholders agree by consensus on a key set of higher-order indicators to monitor the progress the country is making towards meeting and sustaining Rio Convention obligations.
Indicator 6:  A data protocol system is developed and tested that allows data, information, and knowledge to be tracked through the life cycle of their creation to informing policy and plans to the latter’s adaptive management.
Indicator 7:  Key existing databases, management information systems, and monitoring systems are strategically networked into an integrated system (the EKMS)
Indicator 8:  A pilot project to test the application of the EKMS is carried out on a high value sector development plan at the local self-governing authority.
Indicator 9:  A long-term training programme is developed and institutionalized on Rio Convention mainstreaming based on lessons learned from the project’s learning-by-doing workshops and related exercises</t>
  </si>
  <si>
    <t>Indicator 10: Operational by-laws are developed to improve and legitimize Rio Convention mainstreaming into sector development plans.
Indicator 11:  A resource mobilization strategy for the long-term operation (e.g., 15 years) of the EKMS is developed and approved by the Government Apparatus
Indicator 12:  Memoranda of agreement must be negotiated and signed among government and non-state stakeholders on the sharing of data and information.
Indicator 13:  Liaison protocols between key government agencies must be updated and signed to strengthen sharing of data and information and proactive collaboration in the operation of the integrated EKMS.
Indicator 14:  The project facilitates broad-based stakeholder workshops to negotiate and institutionalize best practice consultative and decision-making processes to access best available data, information and knowledge.</t>
  </si>
  <si>
    <t xml:space="preserve">Indicator 15:  Education module on the importance of the global environment to national sustainable development is adopted and integrated within teaching curricula at the secondary school level
Indicator 16:  Collectively and over the three years of project implementation, the awareness-raising workshops engage over 700 unique stakeholders
Indicator 17:  A government-based website is created to network existing sources of electronic data and information
</t>
  </si>
  <si>
    <t>Indicator 18: NCSA Final Report and Capacity Development Action Plan is completed</t>
  </si>
  <si>
    <t>Indicator 4:  Emissions of carbon dioxide (in million metric tons) saved since project starts (direct)</t>
  </si>
  <si>
    <t>Mandatory Indicator 1:  Number of new development partnerships with funding for improved energy efficiency in transport (partnerships signed between government and companies interested in using EVs.</t>
  </si>
  <si>
    <t>Mandatory Indicator 2: Extent of change in  energy efficiency: energy consumption ratio of pilot EVs compared to conventional vehicles</t>
  </si>
  <si>
    <t xml:space="preserve">Mandatory indicator 3:  Number of direct project beneficiaries (increase in the number of bus tickets sold annually) </t>
  </si>
  <si>
    <t>Indicator 5: Number of revised regulations on taxes, incentives and subsidies to e-mobility for public transport and urban delivery</t>
  </si>
  <si>
    <t>Indicator 6: Formalized intergovernmental coordination structures on climate change, urban mobility and land use planning</t>
  </si>
  <si>
    <t>Indicator 7: Targets for PT quality identified and enforced by IM</t>
  </si>
  <si>
    <t>Indicator 8: Average subsidy  received by an e-bus per year, as a percentage of the average subsidy received by a conventional bus in Montevideo</t>
  </si>
  <si>
    <t>Indicator 12: Number of persons changing transport mode following company mobility plans</t>
  </si>
  <si>
    <t>Indicator 13: Percentage of vulnerable users (women, elderly) satisfied by mobility conditions</t>
  </si>
  <si>
    <t>Indicator 14: Number of cities in Uruguay over 20,000 inh. including EVs in their mobility plans</t>
  </si>
  <si>
    <t>Indicator 15: Project expenditure</t>
  </si>
  <si>
    <t>Indicator 16: Number of monthly project website visits</t>
  </si>
  <si>
    <t>Mandatory Indicator 1 (UNDP): Number of people benefiting directly from solutions for managing natural resources and ecosystem services, ensuring gender equality</t>
  </si>
  <si>
    <t>Project Indicator 2: Area (ha) of avoided loss in forest cover in production landscapes by project end</t>
  </si>
  <si>
    <t>Indicator 3:  Interinstitutional agreement formalizes the National Monitoring System for Land Use Change in Production Landscapes (MOCUPP)</t>
  </si>
  <si>
    <t>Indicator 4:  Number of interinstitutional agreements signed annually with the SNIT, linking georeferenced information with land ownership data and the most recent and available satellite imagery, and available through the SNIT/MOCUPP viewer.</t>
  </si>
  <si>
    <t xml:space="preserve">Indicator 5: Number of agreements established with international buyers for the acquisition of products verified as free of loss of forest cover </t>
  </si>
  <si>
    <t>Indicator 10:  Number of farms verified as free of loss of forest cover</t>
  </si>
  <si>
    <t xml:space="preserve">Indicator 11: Change in annual income per initiative and disaggregated by gender with verified increase in forest cover </t>
  </si>
  <si>
    <t xml:space="preserve">Indicator 12: Area (ha) of landscape management tools (micro-corridors, protection zones*, urban green areas**) that contributes to improving ecosystem connectivity and biodiversity conservation at the end of the project 
* River and stream banks, spring buffers, groundwater recharge areas, and catchment areas or outlets for drinking water
** Urban parks, urban open space, tree-lined streets and avenues
</t>
  </si>
  <si>
    <t>Indicator 13: Increase in biomass reserves (tCO2eq)</t>
  </si>
  <si>
    <t>Indicator 14:  Presence of migratory bird species in the MAIBC remains stable</t>
  </si>
  <si>
    <t xml:space="preserve">Indicator 6: Area (ha) of landscape management tools  that contribute to improving ecosystem connectivity and biodiversity conservation established at the end of the project </t>
  </si>
  <si>
    <t>Indicator 7: Increase in biomass reserves (tCO2eq) derived from landscape management tools</t>
  </si>
  <si>
    <t xml:space="preserve">Indicator 8: Reduction in CO2e emissions in project farms </t>
  </si>
  <si>
    <t>Indicator 9: Presence of key bird species in the ACLA-P remains stable</t>
  </si>
  <si>
    <t xml:space="preserve">Indicator 15: Number of documents on successful experiences about the incorporation of conservation biodiversity objectives, land management, and carbon sequestration in sustainable production landscapes and interurban biological corridors in Costa Rica. </t>
  </si>
  <si>
    <t>Indicator 16: Change in the indices about Knowledge, Attitudes, and Practices (KAP; indices will be defined at the beginning of the project) as a result of awareness and environmental education at the subnational and local levels</t>
  </si>
  <si>
    <t xml:space="preserve">Indicator 4:  Level of capacity to sustainably manage lomas ecosystems (as measured by UNDP Capacity Development Scorecard with emphasis on Indicators #2 “Existence of operational co-management mechanisms” and #9 “Extent of the environmental planning and strategy development process”) </t>
  </si>
  <si>
    <t>IRRF Indicator 1: # of new partnership mechanisms with funding for sustainable  management  solutions of natural resources, ecosystem services, chemicals  and waste at national and/or sub-national level, disaggregated by partnership type</t>
  </si>
  <si>
    <t>IRRF Indicator 2:  # of jobs and livelihoods created through management of natural resources, ecosystem services, chemicals  and waste, disaggregated by sex, and rural and urban</t>
  </si>
  <si>
    <t>Mandatory Indicator 3: # direct project beneficiaries :
-	ecosystem restoration
-	sustainable ranching/ agriculture
-	sustainable tourism services</t>
  </si>
  <si>
    <t>Indicator 5: # hectares protected through the creation of Regional Lomas Conservation Area (or other figure/ modality/ institutionalized option of effective management) with revenue stream from selected lomas sites (as measured by the GEF Tracking Tool for BD)</t>
  </si>
  <si>
    <t xml:space="preserve">Indicator 6: % lomas ecosystems impacted by activities and pressures originating in buffer zones </t>
  </si>
  <si>
    <t>Indicator 7: # lomas sites included in BD inventory with studies and detailed characterization of biodiversity in Lomas ecosystems and potential use.</t>
  </si>
  <si>
    <t>Indicator 10: # of public-private partnerships for lomas management implemented</t>
  </si>
  <si>
    <t>Indicator 8: # of planning instruments for lomas ecosystem established in participative manner</t>
  </si>
  <si>
    <t>Indicator 9: # of local governments that include biodiversity &amp; lomas ecosystem conservation and integrated natural resources management (INRM) criteria in their management policies, including land use zoning</t>
  </si>
  <si>
    <t>Indicator 11: # hectares of degraded lomas reforested with native species</t>
  </si>
  <si>
    <t xml:space="preserve">Indicator 12: # of hectares/zones where lomas-friendly production models are implemented:
-	Sustainable ranching
-	Low-impact mining
</t>
  </si>
  <si>
    <t xml:space="preserve">Indicator 13: Increase in tourism activity in selected lomas sites, as measured by:
-	# of public and/or private projects that invest in improving tourism services (including proper waste management strategy) generated during the Project
-	# of visitors in selected lomas sites
-	# of direct beneficiaries (tourism service providers, restaurants, guides), disaggregated by gender
-	$ generated by tourism activities
</t>
  </si>
  <si>
    <t>Indicator 14: # of permanent monitoring systems established with partnerships with local authorities, NGOs, and universities, to monitor the presence of endemic flora as well as annual populations of migratory birds</t>
  </si>
  <si>
    <t xml:space="preserve">Indicator 15: Communication and citizen mobilization strategy with gender and youth focus:
-	# schools involved in citizen conservation activities (adopt-a-tree, photo monitor of species, etc) 
-	# organized groups  that are active
-	# events (community cleanups, reforestation campaigns, parades)
</t>
  </si>
  <si>
    <t>1.1. Change in expected losses of lives and economic assets (US$) due to the impact of extreme climate-related disasters</t>
  </si>
  <si>
    <t xml:space="preserve">Total Number of direct and indirect beneficiaries; Number of beneficiaries relative to total population </t>
  </si>
  <si>
    <t>A5.2 Number and level  of effective coordination mechanisms</t>
  </si>
  <si>
    <t xml:space="preserve">A6.2 Use of climate information products/services in decision-making in climate-sensitive sectors by stakeholders </t>
  </si>
  <si>
    <t xml:space="preserve"> A7.1 Use by vulnerable households, communities, business and public-sector services of Fund-supported tools, instruments, strategies and activities to respond to climate change and variability</t>
  </si>
  <si>
    <t>A7.2 Total Geographic coverage of climate related early warning systems and other risk reduction measures established/ strengthened</t>
  </si>
  <si>
    <t>Output #1</t>
  </si>
  <si>
    <t xml:space="preserve">1.1. # of new hydro-meteorological monitoring equipment functionally operating </t>
  </si>
  <si>
    <t xml:space="preserve">1.2 Number of river basins for which hazard and risk maps (covering landslides, mudflows, avalanches, hail storms and droughts), flood plain zoning and multi-hazard vulnerability and risk assessments 
</t>
  </si>
  <si>
    <t xml:space="preserve">1.3 Level  of application for systemic gender-sensitive socio-economic vulnerability assessment in decision-making and resilience investment prioritization </t>
  </si>
  <si>
    <t xml:space="preserve">1.4 Level of application of a centralized multi-hazard disaster risk information and knowledge system </t>
  </si>
  <si>
    <t>Output #2</t>
  </si>
  <si>
    <t>2.1 Level  of institutional capacity for implementation of MHEWS and delivery of climate information amongst key government agencies</t>
  </si>
  <si>
    <t>2.2 Status of the nation-wide MHEWS covering landslides, floods, mudflows, avalanches, hailstorms and droughts</t>
  </si>
  <si>
    <t>2.3 % of farmers accessing improved climate forecasting services</t>
  </si>
  <si>
    <t>Output #3</t>
  </si>
  <si>
    <t xml:space="preserve">3.1 Number and % of coverage for high-risk communities through CBEWS and CBCRM action. </t>
  </si>
  <si>
    <t>3.2 % increase of crop yields and household income for targeted communities due to reduced losses and damages from hazards</t>
  </si>
  <si>
    <t>3.3 Number of targeted beneficiaries reporting enhanced protection from climate related natural disasters resulting from Fund investments (disaggregated by gender).</t>
  </si>
  <si>
    <t>3.4 Change in Knowledge, Awareness and Perception (KAP) of beneficiaries on local climate risk management options (including use and impact of the options)</t>
  </si>
  <si>
    <t>Indicator 1.2: Number of males and females benefiting from the adoption of diversified, climate-resilient livelihood options</t>
  </si>
  <si>
    <t>Indicator 2.2  Number of food secure households (in areas / periods at risk of climate change).</t>
  </si>
  <si>
    <t xml:space="preserve">7.1 Extent to which target beneficiaries (vulnerable households, communities, businesses and public-sector services) adopt climate-resilient technologies (improved tools, instruments, strategies and activities to respond to climate variability and climate change). </t>
  </si>
  <si>
    <t>Percentage of population with access to improved climate information, weather and agricultural advisories (disaggregated by gender)</t>
  </si>
  <si>
    <t>Percentage of smallholder farmers demonstrating knowledge to plan for and manage climate risk to support resilient agricultural production disaggregated by gender</t>
  </si>
  <si>
    <t>Perception of targeted populations on the timeliness, content and reach of weather, agricultural and water advisories</t>
  </si>
  <si>
    <t xml:space="preserve">Area (ha) of agriculture land made more resilient to climate change through changed agricultural practices (e.g. planning times new and resilient native varieties, efficient irrigation schemes adopted). </t>
  </si>
  <si>
    <t>Number of farmers adopting new agricultural practices and alternative livelihoods</t>
  </si>
  <si>
    <t>Percentage increase in agricultural incomes in the project sites</t>
  </si>
  <si>
    <t>Percentage of households accessing financial education programmes related to credit and insurance schemes</t>
  </si>
  <si>
    <t>Percentage of resilient commodities produced by target farmers that are sold on the markets</t>
  </si>
  <si>
    <t>3.0 Reduced emissions from buildings, cities, industries and appliances: Tonnes of carbon dioxide equivalent (tCO2eq) reduced in public building sector</t>
  </si>
  <si>
    <t>Number of people benefiting from improved working/occupancy conditions in buildings (disaggregated by gender)</t>
  </si>
  <si>
    <t>Number of people benefitting from improved working/occupancy conditions in buildings to total population</t>
  </si>
  <si>
    <t xml:space="preserve">M5.1 Number of policies, institutions, coordination mechanisms and regulatory frameworks that improve incentives for low‐emission planning and development and their effective implementation
Note: the project will support update/preparation of the local Sustainable Energy and Climate Action Plans (SECAPs) as a specific policy and regulatory framework for low-emission planning at the local level in BiH
</t>
  </si>
  <si>
    <t>Number of gender-sensitive policies, and regulatory frameworks for low‐emission planning and development</t>
  </si>
  <si>
    <t>M7.1(a) tCO2eq emissions reduced due to improvements in public sector building design and energy efficiency</t>
  </si>
  <si>
    <t>Number of jobs created via project-facilitated investment</t>
  </si>
  <si>
    <t>Share of grant finance in the total investment for low-carbon public buildings</t>
  </si>
  <si>
    <t xml:space="preserve">Number of EE-RES retrofit projects (DEAs) in public buildings identified, prepared and tendered out </t>
  </si>
  <si>
    <t>Number of end-users covered by PR and advocacy campaign, including minimum share of women</t>
  </si>
  <si>
    <t>Number of people trained, including share of women (%)</t>
  </si>
  <si>
    <t>Number of public buildings covered by EMIS</t>
  </si>
  <si>
    <t>Number of SECAPs updated/developed and adopted</t>
  </si>
  <si>
    <t>Status of BiH EE Investment Framework for low-carbon public sector buildings</t>
  </si>
  <si>
    <t>Amount of finance leveraged for investment in low-carbon public buildings</t>
  </si>
  <si>
    <t>Legal and operational status of the Framework</t>
  </si>
  <si>
    <t xml:space="preserve">	Indicator 2 (IRRF Output Indicator 2.5):  Legal and regulatory frameworks, policies and institutions enabled to ensure the conservation, sustainable use, and access and benefit sharing of natural resources, biodiversity and ecosystems, in line with international conventions and national legislation.
Indicator 2.5.1:  Extent to which legal or policy or institutional frameworks are in place for conservation, sustainable use, and access and benefit sharing of natural resources, biodiversity and ecosystems.	</t>
  </si>
  <si>
    <t xml:space="preserve">	Indicator 3:  Number of direct project beneficiaries	</t>
  </si>
  <si>
    <t xml:space="preserve">Indicator 1 (IRRF Output 1.3):  Solutions developed at national and sub-national levels for sustainable management of natural resources, ecosystem services, chemicals and waste.
Indicator 1.3.1:  Number of new partnership mechanisms with funding for sustainable management solutions of natural resources, ecosystem services, chemicals and waste at national and/or subnational level.
Indicator 1.3.2:  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
</t>
  </si>
  <si>
    <t xml:space="preserve">Indicator 4:  
Targeted national capacities to deliver and sustain global environmental outcomes within the framework of decentralized sustainable development priorities are strengthened
</t>
  </si>
  <si>
    <t>Indicator 10:  Commitment to and decentralized capacities for managing the global environmental are improved</t>
  </si>
  <si>
    <t xml:space="preserve">Indicator 5:  
Consultative and decision-making processes for sector mainstreaming of Rio Convention obligations  are strengthened 
</t>
  </si>
  <si>
    <t xml:space="preserve">Indicator 6:  
Institutional mandates and arrangements to facilitate and catalyze long-term action to meet global environmental obligations are strengthened
</t>
  </si>
  <si>
    <t xml:space="preserve">Indicator 7:  
Integrated environmental-development best practices the reflect global environmental priorities and the Post-2015 Sustainable Development Goals are piloted
</t>
  </si>
  <si>
    <t>Indicator 9:  Decentralized government consultative mechanisms for improved monitoring and compliance on the global environment and sustainable development are strengthened</t>
  </si>
  <si>
    <t xml:space="preserve">Indicator :8  
Guidelines for decentralized management of the global environment 
</t>
  </si>
  <si>
    <t xml:space="preserve">1:  Extent to which legal or policy or institutional frameworks are in place for conservation, sustainable use, and access and benefit sharing of natural resources, biodiversity and ecosystems. 
Indicator: 
1)	Number of properties registered 
2)	Percentage of area analyzed/regularized:
3)	Number of properties supported with the preparation of a proposal on how to restore or offset their deficit  
</t>
  </si>
  <si>
    <t xml:space="preserve">2:  Number of direct project beneficiaries (women and men)  </t>
  </si>
  <si>
    <t>3: Deforestation rates in Matopiba region.</t>
  </si>
  <si>
    <t>Area under restoration</t>
  </si>
  <si>
    <t xml:space="preserve">Number and size of traditional lands protected through safeguards  </t>
  </si>
  <si>
    <t>Number of policy recommendations taken up by policy makers including gender sensitive proposal</t>
  </si>
  <si>
    <t>Percentage of productive area registered in the SICAR system, analyzed, validated and regularized</t>
  </si>
  <si>
    <t xml:space="preserve">Proxy Indicators: Projects in the ten municipalities financed by the ABC program to finance among others: no-till; biological fixation of nitrogen; restoration of degraded areas, and others </t>
  </si>
  <si>
    <t xml:space="preserve">Area under integrated management identified and agreed (proposals for conservation units submitted and management plans agreed)
Goal is to protect 10,000 hectares of Cerrado Forest. No carbon calculation was prepared, first because it is not expected to involve land use change and second because part of the balance may already be included in the reduction of deforestation calculations
</t>
  </si>
  <si>
    <t xml:space="preserve">Area under legal protection as percentage of total area of the Matopiba region (including indigenous lands, conservation areas, lands of quilombolas and forest code preservation areas).  </t>
  </si>
  <si>
    <t xml:space="preserve"># of new long-term finance products developed based on findings from the business base analysis </t>
  </si>
  <si>
    <t xml:space="preserve">From WWF ProDoc # companies with increased capacity to use decision-relevant information developed by the Transparency portal to inform their strategies
Note that this will be implemented and monitored under WWF’s demand child project
</t>
  </si>
  <si>
    <t xml:space="preserve">From WWF ProDoc: # of companies that have increased capacity to make and implement commitments to source reduced deforestation commodities
Note that this will be implemented and monitored under WWF’s demand child project
</t>
  </si>
  <si>
    <t>Identification of pilot landscapes or farmers to test the long-term finance product through workshops</t>
  </si>
  <si>
    <t>Number of lessons learned and disseminated</t>
  </si>
  <si>
    <t>A 5.1 # of Institutional and regulatory systems that improve incentives for climate resilience and their effective implementation</t>
  </si>
  <si>
    <t>A 7.2 # of males and females reached benefitting from climate-resilient infrastructure.</t>
  </si>
  <si>
    <t>A1.1 % reduction in losses of lives and economic assets (US$) due to the impact of extreme climate-related disasters in the geographic area of the GCF intervention</t>
  </si>
  <si>
    <t>A3. number of beneficiaries with access to climate resilient infrastructure units</t>
  </si>
  <si>
    <t>A3.1 total number of infrastructure units made climate resilient</t>
  </si>
  <si>
    <t>A4.1 Extent of ecosystems strengthened, restored and protected from climate variability and change</t>
  </si>
  <si>
    <t>A7.1: Use by public-sector services staff of Fund supported tools, instruments, strategies and activities to respond to climate change and variability</t>
  </si>
  <si>
    <t>1.1 #  of hazard risk maps and information developed and adopted/ embedded into sectoral policies and legislations</t>
  </si>
  <si>
    <t>2.1 # of infrastructure units built to new climate resilient standards</t>
  </si>
  <si>
    <t>2.2 # Hectares of agroforestry implemented in target infrastructure catchments</t>
  </si>
  <si>
    <t xml:space="preserve">Number of economic instruments and incentives (EPR, PPP- at least 2) to support enforcement of gender friendly and environmentally sound solutions for POPs  </t>
  </si>
  <si>
    <t>Sex-disaggregated number of direct project beneficiaries for which the risks of POPs exposure has been reduced (GEF Core Indicator 11)</t>
  </si>
  <si>
    <t xml:space="preserve">Number of government entities (especially involved in CCMS) with increased capacity to assess, plan and implement POPs-free interventions
A functional national coordination system is set up with capacity created to plan, implement and monitor POPs-elimination/reduction interventions 
</t>
  </si>
  <si>
    <t xml:space="preserve">Number of national policies and regulatory frameworks for environmentally sound POPs management, elimination or reduction efforts drafted </t>
  </si>
  <si>
    <t>Sex-disaggregated number of jobs created to ensure environmentally sound handling of hazardous waste</t>
  </si>
  <si>
    <t>Volume of PCBs eliminated through the introduction of environmentally sound PCB management, including final disposal</t>
  </si>
  <si>
    <t>Volume/Amount of prevented release of  PCDD/F</t>
  </si>
  <si>
    <t xml:space="preserve">Number of GEF country project website established; 
Number of monthly project calls project team participates in on yearly basis; 
Existence of identified opportunities for communication of project activity results at a global level;
Number of quarterly project progress reports elaborated by the project team and submitted to the UNDP Country Office
</t>
  </si>
  <si>
    <t>Number of GEF M&amp;E requirements met and adaptive management applied in response to needs and Mid-Term Evaluation findings</t>
  </si>
  <si>
    <t>Number of trainings carried out in line with the Gender Action Plan (Annex G)</t>
  </si>
  <si>
    <t>Sex-disaggregated number of people reached through awareness raising events on the human and environmental risks of POPs, and environmentally sound ways to reduce POPs emissions.</t>
  </si>
  <si>
    <t>Fund-level impact: A3.0 Increased resilience of infrastructure and the built environment to climate change. Fund-level indicator: 3.1 Number physical assets made more resilient to climate variability and change, considering human benefits</t>
  </si>
  <si>
    <t>Fund-level impact: A3.0 Increased resilience of infrastructure and the built environment to climate change. Fund-level indicator: 3.2 Value of physical assets made more resilient to climate variability and change, considering human benefits</t>
  </si>
  <si>
    <t>Project outcome: A7.0 Strengthened adaptive capacity and reduced exposure to climate risks. Project outcome indicator: A7.1 Use by vulnerable households, communities, businesses and public-sector services of Fund supported tools, instruments, strategies and activities to respond to climate change and variability.</t>
  </si>
  <si>
    <t>Project outcome: A7.0 Strengthened adaptive capacity and reduced exposure to climate risks. Project outcome indicator: A7.2: Number of males and females (and percentage of total population) reached by climate-related early warning systems established/ strengthened</t>
  </si>
  <si>
    <t>Output: Number of sectoral plans and studies developed and/or adopted aligned to the IWMP.</t>
  </si>
  <si>
    <t>Output: Number of technical and extension officers trained on flood-related EWS data collection and interpretation.</t>
  </si>
  <si>
    <t>Output: Number of people benefitting from improved flood management through implementation of hard and soft measures for protection of community assets (set by gender)</t>
  </si>
  <si>
    <t>Output: Number of people reached by flood-related early warning systems established (separate by gender).</t>
  </si>
  <si>
    <t>Output: Number of households served with flood-proofed drainage in Vaisigano River Catchment</t>
  </si>
  <si>
    <t>Cumulative tons of incremental GHG emissions reduced from business as usual (tons CO2)</t>
  </si>
  <si>
    <t xml:space="preserve">Incremental fuel wood saved annually by use of energy efficient cook stoves, million kgs  </t>
  </si>
  <si>
    <t xml:space="preserve">Incremental number of households (with at least 20% woman-headed) in rural areas whose level of energy access is increased via village-scale off-grid RE or that benefit from newly adopting EE cook stoves </t>
  </si>
  <si>
    <t>Total new, incremental reductions in or newly avoided amounts of annual diesel consumption achieved (liters DFO)</t>
  </si>
  <si>
    <t>Amount of new international funding confirmed with funding entities for infusion into NGEF because of BRANTV efforts, US$ million</t>
  </si>
  <si>
    <t>Amount of funding represented by financial closes reached for loans or direct equity investments to RE and EE projects under commercial or private sector financing scheme for low carbon projects, US$ million</t>
  </si>
  <si>
    <t xml:space="preserve">Number of types of key off-grid RE power generation and mini-grid related equipment/ parts newly available or available at 25% or more less than cost at start of project  </t>
  </si>
  <si>
    <t xml:space="preserve">No. of communities and private sector entities, and households in both on-grid and off-grid areas that are interested in replicating the RE-based power generation system, and EE cook stoves and RE-powered freezer demos:
•	Pico-/ small micro-hydro
•	Hybrid pico-hydro &amp; PV
•	Village community PV (with or without mini-grid) 
•	Village-wide family compound-scale PV nano-grids
•	EE cook stoves
•	RE-powered freezers
</t>
  </si>
  <si>
    <t>Number of pico-/ small micro-hydro, village community PV, and village sets of family compound-scale nano-grid sites at which management model enables fee collection, savings for repairs/ parts, and payment of operator</t>
  </si>
  <si>
    <t xml:space="preserve">Number of villages at which DOE has cooperated with other national-level departments to implement rural electrification or EE cook stoves, as well as productive uses of RE/EE applications, if relevant  </t>
  </si>
  <si>
    <t xml:space="preserve">Number of regulations under the Off-Grid Rural Electrification Policy that are enforced </t>
  </si>
  <si>
    <t>Portion of nation’s off-grid villages for which a comprehensive electrification plan has been determined , %</t>
  </si>
  <si>
    <t>Number of artisans in Vanuatu fabricating EE cook stoves as their main source of income</t>
  </si>
  <si>
    <t>Number of individuals (with at least 30% being women) in Vanuatu that are newly (as of start of project) involved in operating, maintaining, repairing, designing, and/or installing off-grid rural RE power systems as one of their main sources of income.</t>
  </si>
  <si>
    <t xml:space="preserve">% of targeted households (gender dis-aggregated data) in the project target areas benefitting from diversified livelihoods.  </t>
  </si>
  <si>
    <t>Areas brought under productive land management in the project target areas.</t>
  </si>
  <si>
    <t>Capacity to implement the strategic objectives of NAP as measured by the Capacity Development Scorecard. (MAFF and Local Authority, LA)</t>
  </si>
  <si>
    <t xml:space="preserve">Percentage improvement of Net Primary Production [10% of baseline for project target areas in Aural and Phnum Sruoch] 
Action – Ensure adoption of indicator under MAFF commitment to UNCCD Land Degradation Neutrality (LDN) Program for long term monitoring </t>
  </si>
  <si>
    <t>Labor Productivity: a) Rice: US Dollars per person per year (Ref: 2017 district profile)</t>
  </si>
  <si>
    <t>Land productivity for key commodities: a) Rice production (tonnes per ha)</t>
  </si>
  <si>
    <t>Number of PPP case study developed as model for applying good practices in watershed management</t>
  </si>
  <si>
    <t>Percentage increase in average gross and net income per household in forest area in targeted project areas of Aural and Phnum Sruoch districts</t>
  </si>
  <si>
    <t>% increase in forest and vegetation cover of commune forest in locally prioritized micro watersheds based on land use management plan, strengthened law enforcement, conservation and sustainable use.</t>
  </si>
  <si>
    <t>Percentage increase in average gross and net income per participating households (20% of baseline among CF in pilot communes.</t>
  </si>
  <si>
    <t xml:space="preserve">A collaborative program of action to enforce regulations and establish provincial level administrative mechanisms for Prek Thnot watershed management is in place and functional.  </t>
  </si>
  <si>
    <t xml:space="preserve">Number of measurement parameters for management of  soil, water, land and forests defined and included in a functional monitoring and evaluation system that supports agreed upon watershed management strategies. </t>
  </si>
  <si>
    <t>3.2 Number of new infrastructure constructed to withstand condition from climate variability and change</t>
  </si>
  <si>
    <t>5.1 Institutional and regulatory frameworks capable of integrating climate risks into coastal zone planning and effective action</t>
  </si>
  <si>
    <t>7.2 Number of males and females benefiting from soft coastal protection measures</t>
  </si>
  <si>
    <t>A1.0 Increased resilience and enhanced livelihoods of the most vulnerable people, communities and regions                                                
1.2 Number of males and females benefiting from the adoption of diversified, climate-adaptive livelihood options (including fisheries, agriculture, tourism, etc.)</t>
  </si>
  <si>
    <t xml:space="preserve">A4.0 Improved resilience of ecosystems and ecosystem services 
 4.1 Coverage/ scale of ecosystems protected and strengthened in response to climate variability </t>
  </si>
  <si>
    <t>A5.0 Strengthened government institutional and regulatory systems for climate- responsive development planning                                              5.2 Number and level of effective coordination mechanisms</t>
  </si>
  <si>
    <t xml:space="preserve">A7.0 Strengthened adaptive capacity and reduced exposure to climate risks                                                    
7.1: Use by vulnerable households, communities, businesses and public-sector services of Fund supported tools, instruments, strategies and activities to respond to climate change and variability </t>
  </si>
  <si>
    <t>Expected tonnes of carbon dioxide equivalent (t CO2 eq) to be reduced or avoided</t>
  </si>
  <si>
    <t>Total number of direct and indirect beneficiaries (% of whom is female) Number of beneficiaries relative to total population in the project districts</t>
  </si>
  <si>
    <t>1.1 Numbers of hectares of coastal ecosystems – disaggregated by type – that are successfully restored to reduce the impact of climate-induced disasters and other climate change impacts</t>
  </si>
  <si>
    <t>2.1 Number of males and females engaging in diversified, climate resilient adaptive practices and alternative income generating activities</t>
  </si>
  <si>
    <t>2.2 % increase in income at the household level, linked to implementation of diversified climate adaptive practices</t>
  </si>
  <si>
    <t xml:space="preserve">3.1 Functionality of the National Coastal Mission  </t>
  </si>
  <si>
    <t>3.2 Functionality of the Pan-Indian Coastal Resilience Network</t>
  </si>
  <si>
    <t>3.3 Degree of integration/ of climate change including EbA in 13 coastal states’ Coastal Zone Management Plans</t>
  </si>
  <si>
    <t>Outcome</t>
  </si>
  <si>
    <t>Models of biological control and alternative technologies successfully established and implemented.</t>
  </si>
  <si>
    <t>Quantity of endosulfan production reduced per year.</t>
  </si>
  <si>
    <t>Relevant policies for substituting of endosulfan at both local and national levels developed and enforced.</t>
  </si>
  <si>
    <t>National level monitoring and supervision capacity strengthened.</t>
  </si>
  <si>
    <t>Reporting system established and training on imports and exports management conducted.</t>
  </si>
  <si>
    <t>Development of agro-technical extension policy on phasing out endosulfan.</t>
  </si>
  <si>
    <t>Development of pesticide management policy.</t>
  </si>
  <si>
    <t>Field demonstration of the integrated technical models of biological control and alternative  technologies.</t>
  </si>
  <si>
    <t>Field trials and demonstration of the selected key biological control and alternative technologies.</t>
  </si>
  <si>
    <t>Key biological control and alternative technologies identified and selected for demonstration to substitute endosulfan.</t>
  </si>
  <si>
    <t>Training of Farmers (Farmer Field School - FFS) on the adoption of the integrated technical models of biological control and alternative technologies.</t>
  </si>
  <si>
    <t>Training of Trainers (ToT) on the adoption of integrated technical models of biological control and alternative technologies.</t>
  </si>
  <si>
    <t>Adoption of the national replication programme and work plan and its dissemination.</t>
  </si>
  <si>
    <t>Preparation of a national replication programme.</t>
  </si>
  <si>
    <t>Results of field demonstration of the integrated technical models.</t>
  </si>
  <si>
    <t>- Timing and quality of annual (APRs, PIRs etc.) and M&amp;E reports. 
- Terminal report and Terminal Evaluation.</t>
  </si>
  <si>
    <t>Lessons-learned and experience documented and disseminated; post-project action plan formulated.</t>
  </si>
  <si>
    <t>Application and big data solution developed to improve services to farmers and enterprises.</t>
  </si>
  <si>
    <t>Enhanced pest and endosulfan monitoring systems in the pilot areas.</t>
  </si>
  <si>
    <t>Establishment of information dissemination systems and information dissemination undertaken.</t>
  </si>
  <si>
    <t xml:space="preserve">Indicator 3:  Number of direct project beneficiaries that increase their capacities to meet enhanced transparency requirements.    </t>
  </si>
  <si>
    <t xml:space="preserve">Mandatory Indicator 1:  IRRF 1.4.2 - Extent to which implementation of comprehensive measures -plans, strategies, policies, programmes and budgets- to achieve low-emission and climate-resilient development objectives has improved.
1. Not adequately 
2. Very partially 
3. Partially 
4. Largely 
</t>
  </si>
  <si>
    <t xml:space="preserve">Mandatory indicator 2:  # direct project beneficiaries. </t>
  </si>
  <si>
    <t>Indicator 4: Number of meetings of the National Transparency Task Force.</t>
  </si>
  <si>
    <t xml:space="preserve">Indicator 5: Number of stakeholder institutions that completed at least one of the learning components of the Capacity Building Program.  </t>
  </si>
  <si>
    <t>Indicator 6: Number of stakeholder institutions accessing or providing inputs to the knowledge sharing information system from transparency initiatives.</t>
  </si>
  <si>
    <t>Indicator 7: Number of tools and methodologies applied in the framework of the domestic MRV system to track NDC implementation (Protocol for updating NDC; Software to define and track NDC`s objectives; methodology development per measure for assessing and reporting mitigation and adaptation measures, and also support needed and received).</t>
  </si>
  <si>
    <t>Indicator 8: Number of new categories reported in NGHGI after fully adoption of 2006 IPPC guidelines to estimate emissions and removals from carbon pools.</t>
  </si>
  <si>
    <t xml:space="preserve">Indicator 9: Number of key categories reported with higher level approaches.  </t>
  </si>
  <si>
    <t>Indicator 10:  Number of regional workshops, peer exchanges or trainings, the country experts involved in NDC and MRV participate during project execution.</t>
  </si>
  <si>
    <t>Number of countries that have produced their 6th National reports and submitted them to the CBD Sec</t>
  </si>
  <si>
    <t xml:space="preserve">Percentage of countries with functional steering committees </t>
  </si>
  <si>
    <t>Number of countries with gender-responsive reports for each ABT and/or national equivalent include a gender section</t>
  </si>
  <si>
    <t>Percentage of all identified stakeholders registered in a comprehensive stakeholder inventory involved in producing and compiling of ABTs and/or national equivalent</t>
  </si>
  <si>
    <t xml:space="preserve">Percentage of countries that have produced reports for each ABT and/or national equivalent </t>
  </si>
  <si>
    <t>Percentage of the number of countries submitting 6NRs to the CBD</t>
  </si>
  <si>
    <t>Indicator 2: # of direct project beneficiaries, sex disaggregated. (# of workers at targeted PAs with improved socio-economic conditions)</t>
  </si>
  <si>
    <t>Indicator 3: Increased PA system financing as measured by the Financial Sustainability Scorecard</t>
  </si>
  <si>
    <t>Mandatory Indicator 1 (Output1.4.1 of UNDP SP): Natural resources that are managed under a sustainable use, conservation, access and benefit-sharing regime:a)	Area of existing protected area under improved management (hectares) (i.e. the total area of 12 KBAs targeted by the project)</t>
  </si>
  <si>
    <t>Indicator 4: Increase in long-term annual funding to target 12 PAs</t>
  </si>
  <si>
    <t>Indicator 5: Number of target PAs regularly receiving full financing support</t>
  </si>
  <si>
    <t>Indicator 6: Increase in revenues generated from tourism activities in target PAs</t>
  </si>
  <si>
    <t>Indicator 7: Level of institutional capacities for financial-administrative planning and operational management planning as measured by Capacity Assessment Scorecard (CAS) values for target PAs</t>
  </si>
  <si>
    <t>Indicator 8: Level of management effectiveness of target PAs as measured by METT score values</t>
  </si>
  <si>
    <t>Indicator 9: Key biodiversity values are conserved and threats reduced by implementing harmonized Management Effectiveness Assessment plans (Species and ecosystem state indicators (baseline) have been included in the METT scorecards of each of the 12 targeted KBAs and are not repeated here to avoid redundancy. The project will aim to achieve non-deterioration/improvement in the population figures of those species, monitoring and reporting their state at final stage of project life.)</t>
  </si>
  <si>
    <t>Indicator 10:  Community, stakeholder and societal knowledge of and acceptance on biodiversity values of, threats to, and approval for target PAs</t>
  </si>
  <si>
    <t>Mandatory Indicator 1 (from UNDP SP): Existence of targets  for low emission and climate-resilient development in:
a) Development plans and strategies
b) Budgets
c) Private sector business plans and strategies</t>
  </si>
  <si>
    <t>Mandatory indicator 2 (GEF CCM Core Indicator): 
Volume of investment mobilized and leveraged by the project for zero-carbon development, of which:
- public (mln US$)
- private (mln US$)
[UNDP Strategic Plan 2018-2023, Output 2.5.1] “Amount of resources brokered by UNDP for investment in renewable energy and zero-carbon development”</t>
  </si>
  <si>
    <t>Mandatory Indicator 3 (GEF CCM Core Indicator): 
Direct GHG emission reductions over the investment life-time</t>
  </si>
  <si>
    <t xml:space="preserve">Indicator 4: 
Status and sectoral coverage of NDCs
</t>
  </si>
  <si>
    <t xml:space="preserve">Indicator 5: Status of domestic market-based climate finance mechanisms  </t>
  </si>
  <si>
    <t>Indicator 6 (based on GEF CCM Core Indicator and MRV rating system): 
Quality of MRV System</t>
  </si>
  <si>
    <t xml:space="preserve">Indicator 7: 
Status of legal and regulatory framework for MRV
</t>
  </si>
  <si>
    <t>Indicator 10: number of hectares (ha) of natural resources (forests, peatlands, etc) covered by MRV in line with international best practices and requirements</t>
  </si>
  <si>
    <t>Indicator 11: number of users and beneficiaries of pilot MRV systems, including female</t>
  </si>
  <si>
    <t>Indicator 8: Scale of building sector MRV system (heated area covered by MRV) in line with international best practices and requirements</t>
  </si>
  <si>
    <t>Indicator 9: Scale of lighting sector MRV system (number of lighting fixtures covered by MRV) in line with international best practices and requirements</t>
  </si>
  <si>
    <t>Number and proportion of households in rural areas benefiting from clean, affordable and sustainable energy access</t>
  </si>
  <si>
    <t xml:space="preserve">Indicator 1: Number of recommendations created for scaling minigrids through subsequent GEF programs </t>
  </si>
  <si>
    <t xml:space="preserve">Indicator 2: Number of countries identified for pilots
</t>
  </si>
  <si>
    <t>Indicator 3: Number of minigrid summit participants</t>
  </si>
  <si>
    <t>Indicator 4: Number of cost-reduction, regulatory reform, business model innovation concepts developed during the summit</t>
  </si>
  <si>
    <t xml:space="preserve">GHG Emission reduction.
MWh produced.
</t>
  </si>
  <si>
    <t xml:space="preserve">Mandatory indicator 3: 10,000 direct project beneficiaries (Population to be provided with electricity access) 
.  
</t>
  </si>
  <si>
    <t>Number of jobs created.</t>
  </si>
  <si>
    <t xml:space="preserve">Output 1.1: 
Comprehensive but simplified regulatory framework to unlock the 
off-grid market.
</t>
  </si>
  <si>
    <t xml:space="preserve">Output 1.2: Tariff setting, and design of financial support.
</t>
  </si>
  <si>
    <t xml:space="preserve">Output 1.3: Environment, 
gender and social inclusion
</t>
  </si>
  <si>
    <t xml:space="preserve">Output 1.4:	Training, Capacity building programs delivered and knowledge management  </t>
  </si>
  <si>
    <t xml:space="preserve">Output 2.1	Showcasing a successful off-grid rural electrification models for setting standards for, duplication and dissemination with the electrification of 100 households and productive use </t>
  </si>
  <si>
    <t>Output 2.1.2: Replication Plan to implement outreach/promotional activities targeting both domestic and international investors</t>
  </si>
  <si>
    <t>Institutional capacity building; Community capacity building; Awareness raising</t>
  </si>
  <si>
    <t>13.1 Strengthen resilience, adaptive capacity to climate-related hazards; 13.2 Integrate climate change into national policies, planning; 13.b Build capacity for climate change planning, management</t>
  </si>
  <si>
    <t>14.2 Sustainably manage, protect, restore marine, coastal ecosystems; 14.4 Regulate harvesting, overfishing, illegal fishing; 14.b Provide resource, market access for small-scale fishers</t>
  </si>
  <si>
    <t>Individuals/Entrepreneurs; Small and Medium-sized Enterprises; Large corporations</t>
  </si>
  <si>
    <t>15.2 Promote sustainable forest management, restoration, afforestation; 15.5 Reduce habitat degradation, halt biodiversity loss, extinction; 15.b Mobilize resources, incentives for sustainable forest management</t>
  </si>
  <si>
    <t>Forestry</t>
  </si>
  <si>
    <t>Advocacy (towards decision makers); Mainstream</t>
  </si>
  <si>
    <t>Indigenous; Local Community/CSOs</t>
  </si>
  <si>
    <t>---Biodiversity finance</t>
  </si>
  <si>
    <t xml:space="preserve">Surveillance &amp; Compliance </t>
  </si>
  <si>
    <t>Infrastructure against natural hazards</t>
  </si>
  <si>
    <t>Public campaign</t>
  </si>
  <si>
    <t>Awareness raising (on gender)</t>
  </si>
  <si>
    <t>Montreal Protocols</t>
  </si>
  <si>
    <t>National communications</t>
  </si>
  <si>
    <t>---PAGE​ (Partnership for Action on Green Economy)</t>
  </si>
  <si>
    <t>Marshes</t>
  </si>
  <si>
    <t>Minamata Convention on Mercury</t>
  </si>
  <si>
    <t>Capacity Development / Technical Assistance; Convening / Partnerships / Knowledge Sharing</t>
  </si>
  <si>
    <t xml:space="preserve">---Exclusive economic zone; ---Large marine ecosystem; ---Marine and Coastal Protected Areas </t>
  </si>
  <si>
    <t>Ecosystem and ecosystem services conservation/restoration</t>
  </si>
  <si>
    <t>Transboundary governance; Institutional framework; Laws/ Policy formulation</t>
  </si>
  <si>
    <t>Institutional capacity building; Awareness raising</t>
  </si>
  <si>
    <t>Ecosystem-based management; Ecosystem and ecosystem services conservation/restoration; Conserved areas/ protected areas management</t>
  </si>
  <si>
    <t>---Transboundary Conservation Area</t>
  </si>
  <si>
    <t xml:space="preserve">Regional Seas Conventions and Action Plans </t>
  </si>
  <si>
    <t>LME Conventions</t>
  </si>
  <si>
    <t xml:space="preserve">International Maritime Organization Conventions (IME) </t>
  </si>
  <si>
    <t>*Conventions/Protocols/Plans</t>
  </si>
  <si>
    <t>15. Life on Land</t>
  </si>
  <si>
    <t>15. Life on Land, 13. Climate action, 12. Responsible consumption and production</t>
  </si>
  <si>
    <t>7. Affordable and clean energy, 9. Industry, innovation and infrastructure</t>
  </si>
  <si>
    <t>7. Affordable and clean energy, 15. Life on Land, 1. No poverty</t>
  </si>
  <si>
    <t>13. Climate action, 15. Life on Land, 12. Responsible consumption and production</t>
  </si>
  <si>
    <t>13. Climate action, 15. Life on Land</t>
  </si>
  <si>
    <t>15. Life on Land, 17. Partnerships for the goals, 12. Responsible consumption and production</t>
  </si>
  <si>
    <t>13. Climate action, 14. Life below water, 15. Life on Land</t>
  </si>
  <si>
    <t>7. Affordable and clean energy, 12. Responsible consumption and production</t>
  </si>
  <si>
    <t>7. Affordable and clean energy, 13. Climate action</t>
  </si>
  <si>
    <t>13. Climate action</t>
  </si>
  <si>
    <t>15. Life on Land, 12. Responsible consumption and production</t>
  </si>
  <si>
    <t>13. Climate action, 15. Life on Land, 1. No poverty</t>
  </si>
  <si>
    <t>15. Life on Land, 12. Responsible consumption and production, 11. Sustainable cities and communities</t>
  </si>
  <si>
    <t>15. Life on Land, 1. No poverty</t>
  </si>
  <si>
    <t>7. Affordable and clean energy</t>
  </si>
  <si>
    <t>13. Climate action, 9. Industry, innovation and infrastructure</t>
  </si>
  <si>
    <t>9. Industry, innovation and infrastructure, 15. Life on Land, 12. Responsible consumption and production, 7. Affordable and clean energy</t>
  </si>
  <si>
    <t>7. Affordable and clean energy, 13. Climate action, 9. Industry, innovation and infrastructure</t>
  </si>
  <si>
    <t>15. Life on Land, 1. No poverty, 13. Climate action, 6. Clean water and sanitation</t>
  </si>
  <si>
    <t>14. Life below water, 15. Life on Land</t>
  </si>
  <si>
    <t>7. Affordable and clean energy, 15. Life on Land, 13. Climate action, 12. Responsible consumption and production, 6. Clean water and sanitation</t>
  </si>
  <si>
    <t>15. Life on Land, 16. Peace, justice, and strong institutions</t>
  </si>
  <si>
    <t>13. Climate action, 15. Life on Land, 2. Zero hunger</t>
  </si>
  <si>
    <t>13. Climate action, 14. Life below water</t>
  </si>
  <si>
    <t>13. Climate action, 9. Industry, innovation and infrastructure, 15. Life on Land, 12. Responsible consumption and production</t>
  </si>
  <si>
    <t>7. Affordable and clean energy, 13. Climate action, 9. Industry, innovation and infrastructure, 12. Responsible consumption and production</t>
  </si>
  <si>
    <t>15. Life on Land, 13. Climate action, 14. Life below water</t>
  </si>
  <si>
    <t>13. Climate action, 1. No poverty</t>
  </si>
  <si>
    <t>7. Affordable and clean energy, 1. No poverty, 10. Reduced inequalities</t>
  </si>
  <si>
    <t>7. Affordable and clean energy, 16. Peace, justice, and strong institutions</t>
  </si>
  <si>
    <t>6. Clean water and sanitation, 15. Life on Land</t>
  </si>
  <si>
    <t>13. Climate action, 1. No poverty, 10. Reduced inequalities</t>
  </si>
  <si>
    <t>13. Climate action, 1. No poverty, 11. Sustainable cities and communities</t>
  </si>
  <si>
    <t>7. Affordable and clean energy, 13. Climate action, 11. Sustainable cities and communities</t>
  </si>
  <si>
    <t>13. Climate action, 7. Affordable and clean energy, 9. Industry, innovation and infrastructure</t>
  </si>
  <si>
    <t>9. Industry, innovation and infrastructure, 15. Life on Land, 12. Responsible consumption and production</t>
  </si>
  <si>
    <t>13. Climate action, 15. Life on Land, 14. Life below water</t>
  </si>
  <si>
    <t>15. Life on Land, 1. No poverty, 10. Reduced inequalities</t>
  </si>
  <si>
    <t>13. Climate action, 5. Gender equality, 15. Life on Land</t>
  </si>
  <si>
    <t>14. Life below water, 16. Peace, justice, and strong institutions, 12. Responsible consumption and production, 7. Affordable and clean energy, 15. Life on Land, 17. Partnerships for the goals, 13. Climate action, 1. No poverty, 2. Zero hunger, 5. Gender equality, 8. Decent work and economic growth</t>
  </si>
  <si>
    <t>15. Life on Land, 1. No poverty, 5. Gender equality, 6. Clean water and sanitation, 13. Climate action, 17. Partnerships for the goals</t>
  </si>
  <si>
    <t>13. Climate action, 15. Life on Land, 17. Partnerships for the goals</t>
  </si>
  <si>
    <t>16. Peace, justice, and strong institutions</t>
  </si>
  <si>
    <t>14. Life below water, 15. Life on Land, 12. Responsible consumption and production</t>
  </si>
  <si>
    <t>1. No poverty, 12. Responsible consumption and production, 13. Climate action, 15. Life on Land</t>
  </si>
  <si>
    <t>15. Life on Land, 14. Life below water</t>
  </si>
  <si>
    <t>13. Climate action, 11. Sustainable cities and communities</t>
  </si>
  <si>
    <t>6. Clean water and sanitation, 3. Good health and well-being, 15. Life on Land, 12. Responsible consumption and production, 13. Climate action, 17. Partnerships for the goals</t>
  </si>
  <si>
    <t>1. No poverty, 13. Climate action</t>
  </si>
  <si>
    <t>6. Clean water and sanitation, 14. Life below water, 17. Partnerships for the goals</t>
  </si>
  <si>
    <t>7. Affordable and clean energy, 13. Climate action, 15. Life on Land, 1. No poverty</t>
  </si>
  <si>
    <t>13. Climate action, 2. Zero hunger</t>
  </si>
  <si>
    <t>5. Gender equality, 15. Life on Land</t>
  </si>
  <si>
    <t>7. Affordable and clean energy, 11. Sustainable cities and communities</t>
  </si>
  <si>
    <t>14. Life below water, 15. Life on Land, 1. No poverty</t>
  </si>
  <si>
    <t>15. Life on Land, 7. Affordable and clean energy, 13. Climate action</t>
  </si>
  <si>
    <t>8. Decent work and economic growth, 14. Life below water, 15. Life on Land</t>
  </si>
  <si>
    <t>13. Climate action, 15. Life on Land, 2. Zero hunger, 9. Industry, innovation and infrastructure, 1. No poverty</t>
  </si>
  <si>
    <t>13. Climate action, 7. Affordable and clean energy</t>
  </si>
  <si>
    <t>7. Affordable and clean energy, 15. Life on Land, 11. Sustainable cities and communities</t>
  </si>
  <si>
    <t>13. Climate action, 16. Peace, justice, and strong institutions</t>
  </si>
  <si>
    <t>13. Climate action, 12. Responsible consumption and production</t>
  </si>
  <si>
    <t>9. Industry, innovation and infrastructure, 15. Life on Land</t>
  </si>
  <si>
    <t>13. Climate action, 7. Affordable and clean energy, 15. Life on Land</t>
  </si>
  <si>
    <t>15. Life on Land, 13. Climate action, 9. Industry, innovation and infrastructure</t>
  </si>
  <si>
    <t>7. Affordable and clean energy, 13. Climate action, 16. Peace, justice, and strong institutions</t>
  </si>
  <si>
    <t>13. Climate action, 1. No poverty, 16. Peace, justice, and strong institutions, 11. Sustainable cities and communities</t>
  </si>
  <si>
    <t>15. Life on Land, 13. Climate action, 1. No poverty, 12. Responsible consumption and production</t>
  </si>
  <si>
    <t>13. Climate action, 15. Life on Land, 14. Life below water, 1. No poverty, 2. Zero hunger, 5. Gender equality, 11. Sustainable cities and communities</t>
  </si>
  <si>
    <t>7. Affordable and clean energy, 15. Life on Land</t>
  </si>
  <si>
    <t>13. Climate action, 9. Industry, innovation and infrastructure, 12. Responsible consumption and production</t>
  </si>
  <si>
    <t>15. Life on Land, 11. Sustainable cities and communities, 7. Affordable and clean energy</t>
  </si>
  <si>
    <t>1. No poverty, 7. Affordable and clean energy, 13. Climate action, 12. Responsible consumption and production</t>
  </si>
  <si>
    <t>15. Life on Land, 13. Climate action, 9. Industry, innovation and infrastructure, 14. Life below water</t>
  </si>
  <si>
    <t>15. Life on Land, 12. Responsible consumption and production, 6. Clean water and sanitation, 13. Climate action</t>
  </si>
  <si>
    <t>15. Life on Land, 13. Climate action, 1. No poverty</t>
  </si>
  <si>
    <t>15. Life on Land, 13. Climate action</t>
  </si>
  <si>
    <t>15. Life on Land, 14. Life below water, 1. No poverty</t>
  </si>
  <si>
    <t>13. Climate action, 15. Life on Land, 1. No poverty, 14. Life below water, 5. Gender equality, 17. Partnerships for the goals, 7. Affordable and clean energy, 8. Decent work and economic growth</t>
  </si>
  <si>
    <t>10. Reduced inequalities, 15. Life on Land</t>
  </si>
  <si>
    <t>7. Affordable and clean energy, 6. Clean water and sanitation, 15. Life on Land</t>
  </si>
  <si>
    <t>1. No poverty, 13. Climate action, 15. Life on Land</t>
  </si>
  <si>
    <t>1. No poverty, 7. Affordable and clean energy, 13. Climate action</t>
  </si>
  <si>
    <t>15. Life on Land, 7. Affordable and clean energy, 13. Climate action, 1. No poverty</t>
  </si>
  <si>
    <t>15. Life on Land, 9. Industry, innovation and infrastructure, 12. Responsible consumption and production</t>
  </si>
  <si>
    <t>13. Climate action, 14. Life below water, 15. Life on Land, 1. No poverty</t>
  </si>
  <si>
    <t>13. Climate action, 7. Affordable and clean energy, 17. Partnerships for the goals</t>
  </si>
  <si>
    <t>15. Life on Land, 13. Climate action, 1. No poverty, 14. Life below water, 7. Affordable and clean energy</t>
  </si>
  <si>
    <t>15. Life on Land, 6. Clean water and sanitation, 13. Climate action</t>
  </si>
  <si>
    <t>1. No poverty, 13. Climate action, 14. Life below water</t>
  </si>
  <si>
    <t>17. Partnerships for the goals, 13. Climate action, 15. Life on Land, 12. Responsible consumption and production</t>
  </si>
  <si>
    <t>15. Life on Land, 6. Clean water and sanitation, 1. No poverty, 5. Gender equality, 13. Climate action, 17. Partnerships for the goals</t>
  </si>
  <si>
    <t>15. Life on Land, 1. No poverty, 2. Zero hunger</t>
  </si>
  <si>
    <t>7. Affordable and clean energy, 13. Climate action, 10. Reduced inequalities, 14. Life below water</t>
  </si>
  <si>
    <t>15. Life on Land, 17. Partnerships for the goals</t>
  </si>
  <si>
    <t>15. Life on Land, 3. Good health and well-being</t>
  </si>
  <si>
    <t>15. Life on Land, 7. Affordable and clean energy</t>
  </si>
  <si>
    <t>13. Climate action, 8. Decent work and economic growth, 12. Responsible consumption and production, 15. Life on Land</t>
  </si>
  <si>
    <t>15. Life on Land, 14. Life below water, 12. Responsible consumption and production, 13. Climate action, 1. No poverty</t>
  </si>
  <si>
    <t>5. Gender equality, 13. Climate action</t>
  </si>
  <si>
    <t>1. No poverty, 7. Affordable and clean energy, 11. Sustainable cities and communities</t>
  </si>
  <si>
    <t>7. Affordable and clean energy, 13. Climate action, 15. Life on Land, 12. Responsible consumption and production</t>
  </si>
  <si>
    <t>15. Life on Land, 12. Responsible consumption and production, 1. No poverty, 2. Zero hunger, 6. Clean water and sanitation, 8. Decent work and economic growth, 16. Peace, justice, and strong institutions, 17. Partnerships for the goals</t>
  </si>
  <si>
    <t>15. Life on Land, 3. Good health and well-being, 12. Responsible consumption and production</t>
  </si>
  <si>
    <t>13. Climate action, 7. Affordable and clean energy, 8. Decent work and economic growth, 12. Responsible consumption and production</t>
  </si>
  <si>
    <t>7. Affordable and clean energy, 11. Sustainable cities and communities, 13. Climate action</t>
  </si>
  <si>
    <t>13. Climate action, 15. Life on Land, 1. No poverty, 7. Affordable and clean energy</t>
  </si>
  <si>
    <t>6. Clean water and sanitation, 9. Industry, innovation and infrastructure, 15. Life on Land</t>
  </si>
  <si>
    <t>14. Life below water, 15. Life on Land, 16. Peace, justice, and strong institutions</t>
  </si>
  <si>
    <t>13. Climate action, 15. Life on Land, 1. No poverty, 2. Zero hunger, 14. Life below water</t>
  </si>
  <si>
    <t>13. Climate action, 9. Industry, innovation and infrastructure, 1. No poverty</t>
  </si>
  <si>
    <t>17. Partnerships for the goals, 13. Climate action</t>
  </si>
  <si>
    <t>1. No poverty, 16. Peace, justice, and strong institutions, 13. Climate action, 15. Life on Land</t>
  </si>
  <si>
    <t>15. Life on Land, 13. Climate action, 1. No poverty, 2. Zero hunger, 5. Gender equality, 6. Clean water and sanitation, 8. Decent work and economic growth, 12. Responsible consumption and production, 16. Peace, justice, and strong institutions</t>
  </si>
  <si>
    <t>13. Climate action, 1. No poverty, 2. Zero hunger, 8. Decent work and economic growth, 12. Responsible consumption and production, 14. Life below water, 16. Peace, justice, and strong institutions</t>
  </si>
  <si>
    <t>15. Life on Land, 9. Industry, innovation and infrastructure</t>
  </si>
  <si>
    <t>1. No poverty, 7. Affordable and clean energy, 9. Industry, innovation and infrastructure, 13. Climate action, 15. Life on Land</t>
  </si>
  <si>
    <t>15. Life on Land, 13. Climate action, 14. Life below water, 12. Responsible consumption and production</t>
  </si>
  <si>
    <t>13. Climate action, 1. No poverty, 2. Zero hunger, 15. Life on Land</t>
  </si>
  <si>
    <t>13. Climate action, 12. Responsible consumption and production, 2. Zero hunger, 1. No poverty, 5. Gender equality, 15. Life on Land</t>
  </si>
  <si>
    <t>13. Climate action, 1. No poverty, 15. Life on Land</t>
  </si>
  <si>
    <t>14. Life below water, 16. Peace, justice, and strong institutions</t>
  </si>
  <si>
    <t>15. Life on Land, 1. No poverty, 2. Zero hunger, 8. Decent work and economic growth, 12. Responsible consumption and production, 16. Peace, justice, and strong institutions, 17. Partnerships for the goals</t>
  </si>
  <si>
    <t>15. Life on Land, 13. Climate action, 1. No poverty, 2. Zero hunger, 8. Decent work and economic growth, 12. Responsible consumption and production, 16. Peace, justice, and strong institutions, 17. Partnerships for the goals</t>
  </si>
  <si>
    <t>13. Climate action, 15. Life on Land, 1. No poverty, 2. Zero hunger, 5. Gender equality, 7. Affordable and clean energy, 10. Reduced inequalities, 12. Responsible consumption and production</t>
  </si>
  <si>
    <t>15. Life on Land, 13. Climate action, 5. Gender equality, 1. No poverty, 17. Partnerships for the goals</t>
  </si>
  <si>
    <t>1. No poverty, 7. Affordable and clean energy, 11. Sustainable cities and communities, 13. Climate action</t>
  </si>
  <si>
    <t>13. Climate action, 1. No poverty, 16. Peace, justice, and strong institutions, 12. Responsible consumption and production</t>
  </si>
  <si>
    <t>15. Life on Land, 7. Affordable and clean energy, 12. Responsible consumption and production, 13. Climate action, 2. Zero hunger</t>
  </si>
  <si>
    <t>15. Life on Land, 12. Responsible consumption and production, 2. Zero hunger</t>
  </si>
  <si>
    <t>13. Climate action, 15. Life on Land, 12. Responsible consumption and production, 3. Good health and well-being, 8. Decent work and economic growth, 9. Industry, innovation and infrastructure, 11. Sustainable cities and communities</t>
  </si>
  <si>
    <t>7. Affordable and clean energy, 13. Climate action, 2. Zero hunger</t>
  </si>
  <si>
    <t>7. Affordable and clean energy, 13. Climate action, 5. Gender equality</t>
  </si>
  <si>
    <t>13. Climate action, 15. Life on Land, 1. No poverty, 2. Zero hunger, 5. Gender equality, 12. Responsible consumption and production</t>
  </si>
  <si>
    <t>15. Life on Land, 12. Responsible consumption and production, 13. Climate action</t>
  </si>
  <si>
    <t>15. Life on Land, 13. Climate action, 10. Reduced inequalities, 1. No poverty</t>
  </si>
  <si>
    <t>15. Life on Land, 13. Climate action, 1. No poverty, 6. Clean water and sanitation, 14. Life below water, 5. Gender equality</t>
  </si>
  <si>
    <t>15. Life on Land, 2. Zero hunger</t>
  </si>
  <si>
    <t>15. Life on Land, 9. Industry, innovation and infrastructure, 12. Responsible consumption and production, 5. Gender equality, 13. Climate action</t>
  </si>
  <si>
    <t>9. Industry, innovation and infrastructure, 1. No poverty, 7. Affordable and clean energy, 14. Life below water, 15. Life on Land</t>
  </si>
  <si>
    <t>14. Life below water, 15. Life on Land, 12. Responsible consumption and production, 5. Gender equality</t>
  </si>
  <si>
    <t>10. Reduced inequalities, 13. Climate action, 15. Life on Land, 12. Responsible consumption and production</t>
  </si>
  <si>
    <t>6. Clean water and sanitation, 13. Climate action</t>
  </si>
  <si>
    <t>15. Life on Land, 1. No poverty, 11. Sustainable cities and communities</t>
  </si>
  <si>
    <t>15. Life on Land, 1. No poverty, 10. Reduced inequalities, 13. Climate action</t>
  </si>
  <si>
    <t>13. Climate action, 15. Life on Land, 1. No poverty, 6. Clean water and sanitation</t>
  </si>
  <si>
    <t>1. No poverty, 17. Partnerships for the goals, 13. Climate action, 14. Life below water, 15. Life on Land</t>
  </si>
  <si>
    <t>7. Affordable and clean energy, 12. Responsible consumption and production, 9. Industry, innovation and infrastructure, 11. Sustainable cities and communities</t>
  </si>
  <si>
    <t>15. Life on Land, 12. Responsible consumption and production, 5. Gender equality, 11. Sustainable cities and communities</t>
  </si>
  <si>
    <t>13. Climate action, 7. Affordable and clean energy, 8. Decent work and economic growth, 9. Industry, innovation and infrastructure, 11. Sustainable cities and communities, 12. Responsible consumption and production, 14. Life below water, 15. Life on Land, 17. Partnerships for the goals</t>
  </si>
  <si>
    <t>13. Climate action, 15. Life on Land, 5. Gender equality, 6. Clean water and sanitation, 10. Reduced inequalities, 11. Sustainable cities and communities</t>
  </si>
  <si>
    <t>13. Climate action, 9. Industry, innovation and infrastructure, 12. Responsible consumption and production, 1. No poverty, 3. Good health and well-being, 5. Gender equality, 6. Clean water and sanitation, 8. Decent work and economic growth, 14. Life below water</t>
  </si>
  <si>
    <t>13. Climate action, 1. No poverty, 12. Responsible consumption and production</t>
  </si>
  <si>
    <t>15. Life on Land, 11. Sustainable cities and communities</t>
  </si>
  <si>
    <t>7. Affordable and clean energy, 13. Climate action, 15. Life on Land, 3. Good health and well-being, 5. Gender equality, 8. Decent work and economic growth, 11. Sustainable cities and communities, 12. Responsible consumption and production</t>
  </si>
  <si>
    <t>13. Climate action, 5. Gender equality, 7. Affordable and clean energy</t>
  </si>
  <si>
    <t>14. Life below water</t>
  </si>
  <si>
    <t>6. Clean water and sanitation</t>
  </si>
  <si>
    <t>15. Life on Land, 9. Industry, innovation and infrastructure, 14. Life below water, 5. Gender equality, 17. Partnerships for the goals</t>
  </si>
  <si>
    <t>15. Life on Land, 5. Gender equality, 6. Clean water and sanitation, 13. Climate action</t>
  </si>
  <si>
    <t>13. Climate action, 15. Life on Land, 5. Gender equality, 6. Clean water and sanitation</t>
  </si>
  <si>
    <t>15. Life on Land, 6. Clean water and sanitation, 2. Zero hunger, 5. Gender equality, 13. Climate action</t>
  </si>
  <si>
    <t>14. Life below water, 15. Life on Land, 13. Climate action</t>
  </si>
  <si>
    <t>1. No poverty</t>
  </si>
  <si>
    <t>15. Life on Land, 14. Life below water, 12. Responsible consumption and production</t>
  </si>
  <si>
    <t>1. No poverty, 10. Reduced inequalities</t>
  </si>
  <si>
    <t>11. Sustainable cities and communities, 13. Climate action, 15. Life on Land, 10. Reduced inequalities</t>
  </si>
  <si>
    <t>1. No poverty, 17. Partnerships for the goals, 15. Life on Land, 14. Life below water</t>
  </si>
  <si>
    <t>15. Life on Land, 1. No poverty, 13. Climate action</t>
  </si>
  <si>
    <t>15. Life on Land, 1. No poverty, 2. Zero hunger, 5. Gender equality, 8. Decent work and economic growth, 10. Reduced inequalities, 13. Climate action, 16. Peace, justice, and strong institutions</t>
  </si>
  <si>
    <t>13. Climate action, 5. Gender equality, 1. No poverty</t>
  </si>
  <si>
    <t>7. Affordable and clean energy, 12. Responsible consumption and production, 13. Climate action, 15. Life on Land</t>
  </si>
  <si>
    <t>9. Industry, innovation and infrastructure</t>
  </si>
  <si>
    <t>13. Climate action, 15. Life on Land, 7. Affordable and clean energy</t>
  </si>
  <si>
    <t>6. Clean water and sanitation, 15. Life on Land, 1. No poverty, 2. Zero hunger, 8. Decent work and economic growth</t>
  </si>
  <si>
    <t>12. Responsible consumption and production, 13. Climate action</t>
  </si>
  <si>
    <t>15. Life on Land, 11. Sustainable cities and communities, 13. Climate action, 1. No poverty, 3. Good health and well-being, 5. Gender equality</t>
  </si>
  <si>
    <t>13. Climate action, 14. Life below water, 15. Life on Land, 1. No poverty, 2. Zero hunger, 5. Gender equality, 12. Responsible consumption and production</t>
  </si>
  <si>
    <t>13. Climate action, 15. Life on Land, 12. Responsible consumption and production, 2. Zero hunger</t>
  </si>
  <si>
    <t>1. No poverty, 10. Reduced inequalities, 2. Zero hunger, 5. Gender equality, 12. Responsible consumption and production, 15. Life on Land</t>
  </si>
  <si>
    <t>13. Climate action, 15. Life on Land, 1. No poverty, 2. Zero hunger, 5. Gender equality, 7. Affordable and clean energy, 10. Reduced inequalities, 12. Responsible consumption and production, 17. Partnerships for the goals</t>
  </si>
  <si>
    <t>15. Life on Land, 1. No poverty, 5. Gender equality, 10. Reduced inequalities, 13. Climate action, 17. Partnerships for the goals</t>
  </si>
  <si>
    <t>14. Life below water, 15. Life on Land, 2. Zero hunger</t>
  </si>
  <si>
    <t>14. Life below water, 15. Life on Land, 1. No poverty, 6. Clean water and sanitation, 7. Affordable and clean energy, 13. Climate action</t>
  </si>
  <si>
    <t>15. Life on Land, 12. Responsible consumption and production, 14. Life below water, 16. Peace, justice, and strong institutions</t>
  </si>
  <si>
    <t>15. Life on Land, 13. Climate action, 1. No poverty, 2. Zero hunger, 5. Gender equality, 6. Clean water and sanitation, 7. Affordable and clean energy, 8. Decent work and economic growth, 12. Responsible consumption and production</t>
  </si>
  <si>
    <t>13. Climate action, 8. Decent work and economic growth, 9. Industry, innovation and infrastructure</t>
  </si>
  <si>
    <t>7. Affordable and clean energy, 15. Life on Land, 13. Climate action</t>
  </si>
  <si>
    <t>13. Climate action, 15. Life on Land, 1. No poverty, 2. Zero hunger, 5. Gender equality, 6. Clean water and sanitation</t>
  </si>
  <si>
    <t>15. Life on Land, 1. No poverty, 17. Partnerships for the goals</t>
  </si>
  <si>
    <t>3. Good health and well-being, 14. Life below water, 12. Responsible consumption and production</t>
  </si>
  <si>
    <t>3. Good health and well-being, 12. Responsible consumption and production</t>
  </si>
  <si>
    <t>12. Responsible consumption and production</t>
  </si>
  <si>
    <t>13. Climate action, 1. No poverty, 9. Industry, innovation and infrastructure, 15. Life on Land, 12. Responsible consumption and production</t>
  </si>
  <si>
    <t>3. Good health and well-being, 15. Life on Land, 1. No poverty, 12. Responsible consumption and production, 2. Zero hunger, 6. Clean water and sanitation, 7. Affordable and clean energy, 8. Decent work and economic growth, 9. Industry, innovation and infrastructure, 11. Sustainable cities and communities, 13. Climate action, 14. Life below water</t>
  </si>
  <si>
    <t>3. Good health and well-being, 10. Reduced inequalities</t>
  </si>
  <si>
    <t>6. Clean water and sanitation, 13. Climate action, 3. Good health and well-being, 15. Life on Land, 1. No poverty, 5. Gender equality, 8. Decent work and economic growth, 9. Industry, innovation and infrastructure, 10. Reduced inequalities, 12. Responsible consumption and production, 16. Peace, justice, and strong institutions</t>
  </si>
  <si>
    <t>15. Life on Land, 12. Responsible consumption and production, 1. No poverty, 2. Zero hunger, 3. Good health and well-being, 6. Clean water and sanitation, 7. Affordable and clean energy, 8. Decent work and economic growth, 9. Industry, innovation and infrastructure, 11. Sustainable cities and communities, 13. Climate action, 14. Life below water</t>
  </si>
  <si>
    <t>7. Affordable and clean energy, 9. Industry, innovation and infrastructure, 13. Climate action</t>
  </si>
  <si>
    <t>13. Climate action, 16. Peace, justice, and strong institutions, 12. Responsible consumption and production, 9. Industry, innovation and infrastructure</t>
  </si>
  <si>
    <t>15. Life on Land, 1. No poverty, 10. Reduced inequalities, 2. Zero hunger, 4. Quality education, 5. Gender equality, 6. Clean water and sanitation, 7. Affordable and clean energy, 8. Decent work and economic growth, 9. Industry, innovation and infrastructure, 11. Sustainable cities and communities, 12. Responsible consumption and production, 13. Climate action, 14. Life below water, 17. Partnerships for the goals</t>
  </si>
  <si>
    <t>7. Affordable and clean energy, 8. Decent work and economic growth, 15. Life on Land</t>
  </si>
  <si>
    <t>7. Affordable and clean energy, 3. Good health and well-being, 9. Industry, innovation and infrastructure</t>
  </si>
  <si>
    <t>7. Affordable and clean energy, 13. Climate action, 9. Industry, innovation and infrastructure, 11. Sustainable cities and communities</t>
  </si>
  <si>
    <t>5. Gender equality, 7. Affordable and clean energy, 13. Climate action, 6. Clean water and sanitation, 9. Industry, innovation and infrastructure, 11. Sustainable cities and communities, 12. Responsible consumption and production</t>
  </si>
  <si>
    <t>13. Climate action, 15. Life on Land, 12. Responsible consumption and production, 11. Sustainable cities and communities</t>
  </si>
  <si>
    <t>1. No poverty, 4. Quality education</t>
  </si>
  <si>
    <t>7. Affordable and clean energy, 1. No poverty, 8. Decent work and economic growth, 9. Industry, innovation and infrastructure, 13. Climate action</t>
  </si>
  <si>
    <t>7. Affordable and clean energy, 9. Industry, innovation and infrastructure, 12. Responsible consumption and production, 13. Climate action</t>
  </si>
  <si>
    <t>15. Life on Land, 1. No poverty, 13. Climate action, 17. Partnerships for the goals</t>
  </si>
  <si>
    <t>13. Climate action, 1. No poverty, 2. Zero hunger</t>
  </si>
  <si>
    <t>13. Climate action, 1. No poverty, 2. Zero hunger, 6. Clean water and sanitation</t>
  </si>
  <si>
    <t>14. Life below water, 16. Peace, justice, and strong institutions, 13. Climate action</t>
  </si>
  <si>
    <t>13. Climate action, 16. Peace, justice, and strong institutions, 5. Gender equality, 6. Clean water and sanitation, 10. Reduced inequalities, 11. Sustainable cities and communities, 15. Life on Land</t>
  </si>
  <si>
    <t>13. Climate action, 3. Good health and well-being</t>
  </si>
  <si>
    <t>13. Climate action, 1. No poverty, 5. Gender equality, 12. Responsible consumption and production, 14. Life below water, 15. Life on Land</t>
  </si>
  <si>
    <t>11. Sustainable cities and communities</t>
  </si>
  <si>
    <t>13. Climate action, 1. No poverty, 17. Partnerships for the goals</t>
  </si>
  <si>
    <t>5. Gender equality, 3. Good health and well-being, 16. Peace, justice, and strong institutions, 13. Climate action</t>
  </si>
  <si>
    <t>13. Climate action, 15. Life on Land, 1. No poverty, 3. Good health and well-being, 5. Gender equality, 6. Clean water and sanitation, 7. Affordable and clean energy, 11. Sustainable cities and communities, 12. Responsible consumption and production, 17. Partnerships for the goals</t>
  </si>
  <si>
    <t>13. Climate action, 17. Partnerships for the goals</t>
  </si>
  <si>
    <t>13. Climate action, 9. Industry, innovation and infrastructure, 15. Life on Land</t>
  </si>
  <si>
    <t>3. Good health and well-being, 1. No poverty, 16. Peace, justice, and strong institutions</t>
  </si>
  <si>
    <t>5. Gender equality, 13. Climate action, 8. Decent work and economic growth</t>
  </si>
  <si>
    <t>13. Climate action, 15. Life on Land, 11. Sustainable cities and communities</t>
  </si>
  <si>
    <t>13. Climate action, 1. No poverty, 7. Affordable and clean energy, 8. Decent work and economic growth, 9. Industry, innovation and infrastructure, 11. Sustainable cities and communities, 12. Responsible consumption and production, 14. Life below water, 15. Life on Land, 17. Partnerships for the goals</t>
  </si>
  <si>
    <t>7. Affordable and clean energy, 9. Industry, innovation and infrastructure, 13. Climate action, 14. Life below water, 15. Life on Land</t>
  </si>
  <si>
    <t>7. Affordable and clean energy, 17. Partnerships for the goals</t>
  </si>
  <si>
    <t>15. Life on Land, 1. No poverty, 5. Gender equality, 7. Affordable and clean energy, 12. Responsible consumption and production, 13. Climate action, 14. Life below water, 17. Partnerships for the goals</t>
  </si>
  <si>
    <t>SDG Goal Reference from PIMS+</t>
  </si>
  <si>
    <t>---Boreal forests (Taiga forests)</t>
  </si>
  <si>
    <t>Integrated River Basin Management </t>
  </si>
  <si>
    <t>Marine Spatial Planning</t>
  </si>
  <si>
    <t>Plastic</t>
  </si>
  <si>
    <t>SDG No.</t>
  </si>
  <si>
    <t>Yellow cell</t>
  </si>
  <si>
    <t>Self-defined instead of the tag extracted from other resources (apply to technical teams, SDG goals, and UNDP roles.)</t>
  </si>
  <si>
    <t>Red font represents that it is filled by taggers instead of the info directly extracted from PIMS+, red cells means the extracted info is different from what the project actually presents</t>
  </si>
  <si>
    <t>Strengthening conservation areas; ---Wildlife conservation; ---Access and benefit sharing</t>
  </si>
  <si>
    <t>---Ecosystem-based mitigation; ---Ecosystem-based adaptation; ---Wildlife conservation; Ecosystem management and restoration; ---Agrobiodiversity</t>
  </si>
  <si>
    <t>Strengthening conservation areas; Mainstreaming Biodiversity; ---Agrobiodiversity; ---Wildlife conservation</t>
  </si>
  <si>
    <t>Ecosystem management and restoration; ---Agrobiodiversity</t>
  </si>
  <si>
    <t>---Wildlife conservation; Ecosystem management and restoration</t>
  </si>
  <si>
    <t>Ecosystem management and restoration; ---Agrobiodiversity; ---Wildlife conservation</t>
  </si>
  <si>
    <t>Ecosystem management and restoration; ---Ecosystem-based adaptation; ---Agrobiodiversity</t>
  </si>
  <si>
    <t>Ecosystem management and restoration; ---Ecosystem-based mitigation; ---Biodiversity financing; ---Wildlife conservation</t>
  </si>
  <si>
    <t>Fostering Food Security and resilient Agricultural systems; ---Ecosystem-based adaptation; Ecosystem management and restoration</t>
  </si>
  <si>
    <t>Ecosystem management and restoration; ---Wildlife conservation; Strengthening conservation areas</t>
  </si>
  <si>
    <t>Ecosystem management and restoration; ---Ecosystem-based adaptation; ---Wildlife conservation</t>
  </si>
  <si>
    <t>---Biodiversity financing; Ecosystem management and restoration; ---Wildlife conservation</t>
  </si>
  <si>
    <t>Mainstreaming Biodiversity; Ecosystem management and restoration; ---Agrobiodiversity</t>
  </si>
  <si>
    <t>---Wildlife conservation; Ecosystem management and restoration; ---Agrobiodiversity</t>
  </si>
  <si>
    <t>Mainstreaming Biodiversity; Ecosystem management and restoration; ---Wildlife conservation</t>
  </si>
  <si>
    <t>Ecosystem management and restoration; ---Wildlife conservation; ---Access and benefit sharing</t>
  </si>
  <si>
    <t>Ecosystem management and restoration; ---Ecosystem-based mitigation</t>
  </si>
  <si>
    <t>Strengthening conservation areas; Ecosystem management and restoration; ---Biodiversity financing</t>
  </si>
  <si>
    <t>---Ecosystem-based adaptation; Ecosystem management and restoration; ---Access and benefit sharing</t>
  </si>
  <si>
    <t>Strengthening conservation areas; Ecosystem management and restoration; ---Agrobiodiversity</t>
  </si>
  <si>
    <t>Strengthening conservation areas; Ecosystem management and restoration; ---Ecosystem-based adaptation</t>
  </si>
  <si>
    <t>Ecosystem management and restoration; ---Ecosystem-based mitigation; Strengthening conservation areas</t>
  </si>
  <si>
    <t>Ecosystem management and restoration; ---Wildlife conservation; ---Biodiversity financing</t>
  </si>
  <si>
    <t>Ling, 0803</t>
  </si>
  <si>
    <t>---Terrestrial Protected Areas; ---Montane forests; ---Key Biodiversity Area (KBA)</t>
  </si>
  <si>
    <t>------Productive Landscapes/Seascapes; ---Dryland forests; ---Rivers and river basins; ---Coasts</t>
  </si>
  <si>
    <t>---Indigenous and Communities Conserved Aea (ICCA); ---Key Biodiversity Area (KBA)</t>
  </si>
  <si>
    <t>------Productive Landscapes/Seascapes; ---Steppes; ---Drylands</t>
  </si>
  <si>
    <t>Forest; Wetlands; ---Key Biodiversity Area (KBA); ---Swamps; ---Rivers and river basins</t>
  </si>
  <si>
    <t>------Productive Landscapes/Seascapes; ---Dryland forests</t>
  </si>
  <si>
    <t>---Marine and Coastal Protected Areas ; ---Coasts; ---Seas; ---Large marine ecosystem</t>
  </si>
  <si>
    <t>------Productive Landscapes/Seascapes</t>
  </si>
  <si>
    <t>---Marine and Coastal Protected Areas ; ---Terrestrial Protected Areas; ---Large marine ecosystem</t>
  </si>
  <si>
    <t>---Drylands; ------Productive Landscapes/Seascapes</t>
  </si>
  <si>
    <t>------Productive Landscapes/Seascapes; ---Tropical forests</t>
  </si>
  <si>
    <t>---OECM (conserved areas other than protected areas); ---Key Biodiversity Area (KBA)</t>
  </si>
  <si>
    <t>---Terrestrial Protected Areas; ---Key Biodiversity Area (KBA); ---Tropical forests</t>
  </si>
  <si>
    <t>---Tropical forests; ---Terrestrial Protected Areas; ------Productive Landscapes/Seascapes; ---Key Biodiversity Area (KBA)</t>
  </si>
  <si>
    <t>------Productive Landscapes/Seascapes; Forest</t>
  </si>
  <si>
    <t>---Key Biodiversity Area (KBA); Forest; Grassland; ---Semi-arid (cold winter) desert; Desert; ---Terrestrial Protected Areas</t>
  </si>
  <si>
    <t>---Terrestrial Protected Areas; Forest</t>
  </si>
  <si>
    <t>---Key Biodiversity Area (KBA); ---Tropical forests</t>
  </si>
  <si>
    <t>---Marine and Coastal Protected Areas ; ---Coasts; ---Seas</t>
  </si>
  <si>
    <t>Agriculture; Forestry and other land use</t>
  </si>
  <si>
    <t>Agriculture; Forestry and other land use; Others</t>
  </si>
  <si>
    <t>Aquaculture; Tourism</t>
  </si>
  <si>
    <t>Agriculture; Livestock; Forestry and other land use</t>
  </si>
  <si>
    <t>Aquaculture; Agriculture; Tourism</t>
  </si>
  <si>
    <t>Agriculture; Livestock; Tourism; Others</t>
  </si>
  <si>
    <t>Others; Tourism</t>
  </si>
  <si>
    <t>Agriculture; Forestry and other land use; Tourism</t>
  </si>
  <si>
    <t>Others; Tourism; Forestry and other land use</t>
  </si>
  <si>
    <t>Forestry and other land use; Agriculture; Tourism; Others</t>
  </si>
  <si>
    <t>Agriculture; Tourism; Forestry and other land use</t>
  </si>
  <si>
    <t>Agriculture; Livestock; Retail; Materials and Manufacturing</t>
  </si>
  <si>
    <t>Agriculture; Livestock; Materials and Manufacturing; Retail; Energy</t>
  </si>
  <si>
    <t>Agriculture; Livestock; Forestry and other land use; Tourism</t>
  </si>
  <si>
    <t>Agriculture; Forestry and other land use; Livestock</t>
  </si>
  <si>
    <t>Agriculture; Forestry and other land use; Others; Tourism</t>
  </si>
  <si>
    <t>15.5 Reduce habitat degradation, halt biodiversity loss, extinction; 15.7 End wildlife poaching, illegal species trafficking; 15.6 Promote fair, equitable benefits sharing</t>
  </si>
  <si>
    <t>15.1 Conserve, restore, sustainably use terrestrial, freshwater ecosystems; 15.3 Combat desertification, restore degraded land and soil; 15.4 Conserve mountain ecosystems, including their biodiversity</t>
  </si>
  <si>
    <t>15.7 End wildlife poaching, illegal species trafficking; 15.b Mobilize resources, incentives for sustainable forest management; 15.9 Integrate ecosystem values into national planning</t>
  </si>
  <si>
    <t>15.5 Reduce habitat degradation, halt biodiversity loss, extinction; 15.3 Combat desertification, restore degraded land and soil</t>
  </si>
  <si>
    <t>15.1 Conserve, restore, sustainably use terrestrial, freshwater ecosystems; 15.5 Reduce habitat degradation, halt biodiversity loss, extinction</t>
  </si>
  <si>
    <t>15.2 Promote sustainable forest management, restoration, afforestation; 15.3 Combat desertification, restore degraded land and soil; 15.5 Reduce habitat degradation, halt biodiversity loss, extinction</t>
  </si>
  <si>
    <t>15.3 Combat desertification, restore degraded land and soil; 2.4 Ensure sustainable food production; maintin key ecosystems</t>
  </si>
  <si>
    <t>2.4 Ensure sustainable food production; maintin key ecosystems; 2.c Ensure proper functioning of food commodity markets</t>
  </si>
  <si>
    <t>15.8 Prevent, mitigate, eradicate invasive alien species; 15.5 Reduce habitat degradation, halt biodiversity loss, extinction</t>
  </si>
  <si>
    <t>15.9 Integrate ecosystem values into national planning; 15.5 Reduce habitat degradation, halt biodiversity loss, extinction; 15.7 End wildlife poaching, illegal species trafficking</t>
  </si>
  <si>
    <t>15.a Mobilize resources for biodiversity conservation, sustainable use; 15.b Mobilize resources, incentives for sustainable forest management</t>
  </si>
  <si>
    <t>15.2 Promote sustainable forest management, restoration, afforestation; 15.6 Promote fair, equitable benefits sharing; 15.b Mobilize resources, incentives for sustainable forest management</t>
  </si>
  <si>
    <t>15.7 End wildlife poaching, illegal species trafficking; 15.c Increase local capacity to combat species poaching; 15.5 Reduce habitat degradation, halt biodiversity loss, extinction</t>
  </si>
  <si>
    <t>15.2 Promote sustainable forest management, restoration, afforestation; 15.7 End wildlife poaching, illegal species trafficking; 15.c Increase local capacity to combat species poaching</t>
  </si>
  <si>
    <t>15.7 End wildlife poaching, illegal species trafficking; 15.6 Promote fair, equitable benefits sharing; 15.5 Reduce habitat degradation, halt biodiversity loss, extinction</t>
  </si>
  <si>
    <t>15.5 Reduce habitat degradation, halt biodiversity loss, extinction; 15.b Mobilize resources, incentives for sustainable forest management; 15.2 Promote sustainable forest management, restoration, afforestation</t>
  </si>
  <si>
    <t>12.6 Encourage companies to adopt sustainable practices, reporting; 12.7 Promote sustainable public procurement practices; 12.a Build developing country capacity on sustainable consumption, production</t>
  </si>
  <si>
    <t>12.2 Sustainably manage, efficiently use natural resources; 12.7 Promote sustainable public procurement practices; 12.a Build developing country capacity on sustainable consumption, production</t>
  </si>
  <si>
    <t>15.2 Promote sustainable forest management, restoration, afforestation; 15.9 Integrate ecosystem values into national planning; 15.b Mobilize resources, incentives for sustainable forest management</t>
  </si>
  <si>
    <t>15.5 Reduce habitat degradation, halt biodiversity loss, extinction; 15.b Mobilize resources, incentives for sustainable forest management; 15.9 Integrate ecosystem values into national planning</t>
  </si>
  <si>
    <t>15.5 Reduce habitat degradation, halt biodiversity loss, extinction; 15.a Mobilize resources for biodiversity conservation, sustainable use; 12.2 Sustainably manage, efficiently use natural resources</t>
  </si>
  <si>
    <t>---Conserved areas management; ------Combating wildlife trafficking</t>
  </si>
  <si>
    <t>Community engagement; Mainstream</t>
  </si>
  <si>
    <t>Improve Resilience; Reduce Exposure</t>
  </si>
  <si>
    <t>---land degradation/dessertification; ---Regenerative agriculture; ---Wildlife and habitat conservation; Intergrated water resource management</t>
  </si>
  <si>
    <t>Institutional framework; Development planning</t>
  </si>
  <si>
    <t>Laws enforcement/ Regulation; Surveillance &amp; Compliance (e.g. detecting trading rule violations)</t>
  </si>
  <si>
    <t>---Conserved areas management; ------Wildlife corridors and habitat connectivity; ---Regenerative agriculture</t>
  </si>
  <si>
    <t>Hazard Control/Mitigation; Reduce Exposure</t>
  </si>
  <si>
    <t>Individuals/Entrepreneurs; Small and Medium-sized Enterprises</t>
  </si>
  <si>
    <t>Food and agricultural commodity strategies; ---Smallholder Farmers; ---Sustainable Commodities Production</t>
  </si>
  <si>
    <t>---Species survey; ---Forest survey</t>
  </si>
  <si>
    <t>---Sustainable land management; Knowledge/Data management</t>
  </si>
  <si>
    <t>---Sustainable land management; ------Sustainable forest management; ---Regenerative agriculture</t>
  </si>
  <si>
    <t>---Agroforestry; ---Sustainable Production Systems</t>
  </si>
  <si>
    <t>Community capacity building; Technical capacity building; Community engagement</t>
  </si>
  <si>
    <t>Small and Medium-sized Enterprises; Individuals/Entrepreneurs</t>
  </si>
  <si>
    <t>Nature-based solution; Poverty reduction</t>
  </si>
  <si>
    <t>---Smallholder Farmers; ---Sustainable Production Systems</t>
  </si>
  <si>
    <t>Alignment; Advocacy (towards decision makers); Community capacity building; Impact assessment; Improved Soil and Water Management Techniques</t>
  </si>
  <si>
    <t>Local Community/CSOs; Women</t>
  </si>
  <si>
    <t>Institutional capacity building; Portfolio learning; Mainstream; Advocacy (towards decision makers); Fiscal planning; Transboundary governance</t>
  </si>
  <si>
    <t>Livelihoods for women; Gender-responsive policies</t>
  </si>
  <si>
    <t>Individuals/Entrepreneurs; Financial intermediaries and market facilitators</t>
  </si>
  <si>
    <t>Convening / Partnerships / Knowledge Sharing; Capacity Development / Technical Assistance; Direct support / Service Delivery</t>
  </si>
  <si>
    <t>---Sustainable land management; ---land degradation/dessertification; ---Regenerative agriculture</t>
  </si>
  <si>
    <t>---Smallholder Farmers; ---Sustainable Production Systems; Alternative/Sustainable Livelihoods</t>
  </si>
  <si>
    <t>Community capacity building; Technical capacity building</t>
  </si>
  <si>
    <t>Capacity Development / Technical Assistance; Direct support / Service Delivery</t>
  </si>
  <si>
    <t>---Sustainable land management; ---Regenerative agriculture; Knowledge/Data management</t>
  </si>
  <si>
    <t>---Smallholder Farmers; ---Sustainable Production Systems; Market development</t>
  </si>
  <si>
    <t>Community capacity building; Awareness raising; Institutional framework; Mainstream</t>
  </si>
  <si>
    <t>Women; Youth/Children</t>
  </si>
  <si>
    <t>Integrated coastal zone management; ------Invasive and alien species; ---Wildlife and habitat conservation</t>
  </si>
  <si>
    <t>Institutional framework; Surveillance &amp; Compliance (e.g. detecting trading rule violations); Laws enforcement/ Regulation; Partnerships</t>
  </si>
  <si>
    <t>Awareness raising; ---Species survey</t>
  </si>
  <si>
    <t>Private Sector; Local Community/CSOs</t>
  </si>
  <si>
    <t>------Wildlife corridors and habitat connectivity; ------Combating wildlife trafficking; ---Sustainable land management</t>
  </si>
  <si>
    <t>Laws enforcement/ Regulation; Surveillance &amp; Compliance (e.g. detecting trading rule violations); Institutional framework; Other financial schemes/mechanism</t>
  </si>
  <si>
    <t>---Sustainable Production Systems; Institutional capacity building; Community capacity building; Awareness raising; Mainstream</t>
  </si>
  <si>
    <t>Reduce Exposure; Hazard Control/Mitigation</t>
  </si>
  <si>
    <t>---Payment for Ecosystem Services ; Nature Finance; Other financial schemes/mechanism</t>
  </si>
  <si>
    <t>Institutional capacity building; Technical capacity building; Education/Courses; Fiscal planning</t>
  </si>
  <si>
    <t>Management effectiveness (METT); Knowledge/Data management; ---Sustainable land management; ---Sustainable Production Systems; Market development</t>
  </si>
  <si>
    <t>Institutional framework; Adaptive governance</t>
  </si>
  <si>
    <t>Green economy; ------Sustainable forest management; ---Regenerative agriculture; Knowledge/Data management; Mainstream</t>
  </si>
  <si>
    <t>---Deforestation-free Sourcing; ---Sustainable Commodities Production; Commodity supply chain; ---Sustainable Production Systems; Community capacity building</t>
  </si>
  <si>
    <t>Financial intermediaries and market facilitators; Large corporations; Small and Medium-sized Enterprises; Individuals/Entrepreneurs</t>
  </si>
  <si>
    <t>Capacity Development / Technical Assistance; Data Collection and Analysis</t>
  </si>
  <si>
    <t>------Combating wildlife trafficking; ---Sustainable land management; Management effectiveness (METT)</t>
  </si>
  <si>
    <t>---Community Governance; Community capacity building; Portfolio learning</t>
  </si>
  <si>
    <t>---Sustainable land management; ------Combating wildlife trafficking; ---Wildlife and habitat conservation</t>
  </si>
  <si>
    <t>Laws enforcement/ Regulation; Surveillance &amp; Compliance (e.g. detecting trading rule violations); Community capacity building</t>
  </si>
  <si>
    <t>Mainstream; Transboundary governance; Partnerships</t>
  </si>
  <si>
    <t>Convening / Partnerships / Knowledge Sharing; Capacity Development / Technical Assistance</t>
  </si>
  <si>
    <t>------Sustainable forest management; ------Combating wildlife trafficking; ------Wildlife corridors and habitat connectivity</t>
  </si>
  <si>
    <t>Alternative/Sustainable Livelihoods; ---Agroforestry; ---Sustainable Production Systems; ---Ecosystem services monitoring</t>
  </si>
  <si>
    <t>---Community Governance; Transboundary governance; Laws enforcement/ Regulation; Surveillance &amp; Compliance (e.g. detecting trading rule violations); Mainstream</t>
  </si>
  <si>
    <t>Institutional framework; Legal framework; Inter-sectoral coordination</t>
  </si>
  <si>
    <t>------Sustainable forest management; Waste management; Laws/ Policy formulation; Pollution control</t>
  </si>
  <si>
    <t>Institutional capacity building; Technical capacity building; Alignment; Awareness raising</t>
  </si>
  <si>
    <t>Institutional Mechanism and System Building; Convening / Partnerships / Knowledge Sharing; Capacity Development / Technical Assistance</t>
  </si>
  <si>
    <t>Institutional framework; Fiscal planning; Adaptive governance</t>
  </si>
  <si>
    <t>Nature Finance; Other financial schemes/mechanism; ------Sustainable forest management; Ecosystem services restoration; Ecosystem services conservation</t>
  </si>
  <si>
    <t>Technical capacity building; Awareness raising; Institutional capacity building; ---Ecosystem services monitoring</t>
  </si>
  <si>
    <t>Financial intermediaries and market facilitators; Capital providers</t>
  </si>
  <si>
    <t>Convening / Partnerships / Knowledge Sharing; Institutional Mechanism and System Building; Capacity Development / Technical Assistance</t>
  </si>
  <si>
    <t>---Deforestation-free Sourcing; ---Sustainable Commodities Production; ---Smallholder Farmers</t>
  </si>
  <si>
    <t>Laws/ Policy formulation; Laws enforcement/ Regulation; Advocacy (towards decision makers); Awareness raising</t>
  </si>
  <si>
    <t>------Sustainable forest management; ---Conserved areas management; Ecosystem mitigation and adaptation; Knowledge/Data management</t>
  </si>
  <si>
    <t>Structural/system transformation; Nature-based solution; Public-private partnership</t>
  </si>
  <si>
    <t>Convening / Partnerships / Knowledge Sharing; Institutional Mechanism and System Building; Thought Leadership</t>
  </si>
  <si>
    <t>---Sustainable Commodities Production; ---Deforestation-free Sourcing; Commodity supply chain</t>
  </si>
  <si>
    <t>Institutional framework; Partnerships; Inter-sectoral coordination; Adaptive governance; Knowledge/Data management</t>
  </si>
  <si>
    <t>---Ecosystem services monitoring; Impact assessment; Alignment; Awareness raising; Education/Courses</t>
  </si>
  <si>
    <t>Structural/system transformation; Public-private partnership</t>
  </si>
  <si>
    <t>------Sustainable forest management; ---Conserved areas management; Knowledge/Data management</t>
  </si>
  <si>
    <t>Institutional capacity building; Technical capacity building; Portfolio learning; Awareness raising</t>
  </si>
  <si>
    <t>Structural/system transformation; Nature-based solution</t>
  </si>
  <si>
    <t>Institutional capacity building; Technical capacity building; Portfolio learning</t>
  </si>
  <si>
    <t>Alternative/Sustainable Livelihoods; ---Agroforestry; Food and agricultural commodity strategies; ---Ecosystem services monitoring</t>
  </si>
  <si>
    <t>Knowledge/Data management; ---Sustainable land management; ------Sustainable forest management; Adaptive governance; Mainstream</t>
  </si>
  <si>
    <t>------Wildlife corridors and habitat connectivity; ---Sustainable land management; Knowledge/Data management</t>
  </si>
  <si>
    <t>Adaptive governance; Institutional framework; Conflict resolution; Institutional capacity building; Technical capacity building</t>
  </si>
  <si>
    <t>---Ecosystem services monitoring; Alternative/Sustainable Livelihoods; Market development</t>
  </si>
  <si>
    <t>Poverty reduction; Structural/system transformation</t>
  </si>
  <si>
    <t>Institutional framework; Fiscal planning; Development planning</t>
  </si>
  <si>
    <t>Knowledge/Data management; ------Invasive and alien species; Management effectiveness (METT); Integrated coastal zone management</t>
  </si>
  <si>
    <t>Institutional capacity building; Technical capacity building; Awareness raising</t>
  </si>
  <si>
    <t>Awareness raising (on gender and sector/project/country, etc); Gender-responsive policies</t>
  </si>
  <si>
    <t>Ajiniyaz, 0720, strategies to be added</t>
  </si>
  <si>
    <t>Mainstreaming Biodiversity; Ecosystem management and restoration</t>
  </si>
  <si>
    <t>---Productive Landscapes/Seascapes; ---Urban area; ---Rural area; ---Mining site</t>
  </si>
  <si>
    <t>Agriculture; Livestock; ---Metals and Mining; Tourism; Others</t>
  </si>
  <si>
    <t>15.9 Integrate ecosystem values into national planning; 15.5 Reduce habitat degradation, halt biodiversity loss, extinction; 15.a Mobilize resources for biodiversity conservation, sustainable use</t>
  </si>
  <si>
    <t>Mainstreaming Biodiversity; Strengthening conservation areas; Ecosystem management and restoration</t>
  </si>
  <si>
    <t>---Productive Landscapes/Seascapes; ---Tropical forests; ---Rivers and river basins; ---Urban area; ---Rural area</t>
  </si>
  <si>
    <t>Agriculture; Forestry and other land use; Livestock; Tourism; Others</t>
  </si>
  <si>
    <t>15.5 Reduce habitat degradation, halt biodiversity loss, extinction; 15.a Mobilize resources for biodiversity conservation, sustainable use; 15.b Mobilize resources, incentives for sustainable forest management</t>
  </si>
  <si>
    <t>Ecosystem management and restoration; ---Access and benefit sharing</t>
  </si>
  <si>
    <t>---Urban area; Forest; ---Productive Landscapes/Seascapes</t>
  </si>
  <si>
    <t>15.5 Reduce habitat degradation, halt biodiversity loss, extinction; 15.a Mobilize resources for biodiversity conservation, sustainable use; 15.6 Promote fair, equitable benefits sharing</t>
  </si>
  <si>
    <t>Mainstreaming Biodiversity; ---Agrobiodiversity</t>
  </si>
  <si>
    <t>---Productive Landscapes/Seascapes; ---Savanna; ---Tropical forests</t>
  </si>
  <si>
    <t>15.2 Promote sustainable forest management, restoration, afforestation; 15.5 Reduce habitat degradation, halt biodiversity loss, extinction; 15.a Mobilize resources for biodiversity conservation, sustainable use</t>
  </si>
  <si>
    <t>---Productive Landscapes/Seascapes; Forest; ---Rivers and river basins</t>
  </si>
  <si>
    <t>15.1 Conserve, restore, sustainably use terrestrial, freshwater ecosystems; 15.3 Combat desertification, restore degraded land and soil; 15.2 Promote sustainable forest management, restoration, afforestation</t>
  </si>
  <si>
    <t>17.9 Build capacity to support national plans; 17.19 Support sustainable development progress measures, statistical capacity; 17.14 Enhance policy coherence for sustainable development</t>
  </si>
  <si>
    <t>Mainstreaming Biodiversity; Ecosystem management and restoration; Strengthening conservation areas</t>
  </si>
  <si>
    <t>---Terrestrial Protected Areas; ---Key Biodiversity Area (KBA)</t>
  </si>
  <si>
    <t>Tourism; Others</t>
  </si>
  <si>
    <t>15.a Mobilize resources for biodiversity conservation, sustainable use; 15.b Mobilize resources, incentives for sustainable forest management; 15.9 Integrate ecosystem values into national planning</t>
  </si>
  <si>
    <t>---OECM (conserved areas other than protected areas); ---Key Biodiversity Area (KBA); ---Productive Landscapes/Seascapes</t>
  </si>
  <si>
    <t>15.3 Combat desertification, restore degraded land and soil; 15.9 Integrate ecosystem values into national planning; 15.2 Promote sustainable forest management, restoration, afforestation</t>
  </si>
  <si>
    <t>Conserved_Areas; Forest; Tundra; FreshWater; Marine; Grassland; Wetlands; Desert; Others</t>
  </si>
  <si>
    <t>17.14 Enhance policy coherence for sustainable development; 17.16 Enhance global sustainable development partnerships; 17.17 Encourage, promote public, private, civil society partnerships</t>
  </si>
  <si>
    <t>Agriculture; Aquaculture; Fisheries; Forestry and other land use; Livestock; Materials and Manufacturing; Energy; Transportation; Retail; Tourism; High-tech; Health Care; Others</t>
  </si>
  <si>
    <t>Ecosystem management and restoration; Mainstreaming Biodiversity</t>
  </si>
  <si>
    <t>---Marine and Coastal Protected Areas ; ---Coasts</t>
  </si>
  <si>
    <t>15.a Mobilize resources for biodiversity conservation, sustainable use; 15.5 Reduce habitat degradation, halt biodiversity loss, extinction; 15.3 Combat desertification, restore degraded land and soil</t>
  </si>
  <si>
    <t>Ecosystem management and restoration; Strengthening conservation areas</t>
  </si>
  <si>
    <t xml:space="preserve">---Large marine ecosystem; ---Key Biodiversity Area (KBA) </t>
  </si>
  <si>
    <t>15.8 Prevent, mitigate, eradicate invasive alien species; 15.a Mobilize resources for biodiversity conservation, sustainable use</t>
  </si>
  <si>
    <t>15.7 End wildlife poaching, illegal species trafficking; 15.c Increase local capacity to combat species poaching; 15.a Mobilize resources for biodiversity conservation, sustainable use</t>
  </si>
  <si>
    <t>Institutional framework; Adaptive governance; Inter-sectoral coordination</t>
  </si>
  <si>
    <t>---Sustainable agriculture/rangeland/pasture; Ecosystem and ecosystem services conservation; Knowledge/Data management</t>
  </si>
  <si>
    <t>Institutional capacity building; Community capacity building; Awareness raising; Other financial schemes/mechanism; ---Deforestation-free Sourcing</t>
  </si>
  <si>
    <t>Capital providers; Financial intermediaries and market facilitators; Individuals/Entrepreneurs; Small and Medium-sized Enterprises; Large corporations</t>
  </si>
  <si>
    <t>Inter-sectoral coordination; Partnerships; Institutional framework</t>
  </si>
  <si>
    <t>Mainstream; Institutional capacity building; Awareness raising</t>
  </si>
  <si>
    <t>Other financial schemes/mechanism; Best Available Techniques &amp; Best Environmental Practices (BAT &amp; BEP); Sustainable land management; ------Wildlife corridors and habitat connectivity; Laws/ Policy formulation</t>
  </si>
  <si>
    <t>Sustainable land management; Knowledge/Data management; Ecosystem and ecosystem services conservation</t>
  </si>
  <si>
    <t>---Community Governance; Adaptive governance; Inter-sectoral coordination</t>
  </si>
  <si>
    <t>Alternative/Sustainable Livelihoods; ---Ecosystem services monitoring; Other financial schemes/mechanism</t>
  </si>
  <si>
    <t>Capital providers; Financial intermediaries and market facilitators; Individuals/Entrepreneurs</t>
  </si>
  <si>
    <t>Convening / Partnerships / Knowledge Sharing; Institutional Mechanism and System Building</t>
  </si>
  <si>
    <t>---Sustainable agriculture/rangeland/pasture; Ecosystem and ecosystem services restoration; Knowledge/Data management</t>
  </si>
  <si>
    <t>Partnerships; Inter-sectoral coordination; Laws enforcement/ Regulation</t>
  </si>
  <si>
    <t>Food and agricultural commodity strategies; ---Sustainable Commodities Production; Commodity supply chain</t>
  </si>
  <si>
    <t>---Land degradation/dessertification; Ecosystem and ecosystem services restoration; Intergrated water resource management</t>
  </si>
  <si>
    <t>---Agroforestry; Water quality/quantity; ---Ecosystem services monitoring</t>
  </si>
  <si>
    <t>Technical capacity building; Portfolio learning; Institutional capacity building</t>
  </si>
  <si>
    <t>Individuals/Entrepreneurs; Large corporations</t>
  </si>
  <si>
    <t>Public-private partnership; Structural/system transformation</t>
  </si>
  <si>
    <t>Capacity Development / Technical Assistance; Policy Advice</t>
  </si>
  <si>
    <t>Technical capacity building; Alignment; Fiscal planning</t>
  </si>
  <si>
    <t>Other financial schemes/mechanism; Fiscal planning; Nature Finance</t>
  </si>
  <si>
    <t>Knowledge/Data management; Conserved areas/ protected areas management; Management effectiveness (METT)</t>
  </si>
  <si>
    <t>Mainstream; Institutional capacity building; Technical capacity building; Awareness raising; Portfolio learning</t>
  </si>
  <si>
    <t>Capital providers; Financial intermediaries and market facilitators</t>
  </si>
  <si>
    <t>Laws/ Policy formulation; Adaptive governance; Institutional framework</t>
  </si>
  <si>
    <t>---Sustainable Production Systems; Advocacy (towards decision makers); Mainstream</t>
  </si>
  <si>
    <t>Ecosystem and ecosystem services conservation; Conserved areas/ protected areas management; Management effectiveness (METT)</t>
  </si>
  <si>
    <t>Mainstream; Advocacy (towards decision makers); Community engagement</t>
  </si>
  <si>
    <t>Knowledge/Data management; Inter-sectoral coordination; Partnerships</t>
  </si>
  <si>
    <t>Institutional capacity building; Community capacity building; Traditional knowledge application; Awareness raising; Impact assessment</t>
  </si>
  <si>
    <t>Systems pathway; People pathway; Sci-tech pathway</t>
  </si>
  <si>
    <t>Improve Resilience; Reduce Exposure; Hazard Control/Mitigation</t>
  </si>
  <si>
    <t>Indigenous; Local Community/CSOs; Private Sector</t>
  </si>
  <si>
    <t>Capital providers; Financial intermediaries and market facilitators; Large corporations; Small and Medium-sized Enterprises; Individuals/Entrepreneurs</t>
  </si>
  <si>
    <t>Nature-based solution; Public-private partnership</t>
  </si>
  <si>
    <t>Convening / Partnerships / Knowledge Sharing; Optimising Financing</t>
  </si>
  <si>
    <t>Nature Finance; Other financial schemes/mechanism; Fiscal planning</t>
  </si>
  <si>
    <t>Mainstream; Alignment; Advocacy (towards decision makers)</t>
  </si>
  <si>
    <t>Capital providers; Financial intermediaries and market facilitators; Large corporations; Capital providers; Financial intermediaries and market facilitators; Large corporations; Small and Medium-sized Enterprises; Individuals/Entrepreneurs</t>
  </si>
  <si>
    <t>Ecosystem and ecosystem services conservation; Conserved areas/ protected areas management; ---Sustainable agriculture/rangeland/pasture; ---Land degradation/dessertification</t>
  </si>
  <si>
    <t>Nature-based solution; Structural/system transformation</t>
  </si>
  <si>
    <t>Institutional framework; Partnerships; Advocacy (towards decision makers)</t>
  </si>
  <si>
    <t>Mainstream; Advocacy (towards decision makers)</t>
  </si>
  <si>
    <t>Sustainable land management; Conserved areas/ protected areas management; Knowledge/Data management</t>
  </si>
  <si>
    <t>Ecosystem and ecosystem services restoration; Invasive and alien species (IAS); Integrated coastal zone management</t>
  </si>
  <si>
    <t>Laws enforcement/ Regulation; Conflict resolution; Surveillance &amp; Compliance (e.g. detecting trading rule violations)</t>
  </si>
  <si>
    <t>Institutional capacity building; Awareness raising; Community capacity building; Commodity supply chain</t>
  </si>
  <si>
    <t xml:space="preserve">Ling, 0806 </t>
  </si>
  <si>
    <t>Hard pipeline (represented by blue line)</t>
  </si>
  <si>
    <t>7.2 Increase share of global renewable energy; 7.1 Ensure universal access to sustainable, reliable energy; 9.a Facilitate sustainable, resilient infrastructure development</t>
  </si>
  <si>
    <t>Technical capacity building; Advocacy (towards decision makers);  Awareness raising</t>
  </si>
  <si>
    <t>Institutional framework; Green economy; Market development</t>
  </si>
  <si>
    <t>Alternative Energy Sources; Infrastructure building</t>
  </si>
  <si>
    <t>---Pesticide</t>
  </si>
  <si>
    <t xml:space="preserve">Grey rows </t>
  </si>
  <si>
    <t>Select up to 3, energy v.s. sustainable cities - energy efficiency -&gt; need to refer to the main indicators online: https://sustainabledevelopment.un.org/sdg9; 67</t>
  </si>
  <si>
    <t>---CFCs</t>
  </si>
  <si>
    <t>---HCFCs</t>
  </si>
  <si>
    <t>---E-waste</t>
  </si>
  <si>
    <t>Cooling Energy Efficiency</t>
  </si>
  <si>
    <t>---Replacement/Updating of compressors</t>
  </si>
  <si>
    <t>---Replacement/Updating of heat exchangers</t>
  </si>
  <si>
    <t>Persistent_Organic_Pollutants</t>
  </si>
  <si>
    <t>Ozone_Depleting_Substances</t>
  </si>
  <si>
    <t>Waste_Management</t>
  </si>
  <si>
    <t>---Flame_retardants</t>
  </si>
  <si>
    <t>---Unintentional_POPs_(e.g._furans,_dioxins)</t>
  </si>
  <si>
    <t>---Source_from_ASGM</t>
  </si>
  <si>
    <t>---Waste_to_energy</t>
  </si>
  <si>
    <t>---Hazardous_chemical_waste</t>
  </si>
  <si>
    <t>---Source_from_health_sector</t>
  </si>
  <si>
    <t>---Source_from_industrial_processes</t>
  </si>
  <si>
    <t>Technical Sub-area 1</t>
  </si>
  <si>
    <t>Technical Sub-sub area 2</t>
  </si>
  <si>
    <t>Dark-green cell</t>
  </si>
  <si>
    <t>Light green cell</t>
  </si>
  <si>
    <t>Technical Sub-sub area 1</t>
  </si>
  <si>
    <t>Technical Sub-area 2</t>
  </si>
  <si>
    <t>Mainstreaming_Biodiversity</t>
  </si>
  <si>
    <t>Strengthening_conservation_areas</t>
  </si>
  <si>
    <t>Ecosystem_management_and_restoration</t>
  </si>
  <si>
    <t>Sub-Landscapes</t>
  </si>
  <si>
    <t>Specially Protected Areas (SPAs)</t>
  </si>
  <si>
    <t>Productive Landscapes/Seascapes</t>
  </si>
  <si>
    <t>Tropical grassland</t>
  </si>
  <si>
    <t>Rift valley</t>
  </si>
  <si>
    <t>SDG_Goals</t>
  </si>
  <si>
    <t>_1_Poverty</t>
  </si>
  <si>
    <t>_2_Hunger</t>
  </si>
  <si>
    <t>_3_Health</t>
  </si>
  <si>
    <t>_4_Education</t>
  </si>
  <si>
    <t>_5_Gender</t>
  </si>
  <si>
    <t>_6_Water_sanitation</t>
  </si>
  <si>
    <t>_7_Reliable_energy</t>
  </si>
  <si>
    <t>_8_Growth</t>
  </si>
  <si>
    <t>_9_Resilient_infrastructure</t>
  </si>
  <si>
    <t>_10_Inequality</t>
  </si>
  <si>
    <t>_11_Cities</t>
  </si>
  <si>
    <t>_12_Consumption</t>
  </si>
  <si>
    <t>_13_Climate</t>
  </si>
  <si>
    <t>_14_Oceans</t>
  </si>
  <si>
    <t>_15_Terrestrial_ecosystems</t>
  </si>
  <si>
    <t>_16_Peace</t>
  </si>
  <si>
    <t>_17_Implementation</t>
  </si>
  <si>
    <t>Landscapes 1</t>
  </si>
  <si>
    <t>Sub-Landscapes 2</t>
  </si>
  <si>
    <t>Landscapes 2</t>
  </si>
  <si>
    <t>Landscapes 3</t>
  </si>
  <si>
    <t>Sub-Landscapes 3</t>
  </si>
  <si>
    <t>Sub-sub category, multi-optional, only selectable when sub-tag (column on the left) is selected</t>
  </si>
  <si>
    <t>Sub-category, only selectable when main tag (column on the left) is selected</t>
  </si>
  <si>
    <t>---Wildlife corridors and habitat connectivity</t>
  </si>
  <si>
    <t>---Illegal wildlife trade/trafficking</t>
  </si>
  <si>
    <t>---High carbon stock forest</t>
  </si>
  <si>
    <t>Transition to safer alternatives</t>
  </si>
  <si>
    <t>---Natural Refrigerants (CO2, Ammonia, Propane, Isobutane)</t>
  </si>
  <si>
    <t>---HFOs</t>
  </si>
  <si>
    <t>---Hydro</t>
  </si>
  <si>
    <t>---Biomass</t>
  </si>
  <si>
    <t>---Wind</t>
  </si>
  <si>
    <t>---Solar</t>
  </si>
  <si>
    <t>---Not-in-kind technology</t>
  </si>
  <si>
    <t>FACS</t>
  </si>
  <si>
    <t>Artisanal miners</t>
  </si>
  <si>
    <t>Waste picker</t>
  </si>
  <si>
    <t>Digital transformation</t>
  </si>
  <si>
    <t>Crisis setting</t>
  </si>
  <si>
    <t>Ecosystem services monitoring</t>
  </si>
  <si>
    <t>Spatial monitoring/analysis</t>
  </si>
  <si>
    <t>------ASGM</t>
  </si>
  <si>
    <t>---Coal</t>
  </si>
  <si>
    <t>Other sectors</t>
  </si>
  <si>
    <t>---GHG accounting</t>
  </si>
  <si>
    <t>---Natural capital assessment and accounting</t>
  </si>
  <si>
    <t>Financial screening</t>
  </si>
  <si>
    <t>---Conservation trust funds</t>
  </si>
  <si>
    <t xml:space="preserve">---Payment for ecosystem services </t>
  </si>
  <si>
    <t>Nature finance</t>
  </si>
  <si>
    <t>---Carbon pricing</t>
  </si>
  <si>
    <t>***(remember to select sectors that are transformed- Column M)</t>
  </si>
  <si>
    <t>***(the sub-categories apply to all the three themes)</t>
  </si>
  <si>
    <t>---Clean cooking</t>
  </si>
  <si>
    <t>Energy finance</t>
  </si>
  <si>
    <t>Technical_Team</t>
  </si>
  <si>
    <t>Energy_Efficiency</t>
  </si>
  <si>
    <t>Renewable_Energy</t>
  </si>
  <si>
    <t>Miscellaneous_Energy_Program</t>
  </si>
  <si>
    <t>***Remember to choose cooling "strategy" under Technology_Innovation</t>
  </si>
  <si>
    <t>Cooling_Alternatives</t>
  </si>
  <si>
    <t>Human_altered_Areas</t>
  </si>
  <si>
    <t>Social_Inclusion</t>
  </si>
  <si>
    <t>Other global conventions</t>
  </si>
  <si>
    <t>Gender_Equality</t>
  </si>
  <si>
    <t>12.4 Achieve environmentally sound chemical, waste management; 9.2 Promote inclusive and sustainable industrialization; 11.6 Reduce adverse environmental impact of cities</t>
  </si>
  <si>
    <t xml:space="preserve">Capacity Development / Technical Assistance; Direct support / Service Delivery; </t>
  </si>
  <si>
    <t>---Hazardous_chemical_waste; ---E-waste</t>
  </si>
  <si>
    <t>Electronic</t>
  </si>
  <si>
    <t>Health Care; Electronic</t>
  </si>
  <si>
    <t xml:space="preserve">Capacity Development / Technical Assistance; </t>
  </si>
  <si>
    <t xml:space="preserve">Convening / Partnerships / Knowledge Sharing; </t>
  </si>
  <si>
    <t xml:space="preserve">Data Collection and Analysis; </t>
  </si>
  <si>
    <t xml:space="preserve">Direct support / Service Delivery; </t>
  </si>
  <si>
    <t xml:space="preserve">Institutional Mechanism and System Building; </t>
  </si>
  <si>
    <t xml:space="preserve">Normative Support; </t>
  </si>
  <si>
    <t xml:space="preserve">Policy Advice; </t>
  </si>
  <si>
    <t xml:space="preserve">Capacity Development / Technical Assistance; Institutional Mechanism and System Building; </t>
  </si>
  <si>
    <t xml:space="preserve">Direct support / Service Delivery; Institutional Mechanism and System Building; </t>
  </si>
  <si>
    <t xml:space="preserve">Capacity Development / Technical Assistance; Convening / Partnerships / Knowledge Sharing; Policy Advice; </t>
  </si>
  <si>
    <t xml:space="preserve">Capacity Development / Technical Assistance; Innovative Approaches; Institutional Mechanism and System Building; </t>
  </si>
  <si>
    <t xml:space="preserve">Capacity Development / Technical Assistance; Convening / Partnerships / Knowledge Sharing; </t>
  </si>
  <si>
    <t xml:space="preserve">Capacity Development / Technical Assistance; Convening / Partnerships / Knowledge Sharing; Optimising Financing; </t>
  </si>
  <si>
    <t xml:space="preserve">Capacity Development / Technical Assistance; Convening / Partnerships / Knowledge Sharing; Normative Support; </t>
  </si>
  <si>
    <t xml:space="preserve">Capacity Development / Technical Assistance; Data Collection and Analysis; Support Functions; </t>
  </si>
  <si>
    <t xml:space="preserve">Capacity Development / Technical Assistance; Institutional Mechanism and System Building; Policy Advice; </t>
  </si>
  <si>
    <t xml:space="preserve">Capacity Development / Technical Assistance; Data Collection and Analysis; Institutional Mechanism and System Building; </t>
  </si>
  <si>
    <t xml:space="preserve">Capacity Development / Technical Assistance; Convening / Partnerships / Knowledge Sharing; Data Collection and Analysis; </t>
  </si>
  <si>
    <t xml:space="preserve">Capacity Development / Technical Assistance; Innovative Approaches; Policy Advice; </t>
  </si>
  <si>
    <t xml:space="preserve">Capacity Development / Technical Assistance; Normative Support; Policy Advice; </t>
  </si>
  <si>
    <t xml:space="preserve">Capacity Development / Technical Assistance; Convening / Partnerships / Knowledge Sharing; Institutional Mechanism and System Building; </t>
  </si>
  <si>
    <t xml:space="preserve">Capacity Development / Technical Assistance; Innovative Approaches; </t>
  </si>
  <si>
    <t xml:space="preserve">Capacity Development / Technical Assistance; Institutional Mechanism and System Building; Normative Support; </t>
  </si>
  <si>
    <t xml:space="preserve">Capacity Development / Technical Assistance; Data Collection and Analysis; Innovative Approaches; </t>
  </si>
  <si>
    <t xml:space="preserve">Innovative Approaches; Institutional Mechanism and System Building; </t>
  </si>
  <si>
    <t xml:space="preserve">Capacity Development / Technical Assistance; Institutional Mechanism and System Building; Optimising Financing; </t>
  </si>
  <si>
    <t xml:space="preserve">Capacity Development / Technical Assistance; Data Collection and Analysis; Direct support / Service Delivery; </t>
  </si>
  <si>
    <t xml:space="preserve">Capacity Development / Technical Assistance; Convening / Partnerships / Knowledge Sharing; Innovative Approaches; </t>
  </si>
  <si>
    <t xml:space="preserve">Capacity Development / Technical Assistance; Convening / Partnerships / Knowledge Sharing; Risk Analysis; </t>
  </si>
  <si>
    <t xml:space="preserve">Capacity Development / Technical Assistance; Data Collection and Analysis; Policy Advice; </t>
  </si>
  <si>
    <t xml:space="preserve">Capacity Development / Technical Assistance; Institutional Mechanism and System Building; Support Functions; </t>
  </si>
  <si>
    <t xml:space="preserve">Direct support / Service Delivery; Innovative Approaches; </t>
  </si>
  <si>
    <t xml:space="preserve">Capacity Development / Technical Assistance; Institutional Mechanism and System Building; Thought Leadership; </t>
  </si>
  <si>
    <t xml:space="preserve">Capacity Development / Technical Assistance; Optimising Financing; Policy Advice; </t>
  </si>
  <si>
    <t xml:space="preserve">Capacity Development / Technical Assistance; Normative Support; </t>
  </si>
  <si>
    <t xml:space="preserve">Convening / Partnerships / Knowledge Sharing; Data Collection and Analysis; </t>
  </si>
  <si>
    <t xml:space="preserve">Capacity Development / Technical Assistance; Policy Advice; </t>
  </si>
  <si>
    <t xml:space="preserve">Capacity Development / Technical Assistance; Direct support / Service Delivery; Normative Support; Policy Advice; </t>
  </si>
  <si>
    <t xml:space="preserve">Capacity Development / Technical Assistance; Convening / Partnerships / Knowledge Sharing; Data Collection and Analysis; Innovative Approaches; </t>
  </si>
  <si>
    <t xml:space="preserve">Capacity Development / Technical Assistance; Convening / Partnerships / Knowledge Sharing; Direct support / Service Delivery; Policy Advice; </t>
  </si>
  <si>
    <t xml:space="preserve">Capacity Development / Technical Assistance; Data Collection and Analysis; Innovative Approaches; Policy Advice; </t>
  </si>
  <si>
    <t xml:space="preserve">Capacity Development / Technical Assistance; Institutional Mechanism and System Building; Risk Analysis; </t>
  </si>
  <si>
    <t xml:space="preserve">Direct support / Service Delivery; Optimising Financing; </t>
  </si>
  <si>
    <t xml:space="preserve">Capacity Development / Technical Assistance; Data Collection and Analysis; Risk Analysis; </t>
  </si>
  <si>
    <t xml:space="preserve">Institutional Mechanism and System Building; Optimising Financing; Thought Leadership; </t>
  </si>
  <si>
    <t xml:space="preserve">Capacity Development / Technical Assistance; Direct support / Service Delivery; Innovative Approaches; </t>
  </si>
  <si>
    <t xml:space="preserve">Capacity Development / Technical Assistance; Innovative Approaches; Optimising Financing; </t>
  </si>
  <si>
    <t xml:space="preserve">Capacity Development / Technical Assistance; Direct support / Service Delivery; Policy Advice; </t>
  </si>
  <si>
    <t xml:space="preserve">Capacity Development / Technical Assistance; Optimising Financing; Thought Leadership; </t>
  </si>
  <si>
    <t xml:space="preserve">Capacity Development / Technical Assistance; Data Collection and Analysis; Optimising Financing; </t>
  </si>
  <si>
    <t xml:space="preserve">Capacity Development / Technical Assistance; Direct support / Service Delivery; Innovative Approaches; Support Functions; </t>
  </si>
  <si>
    <t xml:space="preserve">Capacity Development / Technical Assistance; Convening / Partnerships / Knowledge Sharing; Data Collection and Analysis; Direct support / Service Delivery; Institutional Mechanism and System Building; </t>
  </si>
  <si>
    <t xml:space="preserve">Capacity Development / Technical Assistance; Convening / Partnerships / Knowledge Sharing; Direct support / Service Delivery; </t>
  </si>
  <si>
    <t xml:space="preserve">Convening / Partnerships / Knowledge Sharing; Institutional Mechanism and System Building; Policy Advice; </t>
  </si>
  <si>
    <t xml:space="preserve">Capacity Development / Technical Assistance; Data Collection and Analysis; </t>
  </si>
  <si>
    <t xml:space="preserve">Capacity Development / Technical Assistance; Innovative Approaches; Normative Support; </t>
  </si>
  <si>
    <t xml:space="preserve">Capacity Development / Technical Assistance; Convening / Partnerships / Knowledge Sharing; Data Collection and Analysis; Innovative Approaches; Institutional Mechanism and System Building; Policy Advice; </t>
  </si>
  <si>
    <t xml:space="preserve">Capacity Development / Technical Assistance; Direct support / Service Delivery; Institutional Mechanism and System Building; </t>
  </si>
  <si>
    <t xml:space="preserve">Capacity Development / Technical Assistance; Innovative Approaches; Institutional Mechanism and System Building; Policy Advice; </t>
  </si>
  <si>
    <t xml:space="preserve">Capacity Development / Technical Assistance; Data Collection and Analysis; Normative Support; </t>
  </si>
  <si>
    <t xml:space="preserve">Capacity Development / Technical Assistance; Direct support / Service Delivery; Thought Leadership; </t>
  </si>
  <si>
    <t xml:space="preserve">Capacity Development / Technical Assistance; Convening / Partnerships / Knowledge Sharing; Data Collection and Analysis; Direct support / Service Delivery; Innovative Approaches; Institutional Mechanism and System Building; Normative Support; </t>
  </si>
  <si>
    <t xml:space="preserve">Direct support / Service Delivery; Innovative Approaches; Institutional Mechanism and System Building; </t>
  </si>
  <si>
    <t xml:space="preserve">Convening / Partnerships / Knowledge Sharing; Innovative Approaches; </t>
  </si>
  <si>
    <t xml:space="preserve">Capacity Development / Technical Assistance; Data Collection and Analysis; Innovative Approaches; Risk Analysis; </t>
  </si>
  <si>
    <t xml:space="preserve">Capacity Development / Technical Assistance; Direct support / Service Delivery; Normative Support; </t>
  </si>
  <si>
    <t xml:space="preserve">Data Collection and Analysis; Institutional Mechanism and System Building; Policy Advice; </t>
  </si>
  <si>
    <t xml:space="preserve">Convening / Partnerships / Knowledge Sharing; Data Collection and Analysis; Policy Advice; </t>
  </si>
  <si>
    <t xml:space="preserve">Data Collection and Analysis; Institutional Mechanism and System Building; Normative Support; </t>
  </si>
  <si>
    <t xml:space="preserve">Capacity Development / Technical Assistance; Innovative Approaches; Support Functions; </t>
  </si>
  <si>
    <t xml:space="preserve">Capacity Development / Technical Assistance; Direct support / Service Delivery; Risk Analysis; </t>
  </si>
  <si>
    <t xml:space="preserve">Capacity Development / Technical Assistance; Optimising Financing; </t>
  </si>
  <si>
    <t xml:space="preserve">Direct support / Service Delivery; Institutional Mechanism and System Building; Optimising Financing; </t>
  </si>
  <si>
    <t xml:space="preserve">Capacity Development / Technical Assistance; Data Collection and Analysis; Innovative Approaches; Institutional Mechanism and System Building; </t>
  </si>
  <si>
    <t xml:space="preserve">Innovative Approaches; Institutional Mechanism and System Building; Policy Advice; </t>
  </si>
  <si>
    <t xml:space="preserve">Data Collection and Analysis; Institutional Mechanism and System Building; </t>
  </si>
  <si>
    <t xml:space="preserve">Data Collection and Analysis; Normative Support; </t>
  </si>
  <si>
    <t xml:space="preserve">Capacity Development / Technical Assistance; Direct support / Service Delivery; Support Functions; </t>
  </si>
  <si>
    <t xml:space="preserve">Capacity Development / Technical Assistance; Convening / Partnerships / Knowledge Sharing; Data Collection and Analysis; Institutional Mechanism and System Building; </t>
  </si>
  <si>
    <t xml:space="preserve">Data Collection and Analysis; Policy Advice; Risk Analysis; </t>
  </si>
  <si>
    <t xml:space="preserve">Innovative Approaches; Normative Support; Thought Leadership; </t>
  </si>
  <si>
    <t xml:space="preserve">Capacity Development / Technical Assistance; Direct support / Service Delivery; Institutional Mechanism and System Building; Normative Support; </t>
  </si>
  <si>
    <t xml:space="preserve">Capacity Development / Technical Assistance; Convening / Partnerships / Knowledge Sharing; Data Collection and Analysis; Institutional Mechanism and System Building; Policy Advice; </t>
  </si>
  <si>
    <t xml:space="preserve">Innovative Approaches; Institutional Mechanism and System Building; Risk Analysis; </t>
  </si>
  <si>
    <t xml:space="preserve">Capacity Development / Technical Assistance; Data Collection and Analysis; Direct support / Service Delivery; Innovative Approaches; Policy Advice; </t>
  </si>
  <si>
    <t xml:space="preserve">Capacity Development / Technical Assistance; Convening / Partnerships / Knowledge Sharing; Data Collection and Analysis; Optimising Financing; </t>
  </si>
  <si>
    <t xml:space="preserve">Normative Support; Policy Advice; </t>
  </si>
  <si>
    <t xml:space="preserve">Capacity Development / Technical Assistance; Convening / Partnerships / Knowledge Sharing; Innovative Approaches; Policy Advice; </t>
  </si>
  <si>
    <t xml:space="preserve">Capacity Development / Technical Assistance; Convening / Partnerships / Knowledge Sharing; Institutional Mechanism and System Building; Optimising Financing; </t>
  </si>
  <si>
    <t xml:space="preserve">Capacity Development / Technical Assistance; Institutional Mechanism and System Building; Optimising Financing; Support Functions; </t>
  </si>
  <si>
    <t xml:space="preserve">Convening / Partnerships / Knowledge Sharing; Direct support / Service Delivery; Policy Advice; </t>
  </si>
  <si>
    <t xml:space="preserve">Capacity Development / Technical Assistance; Convening / Partnerships / Knowledge Sharing; Direct support / Service Delivery; Innovative Approaches; Institutional Mechanism and System Building; </t>
  </si>
  <si>
    <t xml:space="preserve">Capacity Development / Technical Assistance; Data Collection and Analysis; Institutional Mechanism and System Building; Policy Advice; </t>
  </si>
  <si>
    <t xml:space="preserve">Innovative Approaches; Institutional Mechanism and System Building; Optimising Financing; </t>
  </si>
  <si>
    <t xml:space="preserve">Capacity Development / Technical Assistance; Innovative Approaches; Thought Leadership; </t>
  </si>
  <si>
    <t xml:space="preserve">Capacity Development / Technical Assistance; Data Collection and Analysis; Institutional Mechanism and System Building; Optimising Financing; Policy Advice; </t>
  </si>
  <si>
    <t xml:space="preserve">Capacity Development / Technical Assistance; Convening / Partnerships / Knowledge Sharing; Innovative Approaches; Normative Support; </t>
  </si>
  <si>
    <t xml:space="preserve">Institutional Mechanism and System Building; Optimising Financing; Policy Advice; </t>
  </si>
  <si>
    <t xml:space="preserve">Capacity Development / Technical Assistance; Convening / Partnerships / Knowledge Sharing; Support Functions; </t>
  </si>
  <si>
    <t xml:space="preserve">Capacity Development / Technical Assistance; Convening / Partnerships / Knowledge Sharing; Data Collection and Analysis; Innovative Approaches; Normative Support; </t>
  </si>
  <si>
    <t xml:space="preserve">Capacity Development / Technical Assistance; Normative Support; Optimising Financing; </t>
  </si>
  <si>
    <t xml:space="preserve">Data Collection and Analysis; Innovative Approaches; Risk Analysis; </t>
  </si>
  <si>
    <t xml:space="preserve">Capacity Development / Technical Assistance; Convening / Partnerships / Knowledge Sharing; Data Collection and Analysis; Innovative Approaches; Normative Support; Risk Analysis; </t>
  </si>
  <si>
    <t xml:space="preserve">Data Collection and Analysis; Direct support / Service Delivery; </t>
  </si>
  <si>
    <t xml:space="preserve">Capacity Development / Technical Assistance; Data Collection and Analysis; Innovative Approaches; Optimising Financing; </t>
  </si>
  <si>
    <t xml:space="preserve">Capacity Development / Technical Assistance; Institutional Mechanism and System Building; Optimising Financing; Policy Advice; </t>
  </si>
  <si>
    <t xml:space="preserve">Capacity Development / Technical Assistance; Convening / Partnerships / Knowledge Sharing; Data Collection and Analysis; Innovative Approaches; Policy Advice; </t>
  </si>
  <si>
    <t xml:space="preserve">Capacity Development / Technical Assistance; Innovative Approaches; Risk Analysis; </t>
  </si>
  <si>
    <t xml:space="preserve">Optimising Financing; Support Functions; </t>
  </si>
  <si>
    <t xml:space="preserve">Convening / Partnerships / Knowledge Sharing; Data Collection and Analysis; Institutional Mechanism and System Building; </t>
  </si>
  <si>
    <t xml:space="preserve">Capacity Development / Technical Assistance; Data Collection and Analysis; Innovative Approaches; Institutional Mechanism and System Building; Risk Analysis; </t>
  </si>
  <si>
    <t xml:space="preserve">Capacity Development / Technical Assistance; Data Collection and Analysis; Institutional Mechanism and System Building; Support Functions; </t>
  </si>
  <si>
    <t xml:space="preserve">Convening / Partnerships / Knowledge Sharing; Data Collection and Analysis; Innovative Approaches; </t>
  </si>
  <si>
    <t xml:space="preserve">Capacity Development / Technical Assistance; Institutional Mechanism and System Building; Normative Support; Policy Advice; </t>
  </si>
  <si>
    <t xml:space="preserve">Institutional Mechanism and System Building; Normative Support; Policy Advice; </t>
  </si>
  <si>
    <t xml:space="preserve">Convening / Partnerships / Knowledge Sharing; Data Collection and Analysis; Risk Analysis; </t>
  </si>
  <si>
    <t xml:space="preserve">Normative Support; Risk Analysis; Thought Leadership; </t>
  </si>
  <si>
    <t xml:space="preserve">Convening / Partnerships / Knowledge Sharing; Normative Support; Policy Advice; </t>
  </si>
  <si>
    <t xml:space="preserve">Data Collection and Analysis; Policy Advice; </t>
  </si>
  <si>
    <t xml:space="preserve">Capacity Development / Technical Assistance; Direct support / Service Delivery; Optimising Financing; </t>
  </si>
  <si>
    <t xml:space="preserve">Convening / Partnerships / Knowledge Sharing; Institutional Mechanism and System Building; </t>
  </si>
  <si>
    <t xml:space="preserve">Capacity Development / Technical Assistance; Support Functions; </t>
  </si>
  <si>
    <t xml:space="preserve">Capacity Development / Technical Assistance; Convening / Partnerships / Knowledge Sharing; Thought Leadership; </t>
  </si>
  <si>
    <t xml:space="preserve">Data Collection and Analysis; Institutional Mechanism and System Building; Thought Leadership; </t>
  </si>
  <si>
    <t>Closure</t>
  </si>
  <si>
    <t>Hard Pipeline</t>
  </si>
  <si>
    <t>PROJECT STATUS</t>
  </si>
  <si>
    <t>GBV</t>
  </si>
  <si>
    <t>2019 GEF PIR only: open text field asking about GBV, with a range of responses on indirect and direct links to GBV.  I have a separate note analyzing the response.  Not sure if or how we should include GBV.</t>
  </si>
  <si>
    <t>Gender-based violence</t>
  </si>
  <si>
    <t xml:space="preserve">Including transboundary Diagnostic Analysis and Strategic Action Plan preparation, surface water and groundwater water transboundary - </t>
  </si>
  <si>
    <t>Smallholder farmers</t>
  </si>
  <si>
    <t>Multi-stakeholder collaboration</t>
  </si>
  <si>
    <t>Strengthening conservation areas; Mainstreaming Biodiversity</t>
  </si>
  <si>
    <t>Aquaculture; Forestry and other land use</t>
  </si>
  <si>
    <t>Fisheries; Tourism; Aquaculture</t>
  </si>
  <si>
    <t>Aquaculture; Fisheries; Forestry and other land use</t>
  </si>
  <si>
    <t>Livestock; Forestry and other land use</t>
  </si>
  <si>
    <t>Forestry and other land use; Tourism; Agriculture</t>
  </si>
  <si>
    <t>Forestry and other land use; Agriculture</t>
  </si>
  <si>
    <t>Aquaculture; Fisheries</t>
  </si>
  <si>
    <t>---Key Biodiversity Area (KBA); ---Terrestrial Protected Areas</t>
  </si>
  <si>
    <t>---Key Biodiversity Area (KBA); ---Rivers and river basins</t>
  </si>
  <si>
    <t>---Terrestrial Protected Areas; ---Key Biodiversity Area (KBA); ------Important Bird and Biodiversity Areas (IBAs)</t>
  </si>
  <si>
    <t>---Rivers and river basins; ---Estuaries</t>
  </si>
  <si>
    <t>---Marine and Coastal Protected Areas ; ---Key Biodiversity Area (KBA); ---Large marine ecosystem</t>
  </si>
  <si>
    <t xml:space="preserve">---Key Biodiversity Area (KBA); ---Marine and Coastal Protected Areas </t>
  </si>
  <si>
    <t>---Savanna; ---Terrestrial Protected Areas</t>
  </si>
  <si>
    <t>---Urban area; ---Rural area</t>
  </si>
  <si>
    <t>---Marine and Coastal Protected Areas ; ---Terrestrial Protected Areas</t>
  </si>
  <si>
    <t>---Rural area; ---Terrestrial Protected Areas</t>
  </si>
  <si>
    <t>---Terrestrial Protected Areas; Wetlands</t>
  </si>
  <si>
    <t>---Terrestrial Protected Areas; ---Specially Protected Areas (SPAs); ---Key Biodiversity Area (KBA)</t>
  </si>
  <si>
    <t>Wetlands; Forest</t>
  </si>
  <si>
    <t>---Montane forests; ---Rivers and river basins</t>
  </si>
  <si>
    <t>FreshWater; Forest; ---Key Biodiversity Area (KBA)</t>
  </si>
  <si>
    <t>---Key Biodiversity Area (KBA); ---Montane forests</t>
  </si>
  <si>
    <t>---Terrestrial Protected Areas; ---Specially Protected Areas (SPAs); ---Montane forests</t>
  </si>
  <si>
    <t>---Key Biodiversity Area (KBA); ---Rural area</t>
  </si>
  <si>
    <t>---Dryland forests; ---Terrestrial Protected Areas</t>
  </si>
  <si>
    <t>---Indigenous and Communities Conserved Aea (ICCA); Forest</t>
  </si>
  <si>
    <t>---Terrestrial Protected Areas; ---Marine and Coastal Protected Areas ; ---Specially Protected Areas (SPAs)</t>
  </si>
  <si>
    <t>---Marine and Coastal Protected Areas ; ---Specially Protected Areas (SPAs); ---Coasts</t>
  </si>
  <si>
    <t>15.1 Conserve, restore, sustainably use terrestrial, freshwater ecosystems; 15.2 Promote sustainable forest management, restoration, afforestation; 15.a Mobilize resources for biodiversity conservation, sustainable use</t>
  </si>
  <si>
    <t>15.3 Combat desertification, restore degraded land and soil; 15.5 Reduce habitat degradation, halt biodiversity loss, extinction; 15.a Mobilize resources for biodiversity conservation, sustainable use</t>
  </si>
  <si>
    <t>15.4 Conserve mountain ecosystems, including their biodiversity; 15.9 Integrate ecosystem values into national planning; 15.a Mobilize resources for biodiversity conservation, sustainable use</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</si>
  <si>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</si>
  <si>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</si>
  <si>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15.a Mobilize resources for biodiversity conservation, sustainable use; 15.b Mobilize resources, incentives for sustainable forest management; 15.6 Promote fair, equitable benefits sharing</t>
  </si>
  <si>
    <t>15.7 End wildlife poaching, illegal species trafficking; 15.a Mobilize resources for biodiversity conservation, sustainable use; 15.c Increase local capacity to combat species poaching</t>
  </si>
  <si>
    <t>15.a Mobilize resources for biodiversity conservation, sustainable use; 15.1 Conserve, restore, sustainably use terrestrial, freshwater ecosystems; 15.9 Integrate ecosystem values into national planning</t>
  </si>
  <si>
    <t>15.1 Conserve, restore, sustainably use terrestrial, freshwater ecosystems; 15.6 Promote fair, equitable benefits sharing; 15.9 Integrate ecosystem values into national planning</t>
  </si>
  <si>
    <t>14.2 Sustainably manage, protect, restore marine, coastal ecosystems; 14.7 Increase economic benefits of marine resources to SIDS; 14.5 Conserve at least 10% coastal, marine areas</t>
  </si>
  <si>
    <t>15.1 Conserve, restore, sustainably use terrestrial, freshwater ecosystems; 15.a Mobilize resources for biodiversity conservation, sustainable use; 15.9 Integrate ecosystem values into national planning</t>
  </si>
  <si>
    <t>15.2 Promote sustainable forest management, restoration, afforestation; 15.9 Integrate ecosystem values into national planning; 15.a Mobilize resources for biodiversity conservation, sustainable use</t>
  </si>
  <si>
    <t>15.a Mobilize resources for biodiversity conservation, sustainable use; 15.2 Promote sustainable forest management, restoration, afforestation; 15.b Mobilize resources, incentives for sustainable forest management</t>
  </si>
  <si>
    <t>15.5 Reduce habitat degradation, halt biodiversity loss, extinction; 15.7 End wildlife poaching, illegal species trafficking; 15.a Mobilize resources for biodiversity conservation, sustainable use</t>
  </si>
  <si>
    <t>13.2 Integrate climate change into national policies, planning; 13.3 Improve learning, capacity on climate change measures; 13.b Build capacity for climate change planning, management</t>
  </si>
  <si>
    <t>14.2 Sustainably manage, protect, restore marine, coastal ecosystems; 15.a Mobilize resources for biodiversity conservation, sustainable use; 14.1 Prevent, reduce marine pollution, including debris, nutrients</t>
  </si>
  <si>
    <t>15.9 Integrate ecosystem values into national planning; 15.a Mobilize resources for biodiversity conservation, sustainable use; 15.2 Promote sustainable forest management, restoration, afforestation</t>
  </si>
  <si>
    <t>15.7 End wildlife poaching, illegal species trafficking; 15.a Mobilize resources for biodiversity conservation, sustainable use; 15.9 Integrate ecosystem values into national planning</t>
  </si>
  <si>
    <t>15.3 Combat desertification, restore degraded land and soil; 15.6 Promote fair, equitable benefits sharing; 15.a Mobilize resources for biodiversity conservation, sustainable use</t>
  </si>
  <si>
    <t>15.1 Conserve, restore, sustainably use terrestrial, freshwater ecosystems; 15.2 Promote sustainable forest management, restoration, afforestation; 15.b Mobilize resources, incentives for sustainable forest management</t>
  </si>
  <si>
    <t>8.3 Promote job-creation, entrepreneurial policies; 15.a Mobilize resources for biodiversity conservation, sustainable use; 15.6 Promote fair, equitable benefits sharing</t>
  </si>
  <si>
    <t>13.2 Integrate climate change into national policies, planning; 13.1 Strengthen resilience, adaptive capacity to climate-related hazards; 15.2 Promote sustainable forest management, restoration, afforestation</t>
  </si>
  <si>
    <t>8.3 Promote job-creation, entrepreneurial policies; 15.2 Promote sustainable forest management, restoration, afforestation; 15.b Mobilize resources, incentives for sustainable forest management</t>
  </si>
  <si>
    <t>13.1 Strengthen resilience, adaptive capacity to climate-related hazards; 15.a Mobilize resources for biodiversity conservation, sustainable use; 13.b Build capacity for climate change planning, management</t>
  </si>
  <si>
    <t>15.1 Conserve, restore, sustainably use terrestrial, freshwater ecosystems; 14.2 Sustainably manage, protect, restore marine, coastal ecosystems; 15.9 Integrate ecosystem values into national planning</t>
  </si>
  <si>
    <t>15.4 Conserve mountain ecosystems, including their biodiversity; 15.7 End wildlife poaching, illegal species trafficking; 15.9 Integrate ecosystem values into national planning</t>
  </si>
  <si>
    <t>15.a Mobilize resources for biodiversity conservation, sustainable use; 14.2 Sustainably manage, protect, restore marine, coastal ecosystems; 14.7 Increase economic benefits of marine resources to SIDS</t>
  </si>
  <si>
    <t>15.2 Promote sustainable forest management, restoration, afforestation; 15.b Mobilize resources, incentives for sustainable forest management; 15.a Mobilize resources for biodiversity conservation, sustainable use</t>
  </si>
  <si>
    <t>15.2 Promote sustainable forest management, restoration, afforestation; 15.a Mobilize resources for biodiversity conservation, sustainable use; 15.b Mobilize resources, incentives for sustainable forest management</t>
  </si>
  <si>
    <t>15.4 Conserve mountain ecosystems, including their biodiversity; 15.5 Reduce habitat degradation, halt biodiversity loss, extinction; 15.a Mobilize resources for biodiversity conservation, sustainable use</t>
  </si>
  <si>
    <t>15.5 Reduce habitat degradation, halt biodiversity loss, extinction; 15.2 Promote sustainable forest management, restoration, afforestation; 15.a Mobilize resources for biodiversity conservation, sustainable use</t>
  </si>
  <si>
    <t>15.2 Promote sustainable forest management, restoration, afforestation; 15.b Mobilize resources, incentives for sustainable forest management; 15.5 Reduce habitat degradation, halt biodiversity loss, extinction</t>
  </si>
  <si>
    <t>15.1 Conserve, restore, sustainably use terrestrial, freshwater ecosystems; 15.2 Promote sustainable forest management, restoration, afforestation; 15.5 Reduce habitat degradation, halt biodiversity loss, extinction</t>
  </si>
  <si>
    <t>14.2 Sustainably manage, protect, restore marine, coastal ecosystems; 14.4 Regulate harvesting, overfishing, illegal fishing; 14.7 Increase economic benefits of marine resources to SIDS</t>
  </si>
  <si>
    <t>World Heritage Sites</t>
  </si>
  <si>
    <t>Institutional framework; ---Co-management</t>
  </si>
  <si>
    <t>Ecosystem and ecosystem services restoration; Sustainable land management</t>
  </si>
  <si>
    <t>Ecosystem and ecosystem services restoration</t>
  </si>
  <si>
    <t>Advocacy (towards decision makers); Public compaign; Community engagement</t>
  </si>
  <si>
    <t>Awareness raising; Institutional capacity building; Community capacity building; Technical capacity building</t>
  </si>
  <si>
    <t>Nature Finance</t>
  </si>
  <si>
    <t>Ecosystem and ecosystem services conservation</t>
  </si>
  <si>
    <t>Conserved areas/ protected areas management; Wildlife and habitat conservation</t>
  </si>
  <si>
    <t>Sustainable land management; ---Land degradation/dessertification</t>
  </si>
  <si>
    <t>Research; Technical capacity building</t>
  </si>
  <si>
    <t>People pathway; Systems pathway; Sci-tech pathway</t>
  </si>
  <si>
    <t>Hazard Control/Mitigation; Reduce Exposure; Improve Resilience</t>
  </si>
  <si>
    <t>Integrated coastal zone management; Conserved areas/ protected areas management</t>
  </si>
  <si>
    <t>Conserved areas/ protected areas expansion; Conserved areas/ protected areas management; Integrated coastal zone management</t>
  </si>
  <si>
    <t>Sci-tech pathway; People pathway</t>
  </si>
  <si>
    <t>Ecosystem and ecosystem services conservation; Ecosystem-based management</t>
  </si>
  <si>
    <t>Reduce Exposure; Hazard Control/Mitigation; Improve Resilience</t>
  </si>
  <si>
    <t>Conserved areas/ protected areas management; Conserved areas/ protected areas expansion</t>
  </si>
  <si>
    <t>Conserved areas/ protected areas management; Conserved areas/ protected areas expansion; Wildlife and habitat conservation</t>
  </si>
  <si>
    <t>Community capacity building; Awareness raising; Institutional capacity building</t>
  </si>
  <si>
    <t>Mainstream; Community engagement</t>
  </si>
  <si>
    <t>Institutional framework; ---Community Governance</t>
  </si>
  <si>
    <t>Institutional framework; Inter-sectoral coordination</t>
  </si>
  <si>
    <t>Mainstream; Community engagement; Public compaign</t>
  </si>
  <si>
    <t>Sustainable land management; ---Sustainable agriculture/rangeland/pasture</t>
  </si>
  <si>
    <t>Sci-tech pathway; People pathway; Systems pathway</t>
  </si>
  <si>
    <t>Conserved areas/ protected areas management; Sustainable land management; Wildlife and habitat conservation</t>
  </si>
  <si>
    <t>Improve Resilience; Hazard Control/Mitigation; Reduce Exposure</t>
  </si>
  <si>
    <t>---Sustainable Production Systems; Food and agricultural commodity strategies; Alternative/Sustainable Livelihoods</t>
  </si>
  <si>
    <t>Technical capacity building; Community capacity building; Institutional capacity building</t>
  </si>
  <si>
    <t>People pathway; Sci-tech pathway; Systems pathway</t>
  </si>
  <si>
    <t>Systems pathway; Sci-tech pathway; People pathway</t>
  </si>
  <si>
    <t>Laws/ Policy formulation; Surveillance &amp; Compliance (e.g. detecting trading rule violations)</t>
  </si>
  <si>
    <t>Nature Finance; Blue economy</t>
  </si>
  <si>
    <t>Nature Finance; Other financial schemes/mechanism</t>
  </si>
  <si>
    <t>Institutional framework; Partnerships; Inter-sectoral coordination</t>
  </si>
  <si>
    <t>Conserved areas/ protected areas management; Ecosystem and ecosystem services conservation</t>
  </si>
  <si>
    <t>Laws enforcement/ Regulation; Standards/ Labeling/ Guideline; Laws/ Policy formulation</t>
  </si>
  <si>
    <t>---Sustainable forest management; ---Land degradation/dessertification; Sustainable land management</t>
  </si>
  <si>
    <t>---Sustainable forest management; Ecosystem and ecosystem services conservation</t>
  </si>
  <si>
    <t>---Sustainable Commodities Production; ---Deforestation-free Sourcing; ---Agroforestry</t>
  </si>
  <si>
    <t>Laws enforcement/ Regulation; Laws/ Policy formulation</t>
  </si>
  <si>
    <t>---Sustainable forest management; ---Sustainable agriculture/rangeland/pasture; Ecosystem and ecosystem services conservation</t>
  </si>
  <si>
    <t>Standards/ Labeling/ Guideline; Laws enforcement/ Regulation; Laws/ Policy formulation</t>
  </si>
  <si>
    <t>---Sustainable agriculture/rangeland/pasture; ---Sustainable forest management; Ecosystem and ecosystem services conservation</t>
  </si>
  <si>
    <t>Josh, 0803</t>
  </si>
  <si>
    <t>need more info, Josh, 0803</t>
  </si>
  <si>
    <t>Ecosystem management and restoration; Mainstreaming Biodiversity; Strengthening conservation areas</t>
  </si>
  <si>
    <t>Strengthening conservation areas; Ecosystem management and restoration</t>
  </si>
  <si>
    <t>Mainstreaming Biodiversity; ---Access and benefit sharing; ---Agrobiodiversity</t>
  </si>
  <si>
    <t>Ecosystem management and restoration; Strengthening conservation areas; Mainstreaming Biodiversity</t>
  </si>
  <si>
    <t>Ecosystem management and restoration; Mainstreaming Biodiversity; ---Access and benefit sharing</t>
  </si>
  <si>
    <t>Strengthening conservation areas; ---Access and benefit sharing; Ecosystem management and restoration</t>
  </si>
  <si>
    <t>Ecosystem management and restoration; Strengthening conservation areas; ---Agrobiodiversity</t>
  </si>
  <si>
    <t>---Productive Landscapes/Seascapes; ---Drylands; ---Semi-arid (cold winter) desert; ---Rural area</t>
  </si>
  <si>
    <t>---Marine and Coastal Protected Areas ; ---Key Biodiversity Area (KBA); Wetlands; ---Coasts; ---Coral reefs; ---Large marine ecosystem; Forest</t>
  </si>
  <si>
    <t>Forestry and other land use; Others</t>
  </si>
  <si>
    <t>Agriculture; Aquaculture; Forestry and other land use; Tourism; Others</t>
  </si>
  <si>
    <t>---Terrestrial Protected Areas; ---Key Biodiversity Area (KBA); ---Large marine ecosystem; ---Savanna; ---Rivers and river basins</t>
  </si>
  <si>
    <t>Aquaculture; Tourism; Agriculture; Forestry and other land use; Others</t>
  </si>
  <si>
    <t>---Marine and Coastal Protected Areas ; ---Terrestrial Protected Areas; ---Indigenous and Communities Conserved Aea (ICCA); ---Large marine ecosystem</t>
  </si>
  <si>
    <t>---Indigenous and Communities Conserved Aea (ICCA); ---Productive Landscapes/Seascapes; ---Peatlands; ---Swamps; Forest</t>
  </si>
  <si>
    <t>---Productive Landscapes/Seascapes; ---Coasts; ---Large marine ecosystem; ---Urban area</t>
  </si>
  <si>
    <t>Agriculture; Forestry and other land use; Livestock; Materials and Manufacturing; Energy; Transportation; Tourism; Others</t>
  </si>
  <si>
    <t>---Terrestrial Protected Areas; ---Productive Landscapes/Seascapes; ---Key Biodiversity Area (KBA)</t>
  </si>
  <si>
    <t>Agriculture; Tourism; Others</t>
  </si>
  <si>
    <t>---Productive Landscapes/Seascapes; Forest; ---Montane forests</t>
  </si>
  <si>
    <t>Agriculture; Livestock; Forestry and other land use; Others; Tourism</t>
  </si>
  <si>
    <t>---Productive Landscapes/Seascapes; ---Key Biodiversity Area (KBA); ---Semi-arid (cold winter) desert; ---Rivers and river basins; ---Urban area; ---Rural area</t>
  </si>
  <si>
    <t>Agriculture; Fisheries; Livestock; Energy; Tourism</t>
  </si>
  <si>
    <t>---Productive Landscapes/Seascapes; FreshWater</t>
  </si>
  <si>
    <t>Agriculture; Retail</t>
  </si>
  <si>
    <t>---Key Biodiversity Area (KBA); ---Productive Landscapes/Seascapes; ---Sub-tropical (hot and dry) desert</t>
  </si>
  <si>
    <t>---Marine and Coastal Protected Areas ; ---Terrestrial Protected Areas; FreshWater; ---Large marine ecosystem; Forest</t>
  </si>
  <si>
    <t>Aquaculture; Tourism; Others</t>
  </si>
  <si>
    <t>---Marine and Coastal Protected Areas ; ---Terrestrial Protected Areas; ---Coral reefs; ---Large marine ecosystem</t>
  </si>
  <si>
    <t>Aquaculture; Others; Agriculture</t>
  </si>
  <si>
    <t>---Marine and Coastal Protected Areas ; ---Productive Landscapes/Seascapes; ---Large marine ecosystem; ---OECM (conserved areas other than protected areas)</t>
  </si>
  <si>
    <t>---Terrestrial Protected Areas; ---Key Biodiversity Area (KBA); Forest</t>
  </si>
  <si>
    <t>---Terrestrial Protected Areas; ---Key Biodiversity Area (KBA); ---OECM (conserved areas other than protected areas)</t>
  </si>
  <si>
    <t>Agriculture; Forestry and other land use; Livestock; Others</t>
  </si>
  <si>
    <t>Tourism; Agriculture</t>
  </si>
  <si>
    <t>---Marine and Coastal Protected Areas ; ---Large marine ecosystem; ---Exclusive economic zone</t>
  </si>
  <si>
    <t>---Productive Landscapes/Seascapes; ---Rivers and river basins; ---Rural area</t>
  </si>
  <si>
    <t>---Terrestrial Protected Areas; ------Important Bird and Biodiversity Areas (IBAs); ---Tropical forests; ---Savanna; ---Mangroves</t>
  </si>
  <si>
    <t>Agriculture; Aquaculture; Forestry and other land use</t>
  </si>
  <si>
    <t>---Marine and Coastal Protected Areas ; ---Key Biodiversity Area (KBA); ---Productive Landscapes/Seascapes; ---Mangroves; Wetlands</t>
  </si>
  <si>
    <t>---Terrestrial Protected Areas; ---Productive Landscapes/Seascapes; ---Rivers and river basins; ---Lakes; Wetlands</t>
  </si>
  <si>
    <t>Agriculture; Forestry and other land use; Aquaculture; Tourism; Others</t>
  </si>
  <si>
    <t>---Marine and Coastal Protected Areas ; ---Productive Landscapes/Seascapes; ---Key Biodiversity Area (KBA); ---Large marine ecosystem</t>
  </si>
  <si>
    <t>Agriculture; Forestry and other land use; ---Metals and Mining; ---Oil, gas and fuels; Others</t>
  </si>
  <si>
    <t xml:space="preserve">---Terrestrial Protected Areas; ---Indigenous and Communities Conserved Aea (ICCA); ---Productive Landscapes/Seascapes; ---Key Biodiversity Area (KBA); ---Dryland forests; ---Mining site; ---Industrial site </t>
  </si>
  <si>
    <t>---Productive Landscapes/Seascapes; ---OECM (conserved areas other than protected areas); ---Coasts; ---Urban area; ---Rural area</t>
  </si>
  <si>
    <t>Fisheries; Aquaculture; Others</t>
  </si>
  <si>
    <t>---Key Biodiversity Area (KBA); ---Productive Landscapes/Seascapes; ---Rivers and river basins; ---Urban area; ---Rural area</t>
  </si>
  <si>
    <t>Agriculture; Aquaculture; Tourism; Others; Forestry and other land use</t>
  </si>
  <si>
    <t>---Marine and Coastal Protected Areas ; ---Terrestrial Protected Areas; ---Productive Landscapes/Seascapes; ---Key Biodiversity Area (KBA)</t>
  </si>
  <si>
    <t>---Productive Landscapes/Seascapes; ---Key Biodiversity Area (KBA)</t>
  </si>
  <si>
    <t>---Productive Landscapes/Seascapes; ---Key Biodiversity Area (KBA); ---Terrestrial Protected Areas</t>
  </si>
  <si>
    <t>---Productive Landscapes/Seascapes; ---Key Biodiversity Area (KBA); ---Terrestrial Protected Areas; ---Urban area</t>
  </si>
  <si>
    <t>---Productive Landscapes/Seascapes; ---Steppes; ---Semi-arid (cold winter) desert; Forest</t>
  </si>
  <si>
    <t>Agriculture; Livestock</t>
  </si>
  <si>
    <t>---Productive Landscapes/Seascapes; ---Savanna</t>
  </si>
  <si>
    <t>---Key Biodiversity Area (KBA); ---Tropical forests; ---Montane forests; ---Rivers and river basins; ---Peatlands; ---Swamps; ---Mangroves</t>
  </si>
  <si>
    <t>---Productive Landscapes/Seascapes; Forest; ---Coasts; ---Urban area; ---Rural area</t>
  </si>
  <si>
    <t>Forestry and other land use; Aquaculture; Agriculture; Others; Energy; ---Metals and Mining</t>
  </si>
  <si>
    <t>---Indigenous and Communities Conserved Aea (ICCA); ---Key Biodiversity Area (KBA); ---Terrestrial Protected Areas; ---Marine and Coastal Protected Areas ; ---Montane forests; ---Large marine ecosystem</t>
  </si>
  <si>
    <t>Forestry and other land use; Agriculture; Aquaculture; Others</t>
  </si>
  <si>
    <t>---Key Biodiversity Area (KBA); Forest; ---Large marine ecosystem</t>
  </si>
  <si>
    <t>---Terrestrial Protected Areas; ---Key Biodiversity Area (KBA); ---Montane forests</t>
  </si>
  <si>
    <t>Agriculture; Livestock; Forestry and other land use; Others</t>
  </si>
  <si>
    <t>---Key Biodiversity Area (KBA); ---Transboundary Conservation Area; ---Montane forests; Grassland; Wetlands</t>
  </si>
  <si>
    <t>Agriculture; Aquaculture; Tourism; Others</t>
  </si>
  <si>
    <t>---Key Biodiversity Area (KBA); ---Productive Landscapes/Seascapes; ---Terrestrial Protected Areas; ---Marine and Coastal Protected Areas ; ---Large marine ecosystem</t>
  </si>
  <si>
    <t>Agriculture; Forestry and other land use; Tourism; Others</t>
  </si>
  <si>
    <t>15.3 Combat desertification, restore degraded land and soil; 15.9 Integrate ecosystem values into national planning; 15.a Mobilize resources for biodiversity conservation, sustainable use</t>
  </si>
  <si>
    <t>14.2 Sustainably manage, protect, restore marine, coastal ecosystems; 14.7 Increase economic benefits of marine resources to SIDS; 14.1 Prevent, reduce marine pollution, including debris, nutrients</t>
  </si>
  <si>
    <t>15.5 Reduce habitat degradation, halt biodiversity loss, extinction; 15.a Mobilize resources for biodiversity conservation, sustainable use</t>
  </si>
  <si>
    <t>15.5 Reduce habitat degradation, halt biodiversity loss, extinction; 15.9 Integrate ecosystem values into national planning; 15.8 Prevent, mitigate, eradicate invasive alien species</t>
  </si>
  <si>
    <t>12.4 Achieve environmentally sound chemical, waste management; 12.2 Sustainably manage, efficiently use natural resources</t>
  </si>
  <si>
    <t>15.5 Reduce habitat degradation, halt biodiversity loss, extinction; 15.6 Promote fair, equitable benefits sharing; 15.a Mobilize resources for biodiversity conservation, sustainable use</t>
  </si>
  <si>
    <t>15.2 Promote sustainable forest management, restoration, afforestation; 15.4 Conserve mountain ecosystems, including their biodiversity; 15.6 Promote fair, equitable benefits sharing</t>
  </si>
  <si>
    <t>15.1 Conserve, restore, sustainably use terrestrial, freshwater ecosystems; 15.3 Combat desertification, restore degraded land and soil; 15.a Mobilize resources for biodiversity conservation, sustainable use</t>
  </si>
  <si>
    <t>15.1 Conserve, restore, sustainably use terrestrial, freshwater ecosystems; 15.3 Combat desertification, restore degraded land and soil; 15.5 Reduce habitat degradation, halt biodiversity loss, extinction</t>
  </si>
  <si>
    <t>15.2 Promote sustainable forest management, restoration, afforestation; 15.5 Reduce habitat degradation, halt biodiversity loss, extinction; 15.9 Integrate ecosystem values into national planning</t>
  </si>
  <si>
    <t>15.5 Reduce habitat degradation, halt biodiversity loss, extinction; 15.a Mobilize resources for biodiversity conservation, sustainable use; 14.2 Sustainably manage, protect, restore marine, coastal ecosystems</t>
  </si>
  <si>
    <t>15.5 Reduce habitat degradation, halt biodiversity loss, extinction; 15.a Mobilize resources for biodiversity conservation, sustainable use; 15.9 Integrate ecosystem values into national planning</t>
  </si>
  <si>
    <t>15.a Mobilize resources for biodiversity conservation, sustainable use; 15.6 Promote fair, equitable benefits sharing</t>
  </si>
  <si>
    <t>14.7 Increase economic benefits of marine resources to SIDS; 14.2 Sustainably manage, protect, restore marine, coastal ecosystems; 15.5 Reduce habitat degradation, halt biodiversity loss, extinction</t>
  </si>
  <si>
    <t>15.a Mobilize resources for biodiversity conservation, sustainable use; 15.b Mobilize resources, incentives for sustainable forest management; 15.5 Reduce habitat degradation, halt biodiversity loss, extinction</t>
  </si>
  <si>
    <t>15.1 Conserve, restore, sustainably use terrestrial, freshwater ecosystems; 15.5 Reduce habitat degradation, halt biodiversity loss, extinction; 14.2 Sustainably manage, protect, restore marine, coastal ecosystems</t>
  </si>
  <si>
    <t>15.2 Promote sustainable forest management, restoration, afforestation; 15.6 Promote fair, equitable benefits sharing; 15.9 Integrate ecosystem values into national planning</t>
  </si>
  <si>
    <t>15.5 Reduce habitat degradation, halt biodiversity loss, extinction; 15.6 Promote fair, equitable benefits sharing</t>
  </si>
  <si>
    <t>15.9 Integrate ecosystem values into national planning; 15.a Mobilize resources for biodiversity conservation, sustainable use</t>
  </si>
  <si>
    <t>15.5 Reduce habitat degradation, halt biodiversity loss, extinction; 15.9 Integrate ecosystem values into national planning; 15.7 End wildlife poaching, illegal species trafficking</t>
  </si>
  <si>
    <t>15.5 Reduce habitat degradation, halt biodiversity loss, extinction; 15.3 Combat desertification, restore degraded land and soil; 15.1 Conserve, restore, sustainably use terrestrial, freshwater ecosystems</t>
  </si>
  <si>
    <t>15.6 Promote fair, equitable benefits sharing; 15.a Mobilize resources for biodiversity conservation, sustainable use</t>
  </si>
  <si>
    <t>15.a Mobilize resources for biodiversity conservation, sustainable use; 15.7 End wildlife poaching, illegal species trafficking</t>
  </si>
  <si>
    <t>15.5 Reduce habitat degradation, halt biodiversity loss, extinction; 15.2 Promote sustainable forest management, restoration, afforestation; 15.9 Integrate ecosystem values into national planning</t>
  </si>
  <si>
    <t>15.5 Reduce habitat degradation, halt biodiversity loss, extinction; 15.7 End wildlife poaching, illegal species trafficking</t>
  </si>
  <si>
    <t>15.5 Reduce habitat degradation, halt biodiversity loss, extinction; 15.a Mobilize resources for biodiversity conservation, sustainable use; 15.2 Promote sustainable forest management, restoration, afforestation</t>
  </si>
  <si>
    <t>15.a Mobilize resources for biodiversity conservation, sustainable use; 15.5 Reduce habitat degradation, halt biodiversity loss, extinction; 14.2 Sustainably manage, protect, restore marine, coastal ecosystems</t>
  </si>
  <si>
    <t>15.5 Reduce habitat degradation, halt biodiversity loss, extinction; 15.c Increase local capacity to combat species poaching; 15.7 End wildlife poaching, illegal species trafficking</t>
  </si>
  <si>
    <t>Sustainable land management; ---Land degradation/desertification; Knowledge/Data management</t>
  </si>
  <si>
    <t>Institutional framework; Inter-sectoral coordination; ---Ecosystem services monitoring</t>
  </si>
  <si>
    <t>Alternative/Sustainable Livelihoods; ---Sustainable Production Systems; Conflict resolution; Management effectiveness (METT); Other financial schemes/mechanism</t>
  </si>
  <si>
    <t>Ling, 0810</t>
  </si>
  <si>
    <t>Integrated coastal zone management; Sustainable land management; Knowledge/Data management</t>
  </si>
  <si>
    <t>---Land degradation/desertification; Integrated water resource management; Conserved areas/ protected areas management</t>
  </si>
  <si>
    <t>Coastal risk reduction; Flood prevention/Early Warning; Alternative/Sustainable Livelihoods; Mainstream</t>
  </si>
  <si>
    <t>Hazard Control/Mitigation; Improve Resilience; Reduce Exposure</t>
  </si>
  <si>
    <t>Sustainable land management; Conserved areas/ protected areas expansion; Ecosystem and ecosystem services conservation/restoration</t>
  </si>
  <si>
    <t>Ecosystem mitigation and adaptation; Knowledge/Data management</t>
  </si>
  <si>
    <t>Institutional framework; Mainstream; Institutional capacity building</t>
  </si>
  <si>
    <t>Institutional framework; Partnerships</t>
  </si>
  <si>
    <t>Other financial schemes/mechanism; Fiscal planning</t>
  </si>
  <si>
    <t>Conserved areas/ protected areas expansion; Ecosystem and ecosystem services conservation/restoration; Management effectiveness (METT); Integrated River Basin Management ; ---Land degradation/desertification</t>
  </si>
  <si>
    <t>Improve Resilience; Hazard Control/Mitigation; Reduce Exposure; Reduce Exposure; Improve Resilience</t>
  </si>
  <si>
    <t>---Community Governance; ---Co-management; Institutional framework</t>
  </si>
  <si>
    <t>Conserved areas/ protected areas expansion; Locally Managed Marine Area ; Conserved areas/ protected areas management</t>
  </si>
  <si>
    <t>SIDS; Structural/system transformation</t>
  </si>
  <si>
    <t>Institutional framework; Adaptive governance; ---Community Governance</t>
  </si>
  <si>
    <t>Other financial schemes/mechanism; ---Ecosystem services monitoring; ---Deforestation-free Sourcing</t>
  </si>
  <si>
    <t>Ecosystem and ecosystem services conservation/restoration; Conserved areas/ protected areas management; Integrated water resource management; ---Land degradation/desertification; Improved Soil and Water Management Techniques</t>
  </si>
  <si>
    <t>Market development; Green economy; Inter-sectoral coordination</t>
  </si>
  <si>
    <t>Wildlife and habitat conservation; Integrated coastal zone management</t>
  </si>
  <si>
    <t>Mainstream; Community capacity building; Institutional capacity building; Institutional framework; Laws/ Policy formulation</t>
  </si>
  <si>
    <t>Public-private partnership; SIDS; Structural/system transformation</t>
  </si>
  <si>
    <t>Inter-sectoral coordination; Institutional framework; ---Community Governance</t>
  </si>
  <si>
    <t xml:space="preserve">Laws enforcement/ Regulation; Pollution control; Surveillance &amp; Compliance </t>
  </si>
  <si>
    <t>Ecosystem-based management; ------Wildlife corridors and habitat connectivity; Invasive and alien species (IAS); Sustainable land management; Mainstream</t>
  </si>
  <si>
    <t>Innovations in Techniques/ Approaches; Alternative Materials/ Transition to safer alternatives</t>
  </si>
  <si>
    <t>Demonstration sites/Pilot; Knowledge/Data management; Sustainable land management</t>
  </si>
  <si>
    <t>Food and agricultural commodity strategies; Research</t>
  </si>
  <si>
    <t>Food and agricultural commodity strategies; ---Sustainable Production Systems; Alternative/Sustainable Livelihoods</t>
  </si>
  <si>
    <t>Adaptive governance; Institutional framework; Mainstream</t>
  </si>
  <si>
    <t>Sustainable land management; Conserved areas/ protected areas expansion; Conserved areas/ protected areas management; ------Wildlife corridors and habitat connectivity; Management effectiveness (METT)</t>
  </si>
  <si>
    <t>Alternative/Sustainable Livelihoods; ---Sustainable Commodities Production; ---Sustainable Production Systems</t>
  </si>
  <si>
    <t>Inter-sectoral coordination; Partnerships; Fiscal planning</t>
  </si>
  <si>
    <t>---Sustainable agriculture/rangeland/pasture; ---Sustainable forest management; Ecosystem and ecosystem services conservation/restoration; Management effectiveness (METT); ---Spatial monitoring; Institutional capacity building</t>
  </si>
  <si>
    <t>Public-private partnership; Poverty reduction</t>
  </si>
  <si>
    <t>Institutional capacity building; Technical capacity building; ---Smallholder Farmers</t>
  </si>
  <si>
    <t>Inter-sectoral coordination; Laws/ Policy formulation; Pollution control</t>
  </si>
  <si>
    <t>Sustainable land management; ---Land degradation/desertification; Integrated water resource management; Management effectiveness (METT); Green economy; Other financial schemes/mechanism</t>
  </si>
  <si>
    <t>Water quality/quantity; ---Ecosystem services monitoring; Institutional capacity building</t>
  </si>
  <si>
    <t>Alternative/Sustainable Livelihoods; ---Sustainable Production Systems; ---Sustainable Commodities Production</t>
  </si>
  <si>
    <t>Sustainable land management; ---Land degradation/desertification; Ecosystem and ecosystem services conservation/restoration; Integrated water resource management; Other financial schemes/mechanism</t>
  </si>
  <si>
    <t>Public-private partnership; Nature-based solution</t>
  </si>
  <si>
    <t>---Payment for Ecosystem Services ; Green economy; Fiscal planning</t>
  </si>
  <si>
    <t>Institutional framework; Inter-sectoral coordination; Food and agricultural commodity strategies</t>
  </si>
  <si>
    <t>Laws/ Policy formulation; Standards/ Labeling/ Guideline; Sustainable land management; ---Land degradation/desertification; Technical capacity building</t>
  </si>
  <si>
    <t>Erosion prevention; Coastal risk reduction</t>
  </si>
  <si>
    <t>Integrated River Basin Management ; ---Land degradation/desertification; Conserved areas/ protected areas expansion; Conserved areas/ protected areas management; Management effectiveness (METT)</t>
  </si>
  <si>
    <t>Laws/ Policy formulation; Institutional framework; Institutional capacity building</t>
  </si>
  <si>
    <t>---Ecosystem services monitoring; ---Coral reef survey; Alternative/Sustainable Livelihoods</t>
  </si>
  <si>
    <t xml:space="preserve">Conserved areas/ protected areas expansion; Conserved areas/ protected areas management; Ecosystem and ecosystem services conservation/restoration; Wildlife and habitat conservation; ---Payment for Ecosystem Services </t>
  </si>
  <si>
    <t>Laws/ Policy formulation; Standards/ Labeling/ Guideline; Institutional framework</t>
  </si>
  <si>
    <t>Sustainable land management; Conserved areas/ protected areas expansion; Conserved areas/ protected areas management</t>
  </si>
  <si>
    <t>Conserved areas/ protected areas expansion; Wildlife and habitat conservation; Conserved areas/ protected areas management</t>
  </si>
  <si>
    <t>Institutional framework; Institutional capacity building; Technical capacity building; Awareness raising</t>
  </si>
  <si>
    <t>Institutional framework; Institutional capacity building; Mainstream</t>
  </si>
  <si>
    <t>Ecological monitoring; Ecosystem mitigation and adaptation; Flood prevention/Early Warning</t>
  </si>
  <si>
    <t>Sustainable land management; Conserved areas/ protected areas management; Management effectiveness (METT)</t>
  </si>
  <si>
    <t>Institutional framework; Institutional capacity building; Portfolio learning</t>
  </si>
  <si>
    <t>Mainstream; Advocacy (towards decision makers); Laws/ Policy formulation</t>
  </si>
  <si>
    <t>Sustainable land management; ------Wildlife corridors and habitat connectivity</t>
  </si>
  <si>
    <t>Institutional framework; Adaptive governance; Laws/ Policy formulation</t>
  </si>
  <si>
    <t>Alternative/Sustainable Livelihoods; ---Sustainable Production Systems; Mainstream</t>
  </si>
  <si>
    <t>---Sustainable agriculture/rangeland/pasture; Conserved areas/ protected areas expansion; Integrated coastal zone management</t>
  </si>
  <si>
    <t xml:space="preserve"> Institutional capacity building; Awareness raising; Alignment</t>
  </si>
  <si>
    <t>Sustainable Fire Management; Ecosystem mitigation and adaptation; Water quality/quantity</t>
  </si>
  <si>
    <t>Sustainable land management; ---Land degradation/desertification; Integrated River Basin Management ; Wildlife and habitat conservation; Alternative/Sustainable Livelihoods</t>
  </si>
  <si>
    <t>Structural/system transformation; Poverty reduction</t>
  </si>
  <si>
    <t>Fiscal planning; ---Biodiversity finance; Other financial schemes/mechanism</t>
  </si>
  <si>
    <t>Mainstream; Inter-sectoral coordination; Institutional capacity building</t>
  </si>
  <si>
    <t>Conserved areas/ protected areas management; Sustainable land management</t>
  </si>
  <si>
    <t>Inter-sectoral coordination; Institutional capacity building; Awareness raising</t>
  </si>
  <si>
    <t>Alternative/Sustainable Livelihoods; ---Sustainable Production Systems</t>
  </si>
  <si>
    <t>Sustainable land management; Wildlife and habitat conservation; Marine Spatial Planning</t>
  </si>
  <si>
    <t>Institutional capacity building; Technical capacity building; Inter-sectoral coordination</t>
  </si>
  <si>
    <t>Waste/pollutants monitoring; Alternative/Sustainable Livelihoods; ---Sustainable Production Systems</t>
  </si>
  <si>
    <t>Conserved areas/ protected areas expansion; Conserved areas/ protected areas management; Wastewater management; Invasive and alien species (IAS); Ecosystem and ecosystem services conservation/restoration</t>
  </si>
  <si>
    <t>Laws enforcement/ Regulation; Institutional framework; Sustainable Fire Management</t>
  </si>
  <si>
    <t>Management effectiveness (METT); Conserved areas/ protected areas management; Marine Spatial Planning; Integrated coastal zone management; Other financial schemes/mechanism</t>
  </si>
  <si>
    <t>Alternative/Sustainable Livelihoods; ---Sustainable Production Systems; ---Smallholder Farmers</t>
  </si>
  <si>
    <t>Sustainable land management; ------Wildlife corridors and habitat connectivity; Conserved areas/ protected areas management; Mainstream; Management effectiveness (METT)</t>
  </si>
  <si>
    <t>Poverty reduction; Public-private partnership</t>
  </si>
  <si>
    <t>Laws/ Policy formulation; Adaptive governance; Standards/ Labeling/ Guideline</t>
  </si>
  <si>
    <t>Technical capacity building; Research; Institutional capacity building</t>
  </si>
  <si>
    <t>------Wildlife corridors and habitat connectivity; Sustainable land management; Conserved areas/ protected areas management; Locally Managed Marine Area ; Fiscal planning</t>
  </si>
  <si>
    <t>Institutional framework; Institutional capacity building; Alignment</t>
  </si>
  <si>
    <t>------Wildlife corridors and habitat connectivity; Integrated River Basin Management ; Ecosystem and ecosystem services conservation/restoration</t>
  </si>
  <si>
    <t>Traditional knowledge application; Research</t>
  </si>
  <si>
    <t>Traditional knowledge application; Awareness raising; Research; Demonstration sites/Pilot</t>
  </si>
  <si>
    <t>Laws/ Policy formulation; Laws enforcement/ Regulation</t>
  </si>
  <si>
    <t>Awareness raising; Research; Conserved areas/ protected areas expansion</t>
  </si>
  <si>
    <t>Awareness raising; Research; Conserved areas/ protected areas expansion; Genetic diversity; Demonstration sites/Pilot</t>
  </si>
  <si>
    <t>Genetic diversity; Research; Traditional knowledge application; Market development; Demonstration sites/Pilot</t>
  </si>
  <si>
    <t>Institutional framework; Laws/ Policy formulation; Laws enforcement/ Regulation</t>
  </si>
  <si>
    <t>Sustainable land management; Ecosystem and ecosystem services conservation/restoration</t>
  </si>
  <si>
    <t>Institutional framework; Laws/ Policy formulation; ---Community Governance</t>
  </si>
  <si>
    <t>Sustainable land management; Ecosystem and ecosystem services conservation/restoration; Institutional capacity building; Community capacity building</t>
  </si>
  <si>
    <t>Inter-sectoral coordination; Institutional framework; Partnerships</t>
  </si>
  <si>
    <t>Alternative/Sustainable Livelihoods; ---Sustainable Commodities Production; ---Smallholder Farmers</t>
  </si>
  <si>
    <t>---Sustainable forest management; ------Illegal wildlife trade/trafficking; Management effectiveness (METT); Institutional capacity building; Alignment; Fiscal planning</t>
  </si>
  <si>
    <t>Reduce Exposure; Improve Resilience; Hazard Control/Mitigation</t>
  </si>
  <si>
    <t>Institutional framework; Technical capacity building; Institutional capacity building</t>
  </si>
  <si>
    <t>Sustainable land management; Waste management; Wastewater management; ---Land degradation/desertification; Drought Mitigation/Early Warning</t>
  </si>
  <si>
    <t>Genetic diversity; Wildlife and habitat conservation; Knowledge/Data management</t>
  </si>
  <si>
    <t>Institutional framework; Laws/ Policy formulation</t>
  </si>
  <si>
    <t>Awareness raising; Alignment; Institutional capacity building; Traditional knowledge application</t>
  </si>
  <si>
    <t>Institutional framework; Laws/ Policy formulation; Fiscal planning</t>
  </si>
  <si>
    <t>Awareness raising; Alignment; Institutional capacity building</t>
  </si>
  <si>
    <t>Management effectiveness (METT); ------Illegal wildlife trade/trafficking</t>
  </si>
  <si>
    <t>Partnerships; Inter-sectoral coordination</t>
  </si>
  <si>
    <t>---Biodiversity finance; Other financial schemes/mechanism; Awareness raising</t>
  </si>
  <si>
    <t>Conserved areas/ protected areas management; Demonstration sites/Pilot; Sustainable land management</t>
  </si>
  <si>
    <t>Traditional knowledge application; Community capacity building; Institutional capacity building</t>
  </si>
  <si>
    <t>Alignment; Advocacy (towards decision makers); Laws/ Policy formulation; Institutional framework; ---Community Governance</t>
  </si>
  <si>
    <t xml:space="preserve">Laws enforcement/ Regulation; Surveillance &amp; Compliance </t>
  </si>
  <si>
    <t>Transboundary governance; Inter-sectoral coordination</t>
  </si>
  <si>
    <t>------Illegal wildlife trade/trafficking; Alternative/Sustainable Livelihoods</t>
  </si>
  <si>
    <t>Institutional capacity building; Community capacity building; Technical capacity building</t>
  </si>
  <si>
    <t>Sustainable land management; Conserved areas/ protected areas expansion; ------Wildlife corridors and habitat connectivity</t>
  </si>
  <si>
    <t>Transboundary governance; Institutional framework; Partnerships</t>
  </si>
  <si>
    <t>Partnerships; Institutional framework; Conflict resolution</t>
  </si>
  <si>
    <t>Institutional capacity building; Technical capacity building; Ecological monitoring</t>
  </si>
  <si>
    <t>Conserved areas/ protected areas management; Marine Spatial Planning; Knowledge/Data management; Sustainable land management; Market development</t>
  </si>
  <si>
    <t>---Community Governance; Partnerships; Laws enforcement/ Regulation</t>
  </si>
  <si>
    <t>Sustainable land management; ------Wildlife corridors and habitat connectivity; ------Illegal wildlife trade/trafficking; Alternative/Sustainable Livelihoods; Knowledge/Data management</t>
  </si>
  <si>
    <t>Partnerships; ---Co-management; Transboundary governance</t>
  </si>
  <si>
    <t>------Wildlife corridors and habitat connectivity; ------Illegal wildlife trade/trafficking; Alternative/Sustainable Livelihoods; Knowledge/Data management; ---Species survey</t>
  </si>
  <si>
    <t>Heavy_metals</t>
  </si>
  <si>
    <t>---Mercury</t>
  </si>
  <si>
    <t>---Lead</t>
  </si>
  <si>
    <t>Food_and_Agricultural_Commodities</t>
  </si>
  <si>
    <t>---Fossile fuel subsidy reform</t>
  </si>
  <si>
    <t>Local Community/CSOs; Indigenous; Artisanal miners</t>
  </si>
  <si>
    <t>Key Biodiversity Area (KBA); ---Important Bird and Biodiversity Areas (IBAs)</t>
  </si>
  <si>
    <t>Rift valley; Seas</t>
  </si>
  <si>
    <t xml:space="preserve">Terrestrial Protected Areas; Marine and Coastal Protected Areas </t>
  </si>
  <si>
    <t xml:space="preserve">Ling, 0803; </t>
  </si>
  <si>
    <t>Ling, 0810, Closed</t>
  </si>
  <si>
    <t>Hard pipeline</t>
  </si>
  <si>
    <t>Under Implementation0825</t>
  </si>
  <si>
    <t>Demonstrating and Promoting Best Techniques and Practices for Reducing Health-Care Waste to Avoid Environmental Releases of Dioxins and Mercury</t>
  </si>
  <si>
    <t>The Overall Objective of the project is to reduce environmental releases of dioxins and mercury by demonstrating and promoting best techniques and practices for reducing and managing health care waste in a number of countries and regions. The Project will develop very specific health care waste management models through working with at least one large hospital and several smaller clinics and/or rural health or injection programs in each participating country. The focus will be on education, training, establishing management systems, and the careful selection of instruments, products and technologies that can be applied in a wide variety of settings. These will take on many different forms, but all will derive similar, replicable results in virtually eliminating dioxin and mercury releases from participating facilities and institutions. Operating in seven countries (Argentina, India, Latvia, Lebanon, Philippines, Senegal, Vietnam) covering five regions, the Project will have a strong regional component for the purpose of disseminating Project outcomes through participation of health care facilities and organizations from other countries in the region in the training programs and/or in regional conferences. The principal cooperating agencies working with UNDP on this project are the World Health organisation (WHO) and Health Care Without Harm (HCWH)..</t>
  </si>
  <si>
    <t>Argentina
India
Latvia
Lebanon
New York - GEF
Philippines
Senegal
Viet Nam</t>
  </si>
  <si>
    <t>Strengthening resilience and adaptive capacity to climate change in Guinea-Bissaus agrarian and water sectors</t>
  </si>
  <si>
    <t>In line with guidance for the LDCF (GEF/C.28/18, May 12, 2006), this proposal seeks LDCF funding for a Full-Size Project (FSP) in Guinea-Bissau to implement adaptation priorities identified from the process of preparing its National Adaptation Programme of Action (NAPA), concluded in 2008. Guinea-BissauÔÇÖs NAPA identified the need to address the vulnerability to climate change of both the agrarian  and the water sectors, including increased climatic variability, as a key national priority for economic development. The NAPA indicated that these two sectors are critical for the subsistence of the overwhelming majority of households and form the foundation of for the countryÔÇÖs economy, but they are, at the same time, among the most vulnerable sectors to climate change, in particular decreased rainfall. With UNDPÔÇÖs technical support in capacity building and financial assistance from the LDCF, the project constitutes an immediate and urgent adaptive response to tackling climate change challenges in Guinea-Bissau. More specifically, LDCF resources will be used to enhance Guinea-BissauÔÇÖs resilience and adaptation capacity to climate change risks in the water and agrarian sectors.
A three-pronged approach will contribute to enhancing Guinea-BissauÔÇÖs resilience and adaptation capacity to climate change risks in the agrarian and water sectors. The proposed LDCF intervention directly addresses priorities number #1 and #2 of the NAPA ÔÇô following a request from government to apply an integrated approach combining the agrarian and the water sectors ÔÇô and it encompasses actions foreseen in several of the priority profiles proposed in the NAPA , as follows: 
	Component 1) Capacity Development: Adaptive capacity to respond to climate change will be developed at the systemic, institutional and individual level. The interventions will target decision-makers, famers and technical officers in relevant agencies, who will be trained. The relevant policies, plans, strategies and programmes will be subject to review from a climate risk perspective. A national multi-sectoral committee to advise on climate change adaptation practices will be created and trained (members will include government, development partners, NGO players, community-based organisations, the private sector, academia and the media). In addition, the quality and timing of climate information and early warning communications for  relevant planning processes the water and agrarian sectors will be improved. 
	Component 2) Pilot sites: The PPG process will define project sites, taking NAPA geographical priorities into consideration. Interventions will include the demonstration of efficient water use in crop production systems, in rural water supply systems; the introduction of climate resilient food production methods, small-ruminant breeding and water resource management at the local level.  
	Component 3) Knowledge Mgt &amp; Upscale: On-site experiences, best practices and lessons learned will be compiled and disseminated with the involvement of the national multi-sectoral committee. There will be contributions to the Adaptation Learning Mechanism (ALM) and a project website will be created. Finally, the basis for replicating pilot experiences will be established, so that learning, feedback and adaptive management will be generally ensured.</t>
  </si>
  <si>
    <t>Protected Area Network Management and Building Capacity in Post-Conflict Southern Sudan</t>
  </si>
  <si>
    <t>The GEF co-financed project will comprise three complementary components which together will set Southern Sudan on a path towards the achievement of the long term situation: " An ecologically representative and connected network of protected areas, subject to efficient management arrangements suitable for the situation of Southern Sudan and adequately financed through multiple sources". As interim results, it is expected that this project will provide the building blocks towards the establishment of an effective PA system, that is adequately financed and effectively manages an expanded PA network. The GEF intervention is articulated at two different scales: a first central level generating benefits to the overall system and a second site level focused interventions that will test and demonstrate the viability of suggested approaches and protect biodiversity at four key sites. Specifically, it will develop institutional capacity and infrastructure to support protected area management.  
The three project components  are (i) capacity building for PA system management framework; (ii) Site management effectiveness at Zeraf, Southern, Boma and Bandingalo; (iii) Sustainable financing for protected areas network.</t>
  </si>
  <si>
    <t>South Sudan
Sudan</t>
  </si>
  <si>
    <t>Biodiversity Conservation in Multiple-Use Forest Landscapes in Sabah, Malaysia</t>
  </si>
  <si>
    <t>The project aims to develop and institutionalize a multiple-use forest landscape and planning model which brings the management of critical PAs in Sabah and the surrounding landscapes under a common management umbrella.  The project will develop and demonstrate a model by which the management costs of these PAs will be underwritten by the sustainable revenue streams generated by surrounding forest landscapes, compensating for the ecosystems services which these PAs provide to the landscapes within which they are located.</t>
  </si>
  <si>
    <t>Mainstreaming Rio Convention Provisions into National Sectoral Policies</t>
  </si>
  <si>
    <t>Development of Mercury Initial Assessment (MIA) for Minamata Convention in Ghana</t>
  </si>
  <si>
    <t>Building resilience in the face of climate change within traditional rain fed agricultural and pastoral systems in Sudan</t>
  </si>
  <si>
    <t>Green Climate Fund Readiness Programme in Philippines</t>
  </si>
  <si>
    <t>Readiness and Preparatory Support - Congo</t>
  </si>
  <si>
    <t>GCF Readiness and Preparatory Support - Azerbaijan</t>
  </si>
  <si>
    <t>4NC+3BUR Tunisia</t>
  </si>
  <si>
    <t>Afghanistan rural energy market transformation initiative - Strengthening resilience of livelihoods through sustainable energy access</t>
  </si>
  <si>
    <t>This project focuses on realizing the conditions for rural renewable energy mini-grid development in Afghanistan by means of policy development, capacity building and procurement preparations for renewable energy mini-grids for which sites have already been identified.</t>
  </si>
  <si>
    <t>Asuncion Green City of the Americas  Pathways to Sustainability</t>
  </si>
  <si>
    <t>The objective of the proposed project is to improve the quality of life in the Asuncion Metropolitan Area (AMA) and deliver multiple benefits through the integration of transport and solid waste management and green infrastructure into a framework for a sustainable and resilient city. It has been organized into five outcomes:
1)	Enabling framework for a green sustainable city enhances integrated urban planning of the AMA;
2)	Sustainable mobility and transport in the AMA for reducing GHG emissions from urban transport;
3)	Improved chemicals and waste management system for reducing emissions of UPOPs, GHGs and toxic chemicals; 
4)	Emplacing and improving Protected Area management;
5)	Dissemination of Lessons-learned, monitoring &amp; evaluation
To achieve the stated objective, the project will place Asuncion and its metropolitan area on a pathway towards a sustainable and resilient city through addressing the principal current urban problems; notably transport, solid waste disposal, and management of green areas. The project will implement a framework that attends to these issues in a systematic and integrated manner, thus providing a critical step forward to improve the city’s sustainability.
This will be done through integrating sectorial planning and defining short, medium and long term goals; developing capacities for their implementation and long term funding needs, and setting up monitoring systems needed to guide and adapt plans over time; thereby promoting a more coherent and integrated vision for the future of Asunción, in which common goals govern policy, planning and investment decisions. Furthermore, it will undertake on the ground action to address the identified problems and delivering solutions to global environment problems. This includes improving the transport and management of municipal and hazardous waste management to reduce GHG and chemicals releases; and improve the management of green areas to conserve global biodiversity values and provide ecosystem services that contribute to GHG reduction and health related benefits; exploring cross-sectorial benefits and providing important inputs and guidance to the broader framework for a sustainable and resilient city.
Expected global environmental benefits to be accrued include: a) 1,227,442 tCO2e emissions mitigated and sequestered through transport oriented development, green infrastructure and solid waste management policy uptake; b) 13.2 gTEQ UPOP emissions reduced through an integrated waste and chemical management system; and c) 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</si>
  <si>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Djibouti
Egypt
Jordan
Lebanon
Regional - Arab States</t>
  </si>
  <si>
    <t>Dominican Republic
Haiti</t>
  </si>
  <si>
    <t>Cameroon
Central African Republic
Congo
Dem. Rep. of the Congo
Equatorial Guinea
Gabon
New York - GEF
Regional - Africa</t>
  </si>
  <si>
    <t>Chile
Peru
Regional - LAC</t>
  </si>
  <si>
    <t>Belarus
Regional - Europe and CIS
Regional Centre - Istanbul
Tajikistan
Ukraine
Uzbekistan</t>
  </si>
  <si>
    <t>Bolivia
Peru
Regional - LAC</t>
  </si>
  <si>
    <t>Ecuador
Peru
Regional - LAC</t>
  </si>
  <si>
    <t>Albania
Montenegro
New York - GEF
North Macedonia</t>
  </si>
  <si>
    <t>China
Dem Rep Korea
Regional - Asia and Pacific</t>
  </si>
  <si>
    <t>Cook Islands
Fiji
Kiribati
Marshall Islands
Micronesia
Nauru
Niue
Palau
Papua New Guinea
Regional - Asia and Pacific
Samoa
Solomon Islands
Tonga
Tuvalu
Vanuatu</t>
  </si>
  <si>
    <t>Cambodia
China
Indonesia
Lao PDR
Philippines
Regional - Asia and Pacific
Thailand
Timor Leste
Viet Nam</t>
  </si>
  <si>
    <t>Indonesia
Philippines
Viet Nam</t>
  </si>
  <si>
    <t>Costa Rica
Ecuador
Indonesia
New York - GEF
Philippines</t>
  </si>
  <si>
    <t>Angola
Botswana
Namibia
Regional - Africa</t>
  </si>
  <si>
    <t>Algeria
Benin
Burkina Faso
Cameroon
Chad
Cote d'Ivoire
Guinea
Mali
Mauritania
Niger
Nigeria
Regional - Africa</t>
  </si>
  <si>
    <t>Liberia
New York - GEF</t>
  </si>
  <si>
    <t>Ghana
Madagascar
Regional - Africa
Regional Centre - Istanbul
Tanzania
Zambia</t>
  </si>
  <si>
    <t>Antigua and Barbuda
Barbados
Cuba
Dominican Republic
Grenada
Jamaica
New York - GEF
Regional - LAC
Saint Lucia
St Vincent&amp;Grenadines
St. Kitts and Nevis
Trinidad &amp; Tobago</t>
  </si>
  <si>
    <t>New York - GEF
Sao Tome &amp; Principe</t>
  </si>
  <si>
    <t>Cook Islands
Fiji
Kiribati
Marshall Islands
Micronesia
Nauru
Niue
Palau
Papua New Guinea
Regional - Asia and Pacific
Samoa
Solomon Islands
Vanuatu</t>
  </si>
  <si>
    <t>Antigua and Barbuda
Bahamas
Barbados
Belize
Brazil
Colombia
Costa Rica
Dominica
Dominican Republic
Grenada
Guatemala
Guyana
Haiti
Honduras
Jamaica
Mexico
New York - GEF
Panama
Regional - LAC
Saint Lucia
St Vincent&amp;Grenadines
St. Kitts and Nevis
Suriname
Trinidad &amp; Tobago</t>
  </si>
  <si>
    <t>Comoros
Kenya
Madagascar
Mauritius
Mozambique
New York - GEF
Regional - Africa
Seychelles
Somalia
South Africa
Tanzania</t>
  </si>
  <si>
    <t>Moldova Republic
Regional - Europe and CIS
Regional Centre - Istanbul
Ukraine</t>
  </si>
  <si>
    <t>Angola
Namibia
Regional - Africa
South Africa</t>
  </si>
  <si>
    <t>Azerbaijan
Georgia
Regional - Europe and CIS
Regional Centre - Istanbul</t>
  </si>
  <si>
    <t>Mauritius
New York - GEF
Regional - Africa</t>
  </si>
  <si>
    <t>Albania
Belarus
Botswana
Colombia
Comoros
Dominican Republic
Ecuador
Egypt
Ethiopia
Honduras
India
Jordan
Kazakhstan
Kenya
Mongolia
Myanmar
New York - GEF
Panama
Regional Centre - Istanbul
Rwanda
Samoa
Seychelles
South Africa
Sudan
Tajikistan
Uruguay</t>
  </si>
  <si>
    <t>Indonesia
Papua New Guinea
Regional - Asia and Pacific
Timor Leste</t>
  </si>
  <si>
    <t>Cote d'Ivoire
Ecuador
Indonesia
New York - GEF
Peru
Regional - Africa
Regional - LAC</t>
  </si>
  <si>
    <t>Indonesia
Liberia
New York - GEF
Paraguay
Regional Centre - Panama</t>
  </si>
  <si>
    <t>New York - GEF
Regional Centre - Panama</t>
  </si>
  <si>
    <t>Guatemala
Honduras
Regional - LAC</t>
  </si>
  <si>
    <t>Antigua and Barbuda
Argentina
Belize (under SLV10)
Bolivia
Colombia
Costa Rica
Dominican Republic
Ecuador
El Salvador
Guyana
Honduras
Jamaica
Paraguay
Peru
Regional - LAC
Regional Centre - Istanbul
Saint Lucia
St Vincent&amp;Grenadines
St. Kitts and Nevis</t>
  </si>
  <si>
    <t>Bangladesh
Bhutan
Cambodia
China
India
Indonesia
Lao PDR
Malaysia
Myanmar
Nepal
Papua New Guinea
Philippines
Regional - Asia and Pacific
Regional Centre - Istanbul
Samoa
Sri Lanka
Thailand
Timor Leste
Viet Nam</t>
  </si>
  <si>
    <t>Afghanistan
Algeria
Bahamas
Barbados
Egypt
Iraq
Jordan
Kazakhstan
Kyrgyzstan
Lebanon
Mauritania
Morocco
New York - GEF
Regional Centre - Istanbul
Tajikistan
Tunisia
Turkmenistan
Uzbekistan
Yemen</t>
  </si>
  <si>
    <t>Brazil
Chile
Cuba
Dominica
Grenada
Guatemala
Haiti
Mexico
Panama
Regional - LAC
Regional Centre - Istanbul
Suriname
Trinidad &amp; Tobago
Uruguay
Venezuela</t>
  </si>
  <si>
    <t>New York - GEF
Regional - Africa
Regional Centre - Istanbul</t>
  </si>
  <si>
    <t>Fiji
Marshall Islands
Palau
Regional - Asia and Pacific
Tuvalu</t>
  </si>
  <si>
    <t>Brazil
Ecuador
Fiji
Indonesia
Jordan
Madagascar
Mauritius
Mexico
New York - GEF
Peru
Philippines
Sri Lanka
Tonga</t>
  </si>
  <si>
    <t>Colombia
Ecuador
Regional - LAC</t>
  </si>
  <si>
    <t>Mauritius
Regional - Africa
Seychelles</t>
  </si>
  <si>
    <t>Botswana
Lesotho
Namibia
Regional - Africa
South Africa</t>
  </si>
  <si>
    <t>Chad
Regional - Africa</t>
  </si>
  <si>
    <t>Chad
Egypt
Libyan Arab Jamahiriya
Regional - Arab States
Regional - Europe and CIS
Regional Centre - Istanbul
Sudan</t>
  </si>
  <si>
    <t>Argentina
Regional - LAC
Uruguay</t>
  </si>
  <si>
    <t>New York - GEF
Paraguay</t>
  </si>
  <si>
    <t>Afghanistan
Botswana
Cameroon
Congo
Ethiopia
Gabon
India
Indonesia
Kenya
Malawi
Mali
Mozambique
New York - GEF
Philippines
Regional Centre - Istanbul
South Africa
Tanzania
Thailand
Viet Nam
Zambia
Zimbabwe</t>
  </si>
  <si>
    <t>Afghanistan
Belarus
Bosnia &amp; Herzegovina
Colombia
Congo
Egypt
Eritrea
Indonesia
Kenya
Malawi
Mauritius
Mongolia
Morocco
Namibia
New York - GEF
Pakistan
Slovakia/CST
Turkey</t>
  </si>
  <si>
    <t>Bangladesh
Guinea-Bissau
Mauritania
Mozambique
New York - GEF
Samoa</t>
  </si>
  <si>
    <t>New York - GEF
Regional - Africa</t>
  </si>
  <si>
    <t>Bangkok Regional Hub
Cambodia
Myanmar</t>
  </si>
  <si>
    <t>Albania
Montenegro
North Macedonia
Regional - Europe and CIS
Regional Centre - Istanbul</t>
  </si>
  <si>
    <t>Bangkok Regional Hub
Bangladesh
Cambodia
Lao PDR
Myanmar
Nepal
New York - GEF
Regional - Asia and Pacific
Timor Leste</t>
  </si>
  <si>
    <t>Cabo Verde
Egypt
Guinea-Bissau
Lebanon
Morocco
New York - GEF</t>
  </si>
  <si>
    <t>Fiji
Marshall Islands
New York - GEF
New York - SGP
Palau</t>
  </si>
  <si>
    <t>New York - GEF
New York - SGP
Regional - Africa
Regional - Arab States
Regional - Asia and Pacific
Regional - Europe and CIS
Regional - LAC</t>
  </si>
  <si>
    <t>New York - GEF
Regional - Asia and Pacific</t>
  </si>
  <si>
    <t>New York - GEF
New York - SGP
Regional - Africa
Regional - Arab States
Regional - Asia and Pacific
Regional - Europe and CIS
Regional - LAC
Regional Centre - Panama</t>
  </si>
  <si>
    <t>Argentina
Belarus
Bhutan
Burkina Faso
Cabo Verde
Colombia
Dem. Rep. of the Congo
Dominican Republic
Eritrea
Gambia
Jamaica
Madagascar
Malaysia
Mali
Nepal
New York - GEF
New York - SGP
Panama
Regional - Africa
Regional - Arab States
Regional - Asia and Pacific
Regional - Europe and CIS
Regional - LAC
Regional Centre - Panama</t>
  </si>
  <si>
    <t>C.A.P.E. Biodiversity Conservation and Sustainable Development</t>
  </si>
  <si>
    <t>The Government of South Africa has developed the Cape Action for People and Environment (C.A.P.E.) programme to protect the rich biological heritage of the Cape Floristic Region (CFR), and to ensure that biodiversity conservation is mainstreamed into economic development and poverty alleviation strategies.  The basis for this programme was laid by Global Environment Facility (GEF) support in September 2000. In this period, the Cape Action Plan for the Environment, referred to as the CAPE 2000 Strategy, was developed.  It identified the key ecological patterns and processes, which need to be conserved in the CFR, the key threats and root causes of biodiversity losses to be addressed to conserve the CFR.  This resulted in a spatial plan identifying the priority areas for conservation intervention and a series of systemic programme activities to be undertaken over a 20-year period to conserve the CFR.  The C.A.P.E. programme is being implemented over a 20-year period through 3 phases. Phase 1 and 2 will seek incremental funding from the GEF. Phase 2 will seek lower levels of GEF resources and Phase 3 will be funded from domestic resources. Each phase of the programme is designed as a relatively discrete element generating defined global environmental benefits.
The overall purpose of the project is to conserve and manage the natural environment of the CFR and adjacent marine environment.  It will also deliver significant benefits to the people of the region in a way that is embraced by local communities, endorsed by government and recognised internationally.
The United Nations Development Programme (UNDP) and the World Bank (WB) are jointly implementing the project for the GEF. Six project components have been formulated. UNDP will serve as the Implementing Agent for components 1 and 2 of the project: Institutional Strengthening and Conservation Education. The World Bank will serve as the Implementing Agent for component 3-6: Programme and Project Co-ordination, Protected areas, Biodiversity Economy and Conservation Stewardship, and Watershed Management. Each agency will, as per separate Project Document Agreement, assume responsibility for all aspects of the implementation of the components listed in each project document.  This includes Project supervision and monitoring all fiduciary issues and responding to the clients needs for technical assistance.</t>
  </si>
  <si>
    <t>Madagascar: Third Environment Programme</t>
  </si>
  <si>
    <t>Madagascar is recognized as one of the 17 greatest mega-diversity hotspots in the world for biodiversity, but conservation of biodiversity outside of its protected area network remains highly problematic. Protected areas are increasingly becoming islands surrounded by fields, grasslands and severely degraded natural areas. Transfer of natural resource management rights to empowered communities was begun under Madagascars second Environment Programme. This shows great promise, but participatory and sustainable management of ecosystems and natural resources is severely constrained by the lack of viable sustainable natural resource models and the lack of economic incentives to communities for sustainable management.The project will address systemic, institutional and individual barriers to sustainable natural resources management (SNRM), working first at community-based field laboratories in protected area support zones (PASZ) to develop replicable productive SNRM models. Secondly, the project will work at the national level to mainstream SNRM as a conservation tool through the generation and sharing of knowledge on SNRM through a network of SNRM practitioners and through a communication programme targeting policy and decision makers. SNRM model development will be done on 13 field labs in coral reef/coastal, mangrove and dry forest/spiny forest ecosystems in PASZ around Toliara in the southwest and around Nosy Be/Ambanja in northwest. Existing stakeholder platforms will be engaged to develop strategies for integrating PA, SNRM and biodiversity conservation into the land use systems and economic life of the PASZ. SNRM marine models will be directly integrated into the co-management of two new marine parks to be created in the two zones.The Knowledge Management component will develop and implement protocols for the systematic collection and analysis of data on key economic, ecological/technical and institutional aspects of SNRM in biodiversity ecosystems across the country. State-of-the-art summaries, lessons learned and tool kits will be widely disseminated and policy briefs prepared and communicated to policy and decision makers. The project will allow SNRM to be developed as a much more effective tool for biodiversity conservation and sustainable livelihoods in Madagascar.</t>
  </si>
  <si>
    <t>Stabilizing Rural Populations Through the Identification of Systems for Sustainable Management and Local Governance of Lands in Southern Madagascar</t>
  </si>
  <si>
    <t>The Project will develop and demonstrate the efficacy of adapted land management models, to assure the sustainabilty of land use and curn land degradation. The Project wil focus on Southern Madagascar, one of the poorest regions of the country, facing severe land degradation. Good practices and lessons will be codified in policies, and development strategies and programmes.</t>
  </si>
  <si>
    <t>Community-Based Forest and Coastal Conservation and Resource Management in PNG</t>
  </si>
  <si>
    <t>The project is designed primarily to support GEF Biodiversity Strategic Program BD-3 on strengthening terrestrial PA networks.  The project will ensure that community-conserved forest areas are integrated into the national PA system, increasing the national PA estate by at least 1,00,000ha of IUCN Category VI-equivalent protected areas.  By strengthening revenue streams to support community-based conservation, the project also responds to BD SP-1 on the sustainable financing of PA systems.
The project also supports the GEF Pacific Alliance for Sustainability programme, under the Forestry and Terrestrial Protected Areas component, as described above.
The implementation of this project document will help to develop effective natural resource management and financing systems for community conservation areas in Papua New Guinea. The project will work on the following key components in order to succeed with the implementation and execution of the project: 1) Enabling national environment for a community-based sustainable national system of Protected Areas (PAs) containing globally and nationally significant biodiversity; 2) Identification and establishment of new PAs in the country; 3) Undertaking Conservation Area (CA) management planning and signing partnership agreements with communities; and 4) Providing capacity development and support for implementation of CA Management Plans;</t>
  </si>
  <si>
    <t>Designing and Implementing a National Sub-System of Marine Protected Areas (SMPA) in Colombia</t>
  </si>
  <si>
    <t>The goal of this project is to promote the conservation of biological diversity through the establishment of a subsystem of Marine Protected Areas and the declaration of four new marine protected areas. The subsystem will articulate 14 existing marine protected areas and will be supported by a legal, institutional and operational framework. The project will also develop the institutional, financial and individual capacities to address biodiversity threats and contribute to a consolidated National Protected Area System.</t>
  </si>
  <si>
    <t>Network of Managed Resource Protected Areas</t>
  </si>
  <si>
    <t>The project aims to expand the protected area system of madagascar by developing a network of managed resource protected areas in under represented ecological landscapes, co-managed by local government and communities and integrated into the regional development framework. 
This will be achieved through the establishment of new managed resource protected areas and strenthening the institutional capacity to administer decentralised protected area governance framework for managed resources,  as well as through the establishment of public-private partnerships to ensure financial sustainability .</t>
  </si>
  <si>
    <t>The Strengthening Marine Protected Areas to Conserve Marine Key Biodiversity Areas in the Philippines (SMARTSeas PH Project), formerly MKBA Project, was developed due to the urgent need to accelerate the establishment of MPAs and MPANs to include more key marine biodiversity areas and improve MPA/MPAN management effectiveness to reduce the rapid degradation of marine and coastal habitats.  This need was borne out of careful analyses of the Biodiversity Management Bureau (BMB), conservation NGOs, academe and research organizations of the current situation of marine Key Biodiversity Areas in the country.
  The Project has the following target outcomes:
•	Outcome 1 - Increased management effectiveness of MPAs and MPA Networks. Conservation effectiveness of existing MPAs and new MPANs will be enhanced through improvements in spatial coverage and representativeness, strengthening of the national system for MPA identification, designation and management under the National Integrated Protected Areas System (NIPAS) legislative framework, and quantifiable improvements in management of at least 10% of identified marine key biodiversity nationwide, with concomitant increases in local stakeholder participation and support. 
•	Outcome 2 - Improved financial sustainability of MPA and MPA Networks. Financial resources for the management of MPAs and MPANs will be sufficient to meet all critical management needs and will grow in line with the expansion of the MPA system. Sources of revenue for MPA management will be progressively diversified, with the percentage of revenue to be derived from the government will decline to less than 50%.
•	Outcome 3 - Established enabling policy framework of marine biodiversity conservation. A comprehensive policy framework to be in place and effectively implemented for the conservation, protection and management of the country’s marine ecosystems and fishery resources, that will harmonize the mandates and activities amongst all key MPA stakeholders (BMB, BFAR and LGUs).
 SMARTSEAS PH Project is fully aligned with the Sustainable Development Goals (SDGs), including: (i) 14.1 By 2025, prevent and significantly reduce marine pollution of all kinds, in particular from land-based activities, including marine debris and nutrient pollution; (ii) 14.2 By 2020, sustainably manage and protect marine and coastal ecosystems to avoid significant adverse impacts, including by strengthening their resilience, and take action for their restoration in order to achieve healthy and productive oceans; (iii) 14.4 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 and (iii) 14.5 By 2020, conserve at least 10percent of coastal and marine areas, consistent with national and international law and based on the best available scientific information. 
SMARTSeas PH Project contributes to 2019 to 2023 Country Programme Document (CPD) Outcome 2 – Urbanization, economic growth, and climate change actions are converging for a resilient, equitable, and sustainable development path for communities. This Project contributes to the following CPD indicators: 
•	2.3.1 Area of UNDP-assisted protected areas with high biodiversity effectively managed
•	2.3.4 Value of financing generated for conservation and sustainable use of biodiversity and ecosystems
The project is also fully consistent with the country’s priorities and policies on biodiversity conservation. It contributes to the 2017 to 2022 Philippine Development Plan’s (PDP) target  on enhancing coastal and marine resource management through Sustainable Integrated Area Development (SIAD) and participatory environmental governance. At the DENR level, SMARTSEAS PH directly contributes to the Coastal and Marine Environment Program of BMB that seeks to establish and strengthen MPANs in the country.   
SMARTSEAS PH Project also contributes to the Philippines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 capacity to respond to climate variability and climate-induced risk. The project is also part of the Philippines efforts to support the CBD Aichi Biodiversity Targets and the Programme of Work on Protected Areas.  It will support targets 6, 10, 11 and 19 of the Aichi Targets , and Goal 1.1, 1.4, 2.2 and 3.1 of the PoWPA .</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</si>
  <si>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to be effectively embedded into sustainable management of linked landscapes. In doing so the project is consistent with Biodiversity Focal Area Objective 1: Improve Sustainability of PA Systems and Outcome 1.1: Improved management effectiveness of (existing and) new protected areas.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 works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Since 1994,  the Viet Nam NBSAP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 National Action Plan on Biodiversity by 2010 and orientations towards 2020 specifically increase the total area of wetlands and marine reserves of national and international importance and Develop, adopt and implement master plans on wetland and conservation plans for each wetland PA.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</si>
  <si>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</si>
  <si>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This project has been designed based on extensive consultations with local stakeholders with the express intention of responding to GEFSEC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 PA system to reach its potential for delivering high value multiple benefits on a large scale protecting globally significant biodiversity, forest carbon stocks and critical ecosystem services such as watershed protection. Zambia vast PA estate covers 40% of the country  surface area and has the greatest potential to provide these multiple environmental benefits. The PA estate is made up of three main categories of the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zone improving the management effectiveness and financial sustainability of core areas of the PA system; reducing conflicting land uses in the buffer zone GMAs, and increasing energy efficiencies to reduce deforestation and carbon emissions in GMAs.</t>
  </si>
  <si>
    <t>CCCD: Capacity Building for Mainstreaming MEA Objectives into Inter-Ministerial Structures and Mechanisms</t>
  </si>
  <si>
    <t>The project aims at conserving and sustainably managing land across six multi-use coastal and marine landscapes in the Republic of Mauritius (five in Mauritius Main Island and one in Rodrigues): (1) Balaclava Pointe aux Piments; (2) Le Morne; (3) Vieux Grand Port; (4) Poudre d'Or - Ile d'Ambre - Roche Noire; (5) Northern Islets; (6) Riviere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Types that are grouped under five ESA Systems: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 terrestrial Protected Area Network (the PAN),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</si>
  <si>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The MSP Objective is to remove barriers to the increased commercial use of more energy efficient electrical equipment in the small and medium-sized hotel industry in Honduras, in line with the National Strategy for Sustainable Tourism. Energy efficient markets in the power sector, in a business-as-usual scenario, face up political, financial and information barriers that need to be removed by reaching 3 outcomes and developing a group of cost-effective activities: i. enabling a more favorable policy-environment for EE, ii. creating a long-term innovative financial mechanism, the “Green Scheme”, and mobilizing existing commercial lending beyond the MSP completion, to finance a portfolio of 9 pilot-hotel investments during the MSP with commercial-oriented mechanisms such as guarantee notes, leasing, subsidized interest rates and micro-insurance, and iii. implementing an information dissemination platform to reach 400 hotels nation-wide, to achieve 40 GWh of annual savings and mitigate 319,615 tons of CO2, over a 20-year period.</t>
  </si>
  <si>
    <t>Costa Rica is already experiencing the effects of climate change (CC), principally in the northern region of the country. CC scenarios suggest that by 2080 the annual area rainfall will be reduced by up to 65% in the region. In the short term, rainfall is predicted to decrease 15% by 2020 and 35% by 2050. These extreme conditions will exacerbate climate and water stress in some areas, recreating conditions that are typical of semi-arid areas. If CC-driven pressures are not addressed, the region will continue to experience significant water shortages that will have a severe economic impact on the livelihoods of local communities and the productive sectors. In Costa Rica, rural aqueduct associations (ASADAS), which are locally organized groups of men and women from the user-communities delegated by the National Institute of Aqueducts and Sewers (AyA), provide potable water and sanitation services to 28.7% of the country’s population, reaching communities in suburban and rural areas. Most ASADAS in the region must develop the necessary skills and have access to knowledge and tools, as well as adequate investment, in order to address the scarcity of the water supply due to CC. Existing aqueduct infrastructure is often outdated and overloaded, causing inefficient water delivery, which in turn complicates the collection of fees from end users. Instability of fee collection leads to financial uncertainty, which impedes the ASADAS and the AyA’s ability to plan for and implement targeted improvements and new investments, including adaptation to CC. AyA investment plans lack community-based or ecosystem-based adaptation measures. If the ASADAS do not strengthen their capacities to cope with CC, the vulnerability of rural populations of the northern region of Costa Rica will only increase. 
The long-term solution to mitigate the prevailing threats of water shortages to local livelihoods is to establish a holistic approach to managing the water supply and demand that takes CC into account. The objective of this five-year project is to improve water supply and promote sustainable water practices of end users and productive sectors by advancing community- and ecosystem-based adaptation measures in ASADAS to address projected climate-related hydrological vulnerability in northern Costa Rica. This will be achieved through community- and ecosystem-based measures in rural aqueduct associations (ASADAS) to address projected climate-related hydrological vulnerability. The interventions are targeted in the northern region of Costa Rica (Guanacaste and Alajuela provinces). However, the following barriers limit the achievement of the normative solution: a) lack of knowledge and acces to finance for resilient infrastructure, efficient household-level water use technologies, and aquifer mapping to effectively manage water demand and usage and design strategies to conserve water during periods of drought; b) limited capacity and knowledge among local stakeholders to adopt sustainable water use practices and reduce their vulnerability to CC; c) incomplete hydroclimatological network and deficient climate early warning and information system (CEWS) that limit the ability of rural ASADAS and local communities to implement timely mitigation measures; d) lack of awareness among policy and decision-makers about the social, economic, and environmental implications of water resources vulnerability to CC; and e) lack of economic incentives for the livestock and agricultural sectors for adopting water conservation production practices to reduce their vulnerability to CC.
The theory of change underpinning this project includes building community-based infrastructure and technical capacities to address projected changes in water availability (Component 1) and mainstreaming ecosystem-based adaptation measures into public and private sector policies and investments in the target area (Component 2). First, SCCF resources will be used to strengthen the infrastructure and technical capacity of ASADAS to cope with CC impacts Second, the capacities of ASADAS end users to mainstream CC adaptation into their livelihood systems will be strengthened through a community-based CC-training program with a gender focus and which includes indigenous communities. Third, hydrometeorological information will be integrated into land use and production practices and planning processes to increase the resilience of rural communities to water variability Fourth, ecosystem-based CC adaptation measures will be integrated into public and private sector policies, strategies, and investments related to rural community water-sourcing infrastructure and services, Finally, the purchasing and credit policies of at least 20 agricultural and livestock trading companies and five financial institutions in the target region will integrate incentives to promote adoption of ecosystem-based CC adaptation measures by farmers, and a knowledge management system will be developed allowing dissemination of data, information, and toolkits to foster and mainstream ecosystem-based adaptation practices in other water-intensive productive sectors across the country.</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</si>
  <si>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comprehensive, effectively managed and ecologically-representative national system of protected areas.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 improving governance of the PA system while simultaneously strengthening PA management in areas with high biodiversity values.  
Site interventions will be located to test a landscape approach to conservation 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utilized to marry PA management and landscape management to address landscape level threats such as wildfires.</t>
  </si>
  <si>
    <t>The project aims to support the adoption of solar PV technology for water pumping for irrigation in agriculture in Sudan, particularly in the North State. Adoption of renewable energies has been identified as a priority in Sudan, as is reduction of dependence on fossil fuels which are imported. The application of solar PV to pumping has been on a relatively limited scale globally, but is seeing increased commercial interest in the past years. Solar PV technology in general is not widespread in Sudan. 
The project includes four components: the development of pilot projects as a demonstration of the viability of the technology and an accompanying financing mechanism for continued finance of projects; development of standards and guidelines to promote quality and sustainability of water pumping; development of a NAMA to support solar water pumping; and developing a supporting environment to encourage scaling up and further replication. 
The project aims to help Sudan and Sudanese farmers reduce their reliance on fossil fuels, reduce their cost of production (via decreased diesel expenditures), increase the sustainability of water use, and increase their income. Give that agriculture is a main component of the economy in Sudan, the project will help increase Sudan’s energy security and decouple its GDP from fluctuations in fossil fuel prices and availability. The project has been designed to play a catalytic role in the transformational scaling up of solar power for productive use in Sudan’s agricultural sector</t>
  </si>
  <si>
    <t>Rural livelihoods in Afghanistan are threatened by the impacts of climate change and climate-induced disasters. Climate change projections indicate that total annual precipitation will decrease, with greater variability between seasons. This is expected to result in increased frequency and severity of climate-induced disasters such as
flooding, drought and landslides, which will lead to loss of lives, displacement of communities, and loss of agricultural crops and livestock. Rural communities in Jawzjan and Nangarhar Provinces which have limited resources to invest in adaptation measures to reduce the risks posed by droughts, floods and landslides are particularly vulnerable to climate-induced disasters. To address the problem of increased vulnerability to the effects of climate change the project proposes to promote community-based and gender-sensitive adaptation to the impacts of climate change in Jawzjan and Nangarhar Provinces. This will be achieved through the implementation of activities under four complementary components. Firstly, the project will build capacities for decision-making and implementation of gender-sensitive climate induced disaster risk reduction measures by vulnerable communities. Secondly, community-based early warning systems will be established to improve monitoring of and response to climate-induced disasters in targeted communities. Thirdly, climate-resilient livelihood options will be promoted within targeted communities, including construction of climate-resilient habitats and shelters, and diversification of livelihoods with a focus on women, youth and marginalised community groups. Finally, capacities of national and sub-national government institutions to integrate climate change into development planning will be enhanced.</t>
  </si>
  <si>
    <t>Enhancing Resilience of Liberia Montserrado County Vulnerable Coastal Areas To Climate Change Risks.</t>
  </si>
  <si>
    <t>The objective of this project is to reduce the vulnerability of physical assets and natural systems, protect coastal areas, build national capacity and drive policy coordination, and increase the resilience of communities to the threats of climate change in Liberia’s coastal County of Montserrado. 
The objective will be achieved through the delivery of two Outcomes:  1) The capacity of the Climate Change Secretariat is enhanced enabling it to drive policy coordination, and plan and respond to climate change risks and impacts; 2) The demonstration of sustainable and affordable measures to protect coastal areas against climate change impacts at the sites of Hotel Africa and Kru Town.
The project will contribute to global environmental benefits and improve the livelihoods of the citizens of Liberia with the improved management of 300 million hectares of seascapes, placing 120 million hectares under sustainable land management practices. It will promote the collective management of transboundary water systems, and implement a full range of policy, legal and institutional reforms and investments to contribute to the sustainable use of ecosystem services.</t>
  </si>
  <si>
    <t>Coastal Fisheries Initiative</t>
  </si>
  <si>
    <t>The project is part of the Coastal Fisheries Initiative programme (CFI) which aims to motivate a change shift towards an integrated, inclusive and sustainable approach to fisheries management and development. CFI will contribute to address the global issue of weak governance as a root cause of overfishing and degradation of fishery resources and coastal and marine biodiversity. CFI has three projects in Indonesia, Latin America (this project) and West Africa, a technical assistance facility to develop a pipeline of investable projects (CFI Challenge Fund) and a mechanism for global coordination and knowledge management (Global Partnership Project).
The present project addresses the key issue of weak fisheries governance in coastal fisheries in Ecuador and Peru, focusing mainly on artisanal and small scale fisheries. These fisheries have had an uncontrolled expansion driven mainly by increasing market demand, open-access policies, deficient or lack of regulation, and deficient surveillance and enforcement. Existing fishing pressure threaten valuable fishery resources and coastal and marine biodiversity. The project objective is to demonstrate holistic, ecosystem-based management and improved governance of coastal fisheries in the South-East Pacific. This is in line with CFI theory of change and directly contributes to the programme´s objective of demonstrating holistic ecosystem based management and improved governance of coastal fisheries. For this, the project strategy is (1) to establish communities of practice with fishers, stakeholders and authorities of both countries, (2) implement hands-on trials in fishery-specific (seven fisheries) and area-specific cases (two sites), (3) systematically document, exchange and disseminate experience and lessons within each country, between both countries and among participants of CFI, and (4) apply lessons to improve existing fisheries governance schemes or to implement new ones. The project has three components. Component 1 will contribute to improve the enabling conditions for fisheries governance in seven coastal fisheries (five in Ecuador, two in Peru). In addition, the limiting factors faced by Peruvian Regional Governments to administer marine artisanal fisheries will be analysed and trial actions for capacity building will be implemented in the regional government of Tumbes and Piura. Component 2 will focus on improve the enabling conditions for coastal and marine spatial planning (CMSP). For this, pilots on CMSP will be implemented in the Gulf of Guayaquil (Ecuador) and Sechura bay (Peru). Component 3 will be the backbone of the learning process and will support the communities of practice of the project. It will focus on exchanging lessons and best practice among stakeholders within each country, among both countries and with global partners of the CFI. This component will facilitate to learn from the other CFI projects, to make available the experience from Ecuador and Peru, and to measure the advance with regards to the CFI theory of change.</t>
  </si>
  <si>
    <t>This project seeks to respond to chronic food insecurity in the Karamoja region, which is a result of combined pressures, including environmental degradation and climate change. The vast majority of people in Karamoja are facing food shortages, either year-long or seasonal, and the region has been exposed to increasing droughts. The project will seek to achieve its objective through three outcomes.  Outcome 1 focuses on strengthening the enabling policy and institutional frameworks through the creation of multi-stakeholder platforms that will enable better planning, including local landscape-based planning. Outcome 2 will channel investments into the food production systems and value chains using a Farmer Field School approach adapted to the realities of the agro-pastoral societies of Karamoja. The project will increase production through climate resilient production techniques, and also support efforts to diversify production to increase income and reduce vulnerability to food insecurity. A strong emphasis will be placed on rehabilitating ecosystem services through restoration, agro-forestry, natural regeneration and sound pasture management.  The project will also target specific activities towards women and youth, who are among the most vulnerable, to ensure equality of participation and remove underlying vulnerabilities. Finally, Outcome 3 will support the development and implementation of a monitoring and assessment framework for global environmental benefits, and socio-economic benefits.</t>
  </si>
  <si>
    <t>Driven by low risk and high profitability, the trade in wildlife products and live animals continues to flourish. Ethiopia has been identified as a key transit (as well as source) country for wildlife products and live animals. The proposed project is seeking to implement solutions that will counter the threats to biodiversity and overcome the barriers to effective management of protected areas and to combating illegal wildlife trade. It seeks to achieve the project’s objective: to build Ethiopia’s capacity for biodiversity conservation through increased effectiveness of protected area management and implementation of measures to reduce Illegal Wildlife Trade (IWT) and poaching.  The objective will be achieved through the implementation of three project components. Component 1: Protected area management and biodiversity conservation. This component will focus on demonstrating how effective management of protected areas in Ethiopia can be achieved by targeting a small number of protected areas, given that the selected pilot sites are those protected areas in which key target species (elephants and big cats) are found. Component 2: Implementation of anti-trafficking measures. This component will focus on improving different aspects of law enforcement so as to increase the deterrent to illegal wildlife trafficking. Component 3: Landscape approach to forest and agro-biodiversity conservation. This component focuses on realizing the value of agro-biodiversity for the country and specifically for people living in the vicinity of the protected areas targeted in Component 1. Finally, Component 4 Knowledge Management, Gender Mainstreaming, and M&amp;E: Lessons learned from the project via active participation of all stakeholder groups in the project implementation, gender mainstreaming and M&amp;E will be made available nationally and internationally to facilitate the fight against IWT. Ultimately, the project will contribute to long-term impacts or global environmental benefits including: i) the recovery of wildlife populations in project sites Ethiopia, specifically targeting elephants, lions and cheetahs: these were selected as GWP flagship species to measure the success of the proposed project, and ii) there is no loss of habitat and agro-biodiversity.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cross-fertilization of the individual regional and national projects will be assured.</t>
  </si>
  <si>
    <t>Brief project description: 
The objective of the project is to improve the integrated management of the Río Motagua watershed and reduce land-based sources of pollution and emissions from unintentionally produced persistent organic pollutants (U-POPs) to mitigate impacts to coastal-marine ecosystems and the livelihoods of the local population. The project will enhance joint efforts between Guatemala and Honduras for the management of the Río Motagua watershed (17,991 square kilometers), which is under threat by the following: a) surface water and groundwater pollution from unmanaged solid waste, wastewater, and agrochemicals; b) reduced surface water flows and groundwater reserves; c) loss of forest cover due primarily to agricultural expansion, which causes erosion and sedimentation of surface water; and d) floods, drought, and landslides caused by deforestation of riverbanks and areas with steep slopes and by climate change and variability.
The project will apply the Transboundary Diagnostic Analysis/Strategic Action Program (TDA/SAP) methodology through the following means: a) a diagnostic analysis for the Integrated River Basin Management (IRBM) of the Río Motagua watershed in Guatemala and Honduras, which includes strengthening planning through the development of technical studies that guide activities and investments within a regulatory framework for IRBM; b) the development of a binational SAP for the integrated management of the watershed, which includes the development of an institutional coordination framework that allows the development of joint proposals for the implementation of the SAP, as well as improved national and local capacities for planning, monitoring, and control; c) the implementation of innovative initiatives for the sustainable integrated management of water and soil resources to reduce pollution (solid wastes, nutrients, U-POPs, and plastics) of the Río Motagua watershed, and strengthening the structure and functionality of ecosystems; and d) the reduction of U-POPs resulting from current waste management practices in the Río Motagua watershed, through the implementation of sound municipal solid waste management practices in Guatemala, including reducing the practice of open-air burning of solid waste.</t>
  </si>
  <si>
    <t>Brief project description: The project comes at a time when Angola’s economy is increasingly dependent on marine resources and mineral oil and there is increasing movement of the population to coastal areas.  This is particularly important because development pressures from fisheries, oil and gas exploration and coastal development could potentially result in mounting pressures on the country’s natural marine resources and biodiversity. Moreover, the rich marine natural resources on which these three economic sectors depend are especially vulnerable to such pressures. However, in part as a result of the low oil prices, there is currently large interest in the government of Angola in the diversification of the economy, including through developing the significant potential for tourism. This interest as well as Angola’s international obligations under agreements such as CBD and CITES have reinforced political support for the expansion and strengthening of the country’s marine protected areas (MPA) system.
This project aims to address the negative impacts of unsustainable sector-led development practices on biodiversity-rich coastal and marine ecosystems of Angola, while taking into account inclusive and equitable social and economic development for dependent communities and local economies, as well as safeguarding against threats to marine biodiversity from unplanned and haphazard developments. The objective of the project is to expand the protected area network into the marine environment through the creation of Angola’s first marine protected area.
The project recognizes the fact that the seascapes underpin the lives and livelihoods of a large number of local communities and that implementation of a coherent strategy to promote sustainable, biodiversity-friendly livelihood and economic options is an integral part of the solution. The project objective is to be achieved through the implementation of three inter-related and mutually complementary Project Outcomes that are focussed on addressing existing barriers. The three Outcomes of the project are:
•	Outcome 1: Strengthened policy, legal and institutional framework for creation and management of Marine Protected Areas;
•	Outcome 2: Integrated management plan implemented for a priority high biodiversity marine protected area to protect endangered marine species and reduce threats; and
•	Outcome 3:  Lessons learned through knowledge management, monitoring and evaluation, and equitable gender mainstreaming available to support the creation and implementation of MPAs nationally and internationally</t>
  </si>
  <si>
    <t>Brief project description: The project is designed to address key threats for wildlife in Angola including poaching and illegal wildlife trade, human-wildlife conflicts, and degradation of habitat. The project Objective is to prevent the extinction of terrestrial species by combating illegal wildlife trade (IWT) and reducing human-wildlife conflict (HWC) in Angola. The Objective will be achieved through integrated implementation of four project strategies (Components): Component 1. Strengthening the policy, legal and institutional framework and national capacity to manage wildlife, including HWC, and address wildlife crime; Component 2. Strengthening capacity of selected PAs and law enforcement agencies in the target areas to control poaching, IWT, HWC, and habitat degradation; Component 3. Engaging local communities in sustainable wildlife, forest and PA management; and Component 4. Knowledge Management, M&amp;E and Gender Mainstreaming. The project’s priority investments will be made in the two selected project areas – Maiombe National Park and Luando Strict Nature Reserve, which are important habitats for such endangered species as forest elephant, western lowland gorilla, central chimpanzee, and black giant sable antelope. While this project is not a part of the GEF Programmatic Approach to Prevent the Extinction of Known Threatened Species (GWP) it was designed to contribute to the GWP as much as possible and will coordinate its activities with the Program (GWP 9071).</t>
  </si>
  <si>
    <t>The “Conservation of the Malian Elephant” project addresses problems within the Gourma region that include illegal wildlife trade, natural resources management and human-elephant conflicts. Located in Mid-Northeast Mali, the Gourma is one of the country’s four natural regions of highest biodiversity and home to endangered Gourma elephants. Accounting for 2% of all West African elephants, these animals are threatened by the substantial surge in poaching after 2012 as well as other anthropogenic factors as unsustainable water consumption, overgrazing, deforestation, and interruption of migration routes. The project objective is to protect Mali’s elephants in key sites and enhance the livelihoods of the local communities that live along the migration route to reduce human-elephant conflict. The objective will be achieved via implementation of four components: (1) Component 1. Strengthening the legislative framework and national capacity to address wildlife crime; (2) Protecting Gourma elephants from poaching and securing seasonal migration routes and key habitat; (3) Community-based natural resource management (CBNRM) in the Gourma elephant habitat; and (4) Gender Mainstreaming, Knowledge Management and M&amp;E.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collaboration of the individual projects will be assured.</t>
  </si>
  <si>
    <t>Zimbabwe has very high level of biodiversity and is home to all the "Big Five" – African elephant, white and black rhinos, lion, buffalo and leopard. However, it also faces multiple challenges for sustainable development associated with biodiversity loss, ecosystem degradation, and climate change consequences. This 6-year GEF project focuses on reducing key threats for wildlife, habitat, and livelihoods of local communities (poaching, IWT, deforestation, and impact of climate change) in one of the key biodiversity country’s hotspots – Lower Zambezi Valley. The project strategy aims to strengthen the capacities of law enforcement agencies to fight wildlife and forest crime (Component 1); strengthen PA and Community Wildlife Conservancy management for wildlife and woodlands(Component 2); build strong sustainable NRM capacity for local communities and districts in cooperation with private sector (Component 3); and promote effective knowledge management (Component 4) to achieve the project objective: to promote an integrated landscape approach to managing wildlife resources, carbon and ecosystem services in the face of climate change in the protected areas and community lands of the Mid to Lower Zambezi Regions of Zimbabwe. The total project funding is US$ 57,436,964, including GEF contribution of US$ 10,025,964 and co-financing – US$ 47,411,000.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</si>
  <si>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Consolidation of the protected area system in the Qilian Mountains-Qinghai Lake landscape to conserve globally significant biodiversity and development of landscape level management will promote resilience and a functional natural environment across these critical ecosystems.                                                 
                                                                                                                                                                                                                                                                                                                   The project aims to strengthen the enabling conditions both at the institutional and site level, to enhance the participation of local communities in natural resource management towards achieving mutually beneficial conservation and socioeconomic outcomes. Although the current protected areas in the Qilian Mountains-Qinghai Lake landscape, namely the Qinghai Lake national nature reserve (NNR) and the Qilian Mountains nature reserve (NR), are managed under sustainable use arrangements, e.g., access for local Tibetan herders to grassland ecosystems, there remain threats to globally significant biodiversity that are not being effectively managed. 
The project is designed to increase participation through collaborative management and innovative conservation financing arrangements, including but not limited to: (1) expansion of the PA system and management under collaborative community arrangements; (2) community and/or herder group agreements to remove or adjust fencing to reduce threats to Przewalski’s gazelle and increase habitat connectivity; (3) development of community jobs in support of PA management; (4) support for sustainable alternative livelihoods linked to conservation incentives, e.g., biodiversity friendly eco-tourism; (5) collaborative implementation of grassland restoration, utilizing local herders to patrol and manage the process; (6) collaborative livestock management in high mountain grasslands, reducing seasonal fragmentation of habitat for key species, including the snow leopard; and (7) pilot implementation of innovative conservation financing, e.g., through conservation easement arrangements, including transfer of tenure and/or land use rights, to support restoration and improve habitat management.</t>
  </si>
  <si>
    <t>Gansu Province is located in north western China with a total land area of 425,800 km2. About 70% of its territory is hilly or mountainous and 75% suffers from drought. It is geographically and climatically diverse, including an eastern monsoon region, the Qinghai-Tibetan Plateau and the northwest arid zone. It is in the upper reaches of the Yangtze River and Yellow River basins with inland rivers in the west, experiencing both subtropical and temperate climates with annual rainfall ranging from 40mm to more than 1000mm. The elevation lies between 1500m and 3000m in the main. These unique geographical conditions have given birth to its highly diversified flora and fauna - Gansu Province has more than 4,000 species of higher plants and 834 species of wild animals. 
The West Qinling Mountains-Minshan Mountains landscape is recognized as a biodiversity hotspot, both within China and worldwide . It is located in the Bailongjiang basin in the upper reaches of the Yangtze River. The West Qinling Mountains form part of the Qinling Mountains, a geographical divide between the south and north of China. The biome in this region is characterized by a south-north transitional feature with extremely rich biodiversity. The Minshan Mountains are listed as one of the WWF Global 200 Ecoregions, a biodiversity hotspot of global significance, and included in the 25 biodiversity hotspot areas defined by Conservation International. Many Chinese endemic species are distributed in the Bailongjiang area. Surveys and incomplete statistics indicate that Over 100 species in the IUCN Red List   (87 animal and 15 plant species) occur in the West Qinling Mountains-Minshan Mountains landscape (including giant panda Ailuropoda melanoleuca (Vulnerable), golden snub-nosed monkey Rhinopithecus roxellana (Endangered), takin Budorcas taxicolor (Vulnerable), Chinese giant salamander Andrias davidianus (Critically Endangered), Forest musk deer Moschus berezovskii (Endangered) and Tibetan Black Bear Ursus thibetanus (Vulnerable). Other threatened species occur in different landscapes in Gansu Province, including the snow leopard Panthera uncia (Vulnerable) in the Qilian Mountains, Bactrian Camel Camelus bactrianus (Critically Endangered) and Przewalski’s horse Equus ferus przewalskii (Endangered) in the Tengger Desert. The last two species as well as Saiga antelope Saiga tatarica (Critically Endangered) are being reintroduced to Gansu. 
The integrity and connectivity of Gansu’s forested landscapes is threatened by both infrastructure development and unsustainable land management, while lack of sufficient PA management capacity and systemic weaknesses in the PA system relating to the legal and regulatory framework, inadequate safeguards for sectoral development planning, land tenure and management jurisdiction, limited PA categories, community engagement and provision of local benefits, and sustainable financing for management have constrained the effectiveness of conservation efforts. There is currently a lack of awareness and knowledge of the Key Biodiversity Area (KBA) approach to spatial conservation efforts and inadequate attention to representation of KBAs in the provincial PA system. Although Gansu is home to a range of endangered and endemic species, there are no provincial level conservation and restoration plans to guide effective species conservation efforts. Therefor, Gansu accelerated the construction of the comprehensive pilot area of the national ecological security barrier, implementation of giant panda, Qilian Mountain National Park pilots, as well of the implementation of the project, all of which are important initiatives to eliminate above mentioned threats and barriers. The implementation of the GEF project will assist Gansu province to promote conservation of biodiversity and eco-system. 
The Project Objective is: to strengthen the conservation of globally significant biodiversity in Gansu Province through improving the legal and institutional framework, reforming and mainstreaming the protected area system, enhancing habitat connectivity and reducing key threats.
The project will achieve 1) improved legal and institutional framework for protected areas (PAs), Key Biodiversity Areas (KBAs) and globally threatened species, and mainstreaming of biodiversity conservation in provincial planning; 2) strengthened West Qinling Mountains-Minshan Mountains protected area and ecological corridor network and reduction of threats; 3) knowledge management, monitoring and evaluation and gender mainstreaming through strengthening sectoral coordination, PA network, stakeholder participation, especially participation of peasants and herdsmen, and livelihood development, and through innovating conservation model. The project will establish a PA management model with international perspective, protect the rare and endangered wildlife in Gansu, servicing construction of beautiful Gansu, contributing to conservation of globally significant biodiversity, and offering experience to other regions in the world.
The project has extensive beneficiaries.
The direct project beneficiaries include provincial and local government agency staff including nature reserve staff who improved their knowledge and skills on biodiversity conservation due to the project – at least 750 (40% female); and local community members participating in wildlife conservation, habitat management efforts and sustainable livelihood interventions at selected sites (at least four villages, one at each nature reserve – 3,802 direct beneficiaries from 882 households, of which 60% will be women).
The indirect project beneficiaries include：Improved protection of forest and other natural habitats in Gansu province achieved through the combined impacts of all project components will ensure the sustainability of ecosystem services that contribute directly to the provincial and national economy. In addition, in view of Gansu’s position in the upper reaches of the Yellow and Yangtze river basins, indirect environmental benefits (watershed services, regulation of floods, etc.) would benefit millions of people downstream through sustainable and climate-resilient management of these landscapes. Ecosystem-based adaptation resulting from improved habitat protection and connectivity will support increased resilience of local communities dependent upon natural resources as well as biodiversity.</t>
  </si>
  <si>
    <t>China's Protected Area Reform (C-PAR 1) for Conserving Globally Significant Biodiversity</t>
  </si>
  <si>
    <t>The Project Objective is “to establish an effective National Park (NP) System through protected area reform and institutional innovation, increasing coverage of protected areas and improving effectiveness of Protected Area (PA) management for conservation of globally significant biodiversity”. The strategy in achieving this objective is broken down into three components: Component 1: National Park System Establishment; Component 2: Provincial level National Park System Strengthening; Component 3: Program Coordination and Knowledge Management. Component 1 focuses on strengthening the enabling environment required for establishment of a National Park (NP) system, the cornerstone of the ongoing PA reforms in China. Component 2 focuses on provincial level national park system strengthening, systematically applying results of Component 1 at the provincial and local level. Component 3 focuses on C-PAR program coordination and knowledge management enhancement for the C-PAR program and beyond the program in support of the new NP system, along with supporting improved understanding among decision makers and the public on the value of the national PA system.
The Project Strategy is focused on consolidating the currently fragmented arrangements of the national PA system, through applying uniform methods for planning and managing protected areas that are based on sound scientific principles and value-based allocation of financial resources. This approach is directly aligned to the current PA reforms in China. With a strong emphasis on diversification and increase in PA financing, the project is designed to impart long-lasting contributions towards sound and participatory management of the national PA system.  Moreover, increasing coverage of globally significant biodiversity by more than 1 million ha enhances the management effectiveness of the PA system and promotes more efficient allocation of conservation funding. Mainstreaming the NP legal framework into broader development priorities, including the 14th five-year plan and the ecological conservation redline process, will strengthen decision-making frameworks associated with conservation and resource use.</t>
  </si>
  <si>
    <t>Brief project description: The project will work in the forest, savannah and rangeland of Namibia’s northern areas to pilot an integrated landscape management approach, reducing poverty through sustainable nature-based livelihoods, protecting and restoring forests as carbon sinks, and promoting Land Degradation Neutrality. This is achieved by a strategy which develops national and regional capacity for an integrated approach to planning and managing landscapes, for monitoring spatial results in reporting on multilateral environmental agreements, and for compliance with environmental legislation (Component 1). The project works in a set of focal landscapes to demonstrate how to achieve the related and overlapping spatial targets of these MEAs, implementing the Integrated Regional Land Use Plans through fine-scale participatory land use planning and management with communities, businesses, local government and traditional authorities. This landscape-level work will enable a demonstration of the impacts of integrated landscape management for rural development and wealth creation, through sustainable land and forest management interventions on the ground with communities, and nature-based enterprise development (Component 2). Innovative financial mechanisms will be put in place for scaling up nationally (Component 3), based on capturing and sharing of lessons learnt and impact achieved through the new integrated landscape management approach (Component 4). The project draws together a wide range of stakeholders from the public sector for intragovernmental coordination, in partnership with the private sector, civil society, research organizations, and donor and technical partners, to bring about a shift in the way Namibia approaches rural development, coordinating actions to reverse environmental degradation and maximize nature-based livelihoods.</t>
  </si>
  <si>
    <t>15.	The project´s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</si>
  <si>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Brief project description: The objective of the project is to safeguard globally significant biodiversity in vulnerable ecosystems through the prevention, control, and management of invasive alien species (IAS) in the Republic of Mauritius. The Project identifies three impact pathways to achieve this objective:
1. Creating the policy and institutional frameworks needed for effective prevention, control and management of IAS to secure ecosystem goods and services under pressure from IAS. It builds the right enabling environments (policies, institutional coordination) for mainstreaming IAS prevention, control, and management. 
2. Establishing a multi-tier strategy for effective tackling of IAS - The strategy includes improved preventative measures at points of entry into the country and inter-Islands, early detection and rapid response programmes to eradicate new incursions. It also includes improved capacity to upscale proven methodologies for managing IAS on a landscape level. 
3. Up-to-date information for raising public awareness and enhancing understanding of the centrality of IAS programmes for protecting biodiversity, ecosystems, the economy, and livelihoods. It ensures that knowledge management supports monitoring, assessment and learning and forms the basis for adaptive project implementation, achievement of results, impacts, and upscaling of experiences in the Republic of Mauritius and in the region. This will ensure that the interventions of the project inform and influence the behaviours of a wider IAS constituency.</t>
  </si>
  <si>
    <t>Brief project description: The objective of the project is to undertake a comprehensive Ridge to Reef (R2R) approach that addresses the ‘whole island’ priorities of improved management and conservation of upland forest and agricultural ecosystems as well as coastal and marine ecosystems in the Seychelles to produce global benefits in terms of conservation of globally significant biodiversity and the effective management of large marine ecosystems (including coastal and near-shore marine ecosystems), and to arrest and reverse ecosystem degradation. The project is designed to: i) reduce threats to globally significant biodiversity by strengthening the country’s system of marine protected areas and reducing negative land-based impacts on those ecosystems, as well as strengthening the management of forested Key Biodiversity Areas and their surroundings; ii) reverse land degradation in areas outside of formally protected areas and in productive land through the promotion of SLM/SFM practices and agroforestry, leading to the restoration and sustainable flows of forest ecosystem services with positive impacts to communities as well as to adjacent coastal and marine ecosystems; and iii) strengthen capacity and partnerships to promote integrated ecosystem management based on the R2R approach. By addressing a range of terrestrial threats to the marine environment, including flows of pollutants, nutrients and sediment, disrupted hydrological services, degradation of critical habitat, etc. that have significant negative impacts on important coastal/marine ecosystems including wetlands, mangroves, seagrass beds and coral reefs, the project will simultaneously improve the management of the terrestrial landscape, improve the effectiveness of integrated coastal management practices, and secure the integrity of existing and new marine protected areas in the Seychelles.  At the policy and strategic level, the project will unite the three most important spatial and resource planning processes in the country, namely the Marine Spatial Plan (for the seascape), the Seychelles Strategic Plan (for the landscape), and national and district level Land Use Plans. The project will build on these baseline activities by providing strategic incremental funding to implement priority actions in each of the plans.</t>
  </si>
  <si>
    <t>The demand for agricultural production to supply food for a rapidly increasing population in the Central Highlands of Eritrea is placing pressure on land, forest and water resources through: i) expansion of agricultural land into natural habitats and ecosystems; ii) overgrazing and degradation of rangelands; and iii) unsustainable abstraction/pumping of groundwater. Furthermore, insecurity of tenure – as a result of the traditional diessa land tenure system – is a disincentive for farmers to implement long-term measures for soil and water conservation. Consequently, ecosystems continue to be degraded and therefore being compromised in their provision of the ecosystem goods and services that underpin community livelihoods. This results in reduced agricultural productivity, threatening the food security of local communities.
Climate change poses additional threats to the functional integrity of ecosystems, local hydrology, agricultural productive systems and community livelihoods, particularly in the Tsilima region where the population pressures are particularly pronounced. More specifically, increased variations in rainfall, elevated temperatures and greater rates of evapotranspiration are likely to have direct impacts on run-off formation and groundwater recharge capacities of the ecosystems. 
The preferred solution is to reduce the climate change vulnerability of local communities in the Tsilima Region by: i) enhancing the capacity of government institutions and local communities to mainstream climate risks into research, policies and land-use planning; ii) implementing climate change adaptation interventions that increase the adaptive capacity of local communities; iii) promoting the implementation of on-farm and off-farm soil and water conservation measures; and iv) establishing a system for monitoring and evaluating the effectiveness of various approaches to climate change adaptation to inform a process of adaptive management. However, there are multiple institutional, technical and financial barriers to achieving the preferred solution, including: i) limited technical capacity and information available for the analysis of climate risks; ii) few incentives for investing in long-term, climate-smart measures; and iii) weak governance systems for the mainstreaming of climate risks into land-use planning and development.</t>
  </si>
  <si>
    <t>Project Description
Worldwide Artisanal and Small-scale Gold Mining (ASGM) is the largest global source of anthropogenic mercury releases into the environment (35%) (*1) . Mercury can travel long distances, contributing to global mercury pollution and contaminating the world’s ecosystems and fisheries. Exposure to mercury may cause serious health problems, and it is a particular threat to the development of the child in utero and early in life(*2) . Phasing-out mercury from the ASGM sector is therefore of the utmost importance. The ASGM sector is, meanwhile, a very important source of jobs and livelihoods, accounting for about 17-20% of the world’s annual gold production(*3)  with 15 million people directly participating in ASGM(*4) activities  and another 100 million depending on ASGM for their livelihoods. 
In the above context, UNDP and the Government of Indonesia are in a five-year partnership to address the issues of ASGM in Indonesia through the implementation of Global Environment Facility – Global Opportunities for Long-term Development of Artisanal and Small-scale Gold Mining Sector (GEF-GOLD): Integrated Sound Management of Mercury in Indonesia’s ASGM (hereinafter referred to as “GOLD-ISMIA”) Project. The Ministry of Environment and Forestry (Kementerian Lingkungan Hidup dan Kehutanan/KLHK) and the Agency for the Assessment and Application of Technology (Badan Pengkajian dan Penerapan Teknologi/BPPT) are the Implementing Agencies of this Project.
The main objective of the GOLD-ISMIA Project is to reduce/eliminate mercury releases from the Indonesian ASGM sector through four (4) components, namely: 
•	Component 1: Strengthening institutions and the policy/regulatory framework for mercury-free ASGM; 
•	Component 2: Establishing financing lending arrangements to provide loans for mercury-free processing equipment; 
•	Component 3: Increasing the capacity of mining communities for mercury-free ASGM through the provision of technical assistance, technology transfer and support for formalization; and, 
•	Component 4: Raising awareness and disseminating best practices and lessons-learned on mercury phase-out in the ASGM sector. 
In particular, the Project will support six (6) ASGM communities in Indonesia to reduce mercury use by at least 5 metric tonnes/year starting in year three (3) of the project, which over the life-span of the project will result in a mercury release reduction of at least 15 tonnes. The 6 ASGM communities are as follows:
1.	Kulonprogo District (Yogyakarta)
2.	Kuantan Sangigi District (Riau Province)
3.	West Lombok District (West Nusa Tenggara Province)
4.	North Gorontalo District (Gorontalo Province)
5.	Minahasa Utara District (North Sulawesi Province)
6.	South Halmahera district (Nort Maluku Province)
Footnotres: (*1)UNEP Global Mercury Assessment (2013)
  (*2) WHO Fact Sheet No. 361 (2013)
  (*3) Estelle Levin Limited (2014)
  (*4) UNEP (2013) The Negotiating Process: http://www.unep.org/hazardoussubstances/Mercury/Negotiations/tabid/3320/Default.aspx</t>
  </si>
  <si>
    <t>The objective of this project is to promote the implementation of a low-carbon urban transport system in the City of La Havana and deliver multiple benefits -at the local and global levels- through the integration of urban transport with land use and urban mobility. It has been organized into four substantive outcomes:
1.1 An updated regulatory and operational framework for sustainable public transport, fostering sustainable mobility and a more resilient urban environment.
2.1 Enhanced public transport system featuring a Public Bicycle System (PBS) and Transit Oriented Development (TOD).
2.2 Innovative pilot interventions on low-carbon investments in urban transport validated.
3.1 Programmatic monitoring of project indicators together with a review of on-going activities to ensure successful project implementation.
To achieve the stated objective, the project will place the City of La Havana on a pathway towards a sustainable and climate change resilient city by addressing perennial urban transport challenges. The project will implement a framework that responds to this issue in a systematic and integrated manner, engaging a diverse group of stakeholders including the national authorities (MINCEX and MITRANS),  primarily interested in achieving the project’s overarching development objective by accomplishing the necessary institutional and regulatory reforms and public transport quality improvements, the provincial stakeholders (DGTPH and DPPF), interested in creating the basis for an alternative urban transport system for the city, associated with the design of the Bus Rapid Transit (BRT) system as well as reporting the environmental benefits to the GEF; technological and academic stakeholders (CUBAENERGIA, CIMAB, CUJAE, FLACSO and Project Enterprises), supporting the methodologies for MRV urban transport and integrating urban planning and design; City Transport Operators engaged in the quality of public transport provision; and CSO stakeholders (FMC, FEU and UNAICC) committed to gender mainstreaming, aging population challenges and the cultural change needed for sustainable urban mobility (TOD measures) and Non-Motorized Transport (PBS), thus providing a critical step forward to improve the city’s sustainability.
It is expected that the project will provide global environmental benefits in terms of direct emission savings of at least 69,242 tCO2eq in 4 years as well as consequential savings of at least 326,536 tCO2eq in the 10 years after the project completion. Total lifetime direct and consequential GHG emissions avoided: 395,778 tCO2eq.</t>
  </si>
  <si>
    <t>Climate change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PDR,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</si>
  <si>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The project will assist the Government of Timor-Leste to achieve the national priorities it has set in its National Strategic Development Plan for 2011 to 2030, and in its current annual National Priorities by enhancing national capacities.  This project is designed to build the capacity of the agencies to engage effectively together in the series of concurrent national assessment and planning exercises, the subsequent development and implementation of policies and substantial programme, and the monitoring of results and strengthening of future planning and actions.  More specifically, this project will address specific cross-cutting capacity development priorities identified in the NCSA in order to catalyze Timor-Leste’s more effective participation in environmentally sound and sustainable development in a way that produces co-benefits for the global environment.  Thus, the goal of this project is for the Timor-Leste to be better enabled to meet their obligations under the three Rio Conventions.  This requires the country to have the necessary capacities to coordinate efforts, as well as best practices for integrating global environmental priorities into planning, decision-making, and reporting processes.  To that end, the objective of this project is to strengthen institutional capacity for effectively managing information systems for national MEA obligations and monitoring impact and progress.
This project will be carried out via four linked components:  Component 1 focuses on enhanced institutional and technical capacities to use data and information for planning and decision-making; Component 2 focuses on coordination of technical directorates; Component 3 focuses on global environmental obligations mainstreamed into select sectoral policies, legislation, plans and programmes; and Component 4 focuses on enhanced awareness and value of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</si>
  <si>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Agriculture, Livestock, Tourism</t>
  </si>
  <si>
    <t>Agriculture &amp; Value Chain Resilience, Multisector Project, Tourism</t>
  </si>
  <si>
    <t>Extractive Industries</t>
  </si>
  <si>
    <t>Biomass, Renewable Energy</t>
  </si>
  <si>
    <t>Renewable Energy</t>
  </si>
  <si>
    <t>Agriculture, Forestry, Livestock, Water</t>
  </si>
  <si>
    <t>Agriculture &amp; Value Chain Resilience, Forestry, Multisector Project, Water Resources Management</t>
  </si>
  <si>
    <t>Agriculture, Drylands, Forestry, Livestock</t>
  </si>
  <si>
    <t>Agriculture &amp; Value Chain Resilience, Forestry, Multisector Project</t>
  </si>
  <si>
    <t>Appliances, Energy Efficiency</t>
  </si>
  <si>
    <t>Energy Efficiency - Other</t>
  </si>
  <si>
    <t>IWT (Illegal Wildlife Trade)</t>
  </si>
  <si>
    <t>Agriculture, Livestock</t>
  </si>
  <si>
    <t>Agriculture &amp; Value Chain Resilience</t>
  </si>
  <si>
    <t>Renewable Energy, Wind</t>
  </si>
  <si>
    <t>Buildings</t>
  </si>
  <si>
    <t>Energy Efficiency - Buildings</t>
  </si>
  <si>
    <t>Agriculture &amp; Value Chain Resilience, Coastal Zone Management, Multisector Project</t>
  </si>
  <si>
    <t>Industry</t>
  </si>
  <si>
    <t>Buildings, Urban</t>
  </si>
  <si>
    <t>Agriculture, Extractive Industries, Forestry, Livestock</t>
  </si>
  <si>
    <t>Agriculture &amp; Value Chain Resilience, Extractive Industries, Forestry, Multisector Project</t>
  </si>
  <si>
    <t>Biomass</t>
  </si>
  <si>
    <t>Biomass, Cookstoves</t>
  </si>
  <si>
    <t>Agriculture, Extractive Industries, Fisheries, Livestock</t>
  </si>
  <si>
    <t>Agriculture &amp; Value Chain Resilience, Extractive Industries, Fisheries, Multisector Project</t>
  </si>
  <si>
    <t>Sustainable Urban Management, Urban</t>
  </si>
  <si>
    <t>Transport</t>
  </si>
  <si>
    <t>Ozone</t>
  </si>
  <si>
    <t>Renewable Energy, Solar PV, Urban</t>
  </si>
  <si>
    <t>SFM (Sustainable Forest Management)</t>
  </si>
  <si>
    <t>Wind</t>
  </si>
  <si>
    <t>Biomass, Charcoal, Energy Efficiency</t>
  </si>
  <si>
    <t>EBA (Ecosystem-based Adaptation)</t>
  </si>
  <si>
    <t>Bricks</t>
  </si>
  <si>
    <t>Disaster Risk Reduction, Fisheries</t>
  </si>
  <si>
    <t>Coastal Zone Management, Disaster/Climate Risk Reduction, Fisheries, Multisector Project</t>
  </si>
  <si>
    <t>Mixed, Urban</t>
  </si>
  <si>
    <t>Forestry, IWT (Illegal Wildlife Trade), SFM (Sustainable Forest Management)</t>
  </si>
  <si>
    <t>MGhydro</t>
  </si>
  <si>
    <t>Mixed</t>
  </si>
  <si>
    <t>Energy Efficiency - Other, Renewable Energy</t>
  </si>
  <si>
    <t>Multisector Project</t>
  </si>
  <si>
    <t>EBM (Ecosystem-based Management)</t>
  </si>
  <si>
    <t>Agriculture, Forestry, IWT (Illegal Wildlife Trade), Livestock, Tourism</t>
  </si>
  <si>
    <t>MGgeneral</t>
  </si>
  <si>
    <t>Biomass, Charcoal, Industry</t>
  </si>
  <si>
    <t>e-Waste, pesticides, POPs (Persistent Organic Pollutants)</t>
  </si>
  <si>
    <t>Disaster/Climate Risk Reduction</t>
  </si>
  <si>
    <t>Drylands, SFM (Sustainable Forest Management)</t>
  </si>
  <si>
    <t>Agriculture, Forestry, Livestock, SFM (Sustainable Forest Management)</t>
  </si>
  <si>
    <t>Biogas, Biomass</t>
  </si>
  <si>
    <t>Agriculture, Livestock, SFM (Sustainable Forest Management)</t>
  </si>
  <si>
    <t>EWS (Early Warning System)</t>
  </si>
  <si>
    <t>(EWS) Early Warning and Climate Information</t>
  </si>
  <si>
    <t>Energy Efficiency - Buildings, Renewable Energy</t>
  </si>
  <si>
    <t>MGsolar</t>
  </si>
  <si>
    <t>Biomass, Charcoal, Cookstoves</t>
  </si>
  <si>
    <t>Agriculture &amp; Value Chain Resilience, Food Security, Multisector Project</t>
  </si>
  <si>
    <t>Agriculture &amp; Value Chain Resilience, Rural Development</t>
  </si>
  <si>
    <t>Agriculture, Water pumps</t>
  </si>
  <si>
    <t>Buildings, Energy Efficiency, Solar PV, Urban</t>
  </si>
  <si>
    <t>Energy Efficiency - Buildings, Multisector Project, Renewable Energy</t>
  </si>
  <si>
    <t>Solar PV, Urban</t>
  </si>
  <si>
    <t>Buildings, Industry</t>
  </si>
  <si>
    <t>Extractive Industries, Health</t>
  </si>
  <si>
    <t>Extractive Industries, Health, Multisector Project</t>
  </si>
  <si>
    <t>MGbiomass</t>
  </si>
  <si>
    <t>Lighting</t>
  </si>
  <si>
    <t>Industry, Motors</t>
  </si>
  <si>
    <t>Solar PV</t>
  </si>
  <si>
    <t>adaptation, communities</t>
  </si>
  <si>
    <t>MGhydro, MGsolar, MGwind</t>
  </si>
  <si>
    <t>BUR, National Communications (NCs)</t>
  </si>
  <si>
    <t>Industry, Logistics, Sustainable Urban Management, Urban</t>
  </si>
  <si>
    <t>Solar PV (On-Grid)</t>
  </si>
  <si>
    <t>Energy Efficiency - Other, Multisector Project, Renewable Energy</t>
  </si>
  <si>
    <t>(EWS) Early Warning and Climate Information, Disaster/Climate Risk Reduction, Multisector Project</t>
  </si>
  <si>
    <t>Water Resources Management</t>
  </si>
  <si>
    <t>MGhydro, MGsolar</t>
  </si>
  <si>
    <t>Coastal Zone Management</t>
  </si>
  <si>
    <t>Urban, Waste</t>
  </si>
  <si>
    <t>ABS (Access to Genetic Resources and Benefit-Sharing)</t>
  </si>
  <si>
    <t>Technology, Urban</t>
  </si>
  <si>
    <t>Biomass, Charcoal</t>
  </si>
  <si>
    <t>Technology</t>
  </si>
  <si>
    <t>MGsolar, MGwind</t>
  </si>
  <si>
    <t>Sustainable Urban Management</t>
  </si>
  <si>
    <t>Biodiversity, Conservation, IWT (Illegal Wildlife Trade)</t>
  </si>
  <si>
    <t>Financial mechanism</t>
  </si>
  <si>
    <t>MGhydro, SHS</t>
  </si>
  <si>
    <t>Disaster/Climate Risk Reduction, Flood Management, Multisector Project</t>
  </si>
  <si>
    <t>MGbiomass, SHS</t>
  </si>
  <si>
    <t>a, economy, low-carbon, shift, to, Transformational</t>
  </si>
  <si>
    <t>Appliances</t>
  </si>
  <si>
    <t>Adaptive Capacity</t>
  </si>
  <si>
    <t>management, SAP, TDA, Water</t>
  </si>
  <si>
    <t>gcf, REDD+ (Reducing Emissions from Deforestation and Forest Degradation)</t>
  </si>
  <si>
    <t>Food Security</t>
  </si>
  <si>
    <t>Ecosystem Based Adaptation</t>
  </si>
  <si>
    <t>Flood Management</t>
  </si>
  <si>
    <t>MGsolar, SHS</t>
  </si>
  <si>
    <t>ecosystem, productive, service, territories</t>
  </si>
  <si>
    <t>EBA (Ecosystem-based Adaptation), Fisheries, Forestry</t>
  </si>
  <si>
    <t>Ecosystem Based Adaptation, Fisheries, Forestry</t>
  </si>
  <si>
    <t>EBA (Ecosystem Based Adaptation), Water</t>
  </si>
  <si>
    <t>Multisector Project, Water Resources Management</t>
  </si>
  <si>
    <t>Agriculture, Fisheries, Forestry, Livestock, Tourism</t>
  </si>
  <si>
    <t>Agriculture &amp; Value Chain Resilience, Fisheries, Forestry, Multisector Project, Tourism</t>
  </si>
  <si>
    <t>SHS</t>
  </si>
  <si>
    <t>Buildings, efficiency, Energy Efficiency</t>
  </si>
  <si>
    <t>MGhydro, MGsolar, SHS</t>
  </si>
  <si>
    <t>Appliances, Lighting</t>
  </si>
  <si>
    <t>Waste</t>
  </si>
  <si>
    <t>Geothermal</t>
  </si>
  <si>
    <t>based, Brazil, GEF, payment, RBP, Results</t>
  </si>
  <si>
    <t>based, Ecuador, gcf, payment, Results</t>
  </si>
  <si>
    <t>adaptation, africa, africanadaptationinitiative</t>
  </si>
  <si>
    <t>Agriculture, Climate Resilience, FAO, NAP, NDC</t>
  </si>
  <si>
    <t>Planning and Budgeting</t>
  </si>
  <si>
    <t>Water</t>
  </si>
  <si>
    <t>Disaster/Climate Risk Reduction, Multisector Project, Water Resources Management</t>
  </si>
  <si>
    <t>Agriculture &amp; Value Chain Resilience, Multisector Project, Water Resources Management</t>
  </si>
  <si>
    <t>Coastal Zone Management, Water Resources Management</t>
  </si>
  <si>
    <t>Agriculture, Fisheries, Livestock, Tourism, Water</t>
  </si>
  <si>
    <t>Agriculture &amp; Value Chain Resilience, Disaster/Climate Risk Reduction, Fisheries, Multisector Project, Tourism, Water Resources Management</t>
  </si>
  <si>
    <t>Agriculture, Livestock, Water</t>
  </si>
  <si>
    <t>Agriculture &amp; Value Chain Resilience, Coastal Zone Management, Water Resources Management</t>
  </si>
  <si>
    <t>Keyword</t>
  </si>
  <si>
    <t>Project Sector</t>
  </si>
  <si>
    <t>Sum of Grant</t>
  </si>
  <si>
    <t>Energy_Program_of_Climate_Change_Mitigation</t>
  </si>
  <si>
    <t>Climate_Forest_of_Climate_Change_Mitigation</t>
  </si>
  <si>
    <t>Energy_Access</t>
  </si>
  <si>
    <t>---Appliances</t>
  </si>
  <si>
    <t xml:space="preserve">---Agriculture/irrigation </t>
  </si>
  <si>
    <t>---Buildings</t>
  </si>
  <si>
    <t xml:space="preserve">---Cooling </t>
  </si>
  <si>
    <t xml:space="preserve">---Emobility </t>
  </si>
  <si>
    <t>---Industrial</t>
  </si>
  <si>
    <t>---Lighting</t>
  </si>
  <si>
    <t>---Transport</t>
  </si>
  <si>
    <t>Type: On-grid, utility-scale</t>
  </si>
  <si>
    <t>Type: On-grid, rooftop</t>
  </si>
  <si>
    <t>Type: Off-grid, mini-grids</t>
  </si>
  <si>
    <t>Type: Off-grid, standalone systems</t>
  </si>
  <si>
    <t>Type: Thermal</t>
  </si>
  <si>
    <t xml:space="preserve">Resource: Battery </t>
  </si>
  <si>
    <t>Resource: Biomass</t>
  </si>
  <si>
    <t>Resource: Diesel hybrid</t>
  </si>
  <si>
    <t>Resource: Geothermal</t>
  </si>
  <si>
    <t>Resource: Hydro</t>
  </si>
  <si>
    <t>Resource: Solar</t>
  </si>
  <si>
    <t>Resource: Waste (municipal)</t>
  </si>
  <si>
    <t>Resource: Waste (agriculture)</t>
  </si>
  <si>
    <t>Resource: Wind</t>
  </si>
  <si>
    <t>***Tag both type and resource</t>
  </si>
  <si>
    <t>---Sustainable charcoal</t>
  </si>
  <si>
    <t>---Carbon Pricing</t>
  </si>
  <si>
    <t>---Crisis</t>
  </si>
  <si>
    <t xml:space="preserve">---Digital </t>
  </si>
  <si>
    <t>---Enabling activities</t>
  </si>
  <si>
    <t>---Fossil fuel subsidy reform</t>
  </si>
  <si>
    <t>---Health</t>
  </si>
  <si>
    <t>---Sustainable cities</t>
  </si>
  <si>
    <t>---Tourism</t>
  </si>
  <si>
    <t>---Other energy projects</t>
  </si>
  <si>
    <t>Transformed Sectors</t>
  </si>
  <si>
    <t>Resource: Solar; Resource: Wind; Type: On-grid, utility-scale</t>
  </si>
  <si>
    <t>Energy; ---Oil, gas and fuels; Materials and Manufacturing; ; Agriculture</t>
  </si>
  <si>
    <t>---Sustainable charcoal; ---Clean cooking</t>
  </si>
  <si>
    <t>Two suggestions on revision: make it energy specific, make it understandable by the public</t>
  </si>
  <si>
    <t>RTA</t>
  </si>
  <si>
    <t>ProDoc link</t>
  </si>
  <si>
    <t>MPA Prodoc version 24 Dec.doc</t>
  </si>
  <si>
    <t>CAPEBiodiversityProDoclatest04052004.doc</t>
  </si>
  <si>
    <t>2734 VEN Andes Full ProDoc 21 July 2005.doc</t>
  </si>
  <si>
    <t>Madagascar EP III Prodoc-ver30 Nov'04.doc</t>
  </si>
  <si>
    <t>PIMS 2890 IW LD FSP ProDoc REG Artibonite 25Feb09.doc</t>
  </si>
  <si>
    <t>PIMS 3066 Brazil LD Sergipe ProDoc FINAL.doc</t>
  </si>
  <si>
    <t>3809 Cuba P5 ProDoc 25 June 08.doc</t>
  </si>
  <si>
    <t>PIMS 3967 Malaysia PA Project Document_Final_Apr 13 2012 (for financial clearance1).docx</t>
  </si>
  <si>
    <t>PIMS_4147_Chile Peru_Prodoc_Humboldt_18Nov09 _3_.doc</t>
  </si>
  <si>
    <t>DOCUMENT PROJET ANNEXE.pdf</t>
  </si>
  <si>
    <t>4257 - BD India Godavari ProDoc 5 Jan 2011- final.doc</t>
  </si>
  <si>
    <t>PIMS 4462 Project Document Belarus Wind Final for DOA_28082014.doc</t>
  </si>
  <si>
    <t>Project_Document Philippines.doc</t>
  </si>
  <si>
    <t>ProDoc Kenya PIMS 4520 - final - feb 17.doc</t>
  </si>
  <si>
    <t>4536_Samoa LD Pro Doc_June_RESUB_rev.doc</t>
  </si>
  <si>
    <t>PIMS 4552 YSLME2 Project Document 6Jan2014.doc</t>
  </si>
  <si>
    <t>PRINT_ME_PORT_PIMS_4581 Angola Iona Conservation_PRODOC_FINAL 060213 (post_DOA)FINAL.pdf</t>
  </si>
  <si>
    <t>PIMS 4588 - ProDoc- Serbia EMIS project  Auguts 5 2015_with revised LoA.docx</t>
  </si>
  <si>
    <t>PIMS 4593 PAK Sustainable land management Prodoc_ks-dt_28Aug_2013.doc</t>
  </si>
  <si>
    <t>Project Document India TNC - Final 11 June 2013.doc</t>
  </si>
  <si>
    <t>PIOFMP2 Project Document_incorporated_fiance_comments_30Dec14.docx</t>
  </si>
  <si>
    <t>PIMS 4630_Lesotho_Project Document_FINAL_LPACed and Approved for Signature_28May2015.docx</t>
  </si>
  <si>
    <t>SUBMISSION_4648_Haiti LDCF_ProDoc 19Dec2014 (1).doc</t>
  </si>
  <si>
    <t>PIMS 4659 BD Brazil Mainstreaming EMBRAPA ProDoc FINAL.doc</t>
  </si>
  <si>
    <t>PIMS4670 KAZ urbNAMA ProDoc 21 August 2014 - v4.docx</t>
  </si>
  <si>
    <t>PIMS 4720 - PRODOC COL88611-78235 ECOSISTEMAS SECOS - revised.docx</t>
  </si>
  <si>
    <t>4727_CCCD_Fiji_ProDoc 3 Nov 2014.docx</t>
  </si>
  <si>
    <t>PIMS 4741 - Proy Honduras_14Feb_RevTrad - RCU 23Jun2014.docx</t>
  </si>
  <si>
    <t>PIMS 4752 ProDoc_22January 2014.doc</t>
  </si>
  <si>
    <t>WPEA2 ProDoc 14April2014_revised 17 Sep2014.docx</t>
  </si>
  <si>
    <t>Marino Costero - Version Final Spanish.docx</t>
  </si>
  <si>
    <t>PIMS 4829 Argentina BD Mainstreaming Sustainable Use of Yungas PRODOC.doc</t>
  </si>
  <si>
    <t>PIMS 4832 Uruguay SNAP Prodoc SNAP Final ProDoc.doc</t>
  </si>
  <si>
    <t>PIMS 4836 LD BD Paraguay Green Production Landscapes Final ProDoc.doc</t>
  </si>
  <si>
    <t>PIMS 4841 Argentina LD High Andes Final ProDoc in Spanish.doc</t>
  </si>
  <si>
    <t>Vanuatu LDCF Prodoc Final-New IDs).docx</t>
  </si>
  <si>
    <t>PIMS 4873 IWECO ProDoc version 23April2015.docx</t>
  </si>
  <si>
    <t>RESUBMISSION_Bangladesh LDCF 4878_Prodoc Final - 1Nov2013.docx</t>
  </si>
  <si>
    <t>Final CRCCA Project Document_4926_April2014.doc</t>
  </si>
  <si>
    <t>PIMS 4947 TKM EE Water PRODOC 20 May 2015 v8.docx</t>
  </si>
  <si>
    <t>4951_UNDP Prodoc_Thailand Peatswamp_REVISED_2Dec14_For Financial Clearance.docx</t>
  </si>
  <si>
    <t>PIMS 4964_LDCF Sen_PRODOC_18 Sept 2015 _3_.doc</t>
  </si>
  <si>
    <t>PIMS 4980 GEO ISTBAR ProDoc July 20_cleanversion.docx</t>
  </si>
  <si>
    <t>PIMS 4981 BEL GUD ProDoc_FINAL_EN_13102015_fin.doc</t>
  </si>
  <si>
    <t>Project Document PV Roof Top Project_Cleared.docx</t>
  </si>
  <si>
    <t>PIMS 5032 CPR 3NC ProDoc 311014_update TWBP (comp 2&amp;3).doc</t>
  </si>
  <si>
    <t>UNDP Prodoc _00090420_ Conserving Biodiversity and reducing habiat degradtion in PA_St  Kitts  Nevis _ 6 Aug 2014 FINAL.pdf</t>
  </si>
  <si>
    <t>PIMS 5089 Dominica NPAS  - ProDoc GEFSEC approved.docx</t>
  </si>
  <si>
    <t>PIMS 5137 - ProDoc - Iraq - Catalysing the use of solar energy - Final.docx</t>
  </si>
  <si>
    <t>PIMS5138_AZE_NAMA_ProDoc_V10_March 4 2015.docx</t>
  </si>
  <si>
    <t>UNDP ProDoc_PIMS 5140_CCA_ASADAS GEFSEC approved JAN2016.docx</t>
  </si>
  <si>
    <t>PIMS 5149 - ProDoc - Montenegro Towards Carbon Neutral Tourism Final for DOA issuance.doc</t>
  </si>
  <si>
    <t>ProDoc RESILIENCIA 4 09 2014 para firma 5 nov 2014 -RCU.docx</t>
  </si>
  <si>
    <t>5164_Global Support Programme for NC and BUR_ProDoc_VPAC_Final version_30April2015.docx</t>
  </si>
  <si>
    <t>GEF 5368 UNDP 5177_Guinea-Bissau PA System_PRODOC 03Mar15.docx</t>
  </si>
  <si>
    <t>PIMS 5181_ProDoc - Morocco Logistics_29 04 2015_final.docx</t>
  </si>
  <si>
    <t>PIMS 5182 - CCM - Tunisia - NAMA Support for the TSP - ProDoc - 27 August 2014 - final.docx</t>
  </si>
  <si>
    <t>PIMS 5187 Prodoc 21-jun-2016.docx</t>
  </si>
  <si>
    <t>PIMS 5194 PHIL DREAMS ProDoc CEO Endorsed.docx</t>
  </si>
  <si>
    <t>Project Document16Dec14_Rev.docx</t>
  </si>
  <si>
    <t>10 Apr Prodoc Draft Final Tuvalu R2R_revised by RCU_17 Apr2015.docx</t>
  </si>
  <si>
    <t>For DOA_Final Prodoc_5221_R2R_11Aug2015.docx</t>
  </si>
  <si>
    <t>PIMS 5228 MDG Prodoc 27 April 2016.doc</t>
  </si>
  <si>
    <t>PIMS 5241_SCCF_BH_UNDP_Prodoc 26 Feb final LPACed.doc</t>
  </si>
  <si>
    <t>5269_prodoc GEF Dniester_final approved version_for DOA issuance_w MPSU comments addressed_11072017.docx</t>
  </si>
  <si>
    <t>Angola_UNDP_Project Document_08.03.2016.pdf</t>
  </si>
  <si>
    <t>PIMS 5285 - EE Motors ProDoc-GEF approved-postPLAC 20 March 2017.docx</t>
  </si>
  <si>
    <t>5287_LD Offset Mongolia Prodoc _FINAL.docx</t>
  </si>
  <si>
    <t>PIMS 5304 PHIL LCT Prodoc 190816 CEO Endorsed.docx</t>
  </si>
  <si>
    <t>5322_Regional CI_EWS_ prodoc -updated with addtional fund from Benin,  April 8 2015.doc</t>
  </si>
  <si>
    <t>OrKoyProDocPostLPAC.docx</t>
  </si>
  <si>
    <t>PIMS 5324 - CCM - Sudan solar water pumping - ProDoc 19 2 16.doc</t>
  </si>
  <si>
    <t>5330_LDCF_TL_Mangrove_ProDoc_18Mar2016.doc</t>
  </si>
  <si>
    <t>PIMS 5337_IWL4_ProDoc approved on 4 Dec 15 LPACed.docx</t>
  </si>
  <si>
    <t>PIMS 5339 BD Argentina ABS ProDoc Updated Signature Page and Donor Code.docx</t>
  </si>
  <si>
    <t>PIMS 5345 Prodoc 16-jan-2016 .docx</t>
  </si>
  <si>
    <t>PIMS 5359 Makgadikgadi SLM UNDP PRODOC Botswana SLM- RevisedFINAL 21Aug2014.zip</t>
  </si>
  <si>
    <t>FINAL_Review_PIMS_5365_PH_SLM_Prodoc_28Apr2015_revised TBWP_A.docx</t>
  </si>
  <si>
    <t>5373_TNC_Nigeria_ProDoc 6 Jul 2015.doc</t>
  </si>
  <si>
    <t>UNDP 5392 UZB ProDoc_PACed_ 220117.docx</t>
  </si>
  <si>
    <t>150914_REVISED_PIMS5436_ThailandTiger_PRODOC_A.doc</t>
  </si>
  <si>
    <t>PIMS 5438 Uzbekistan Mountain Ecosystems ProDoc.docx</t>
  </si>
  <si>
    <t>PIMS 5510 Drin Kosovo MSP ProDoc final, endorsed.docx</t>
  </si>
  <si>
    <t>PIMS 5526 TIC Prodoc 5-jan-2016 (for DOA).docx</t>
  </si>
  <si>
    <t>5550 Liberia LDCF II_ Prodoc _ May 23 17.doc</t>
  </si>
  <si>
    <t>PIMS 5602_PRODOC_Albania PA Financial Sustainability ENG_gi -17-11 Nov 2016.docx</t>
  </si>
  <si>
    <t>PIMS 5612 Congo ProDoc 09082017_Final.doc</t>
  </si>
  <si>
    <t>GCF Pakistan 5660 UNDP_GCF Project Document 4Aug2017_FINAL.docx</t>
  </si>
  <si>
    <t>Mauritius GCF Prodoc.doc</t>
  </si>
  <si>
    <t>UNDP ARM 5684 GCF Project Document for DoA 20170705 FINAL3.docx</t>
  </si>
  <si>
    <t>For DOA Tuvalu UNDP GCF project document_6June2017(XZ editsNBedits)_clean.docx</t>
  </si>
  <si>
    <t>5707_Maldives_UNDP_GCF_Project_Document_LPAC.docx</t>
  </si>
  <si>
    <t>Viet Nam GCF Project  Document 23 July 2017-Final rev co-f.docx</t>
  </si>
  <si>
    <t>For Signature - Final ProDoc for M-CLIMES dated 18 July 2017.docx</t>
  </si>
  <si>
    <t>Final UNDP GCF Uganda Project Document  dated 3 July 2017.doc</t>
  </si>
  <si>
    <t>PIMS 5715_Colombia MFA Amazon Colombia Final ProDoc 22Nov17.docx</t>
  </si>
  <si>
    <t>UNDP GCF Project Document_05 Nov 2018_Final.docx</t>
  </si>
  <si>
    <t>PIMS 5740 - Comoros GCF Prodoc - 3Sept2019.doc</t>
  </si>
  <si>
    <t>UNDP GCF Project Document Sri Lanka 16Jun2017.docx</t>
  </si>
  <si>
    <t>5757 GCF COL Eng Prodoc Final 30Oct2018.docx</t>
  </si>
  <si>
    <t>Prodoc REDD GCF - FINAL approved v5.docx</t>
  </si>
  <si>
    <t>GCF UNDP Prodoc_12Dec2019__LPAC_ for DOA MS_final.docx</t>
  </si>
  <si>
    <t>UNDP GCF Georgia project document 13 November 2018_after LPAC incl activity level budget.docx</t>
  </si>
  <si>
    <t>For Signature- PIMS 5858 UNDP-GCF Final ProDoc of Zambia 23 Oct 18.docx</t>
  </si>
  <si>
    <t>UNDP GCF 5882 BiH Prodoc 26072018.docx</t>
  </si>
  <si>
    <t>PIMS 5896 Brazil MFA IAP Matopiba Final ProDoc 29Jun17.doc</t>
  </si>
  <si>
    <t>GCF ProDoc_TL GCF_1 April final for DOA.docx</t>
  </si>
  <si>
    <t>UNDP GCF ProDoc Samoa 19July2017 for tech_fin clearance_reviewed by MPSA.doc</t>
  </si>
  <si>
    <t>5944_COWES_Prodoc_Final_26May 2017_reviewed by MPSA.docx</t>
  </si>
  <si>
    <t>GCF-UNDP 5945 Egypt Project Document Final_29.8.18.docx</t>
  </si>
  <si>
    <t>GCF India_ProDoc_cleared version _with revised LOA 13 June 2019_removed LOA signed date.doc</t>
  </si>
  <si>
    <t>PIMS6054 Endosulfan in China_Prodoc For Signature.pdf</t>
  </si>
  <si>
    <t>PIMS 6114 6NR LAC prodoc final LPAced.doc</t>
  </si>
  <si>
    <t>PIMS 6125 6NR Asia prodoc final LPACed.doc</t>
  </si>
  <si>
    <t>PIMS 6126 6NR Mixed prodoc final LPACed.doc</t>
  </si>
  <si>
    <t>PIMS 6127 6NR LAC II prodoc final LPACed.doc</t>
  </si>
  <si>
    <t>PIMS 6138_Final ProDoc_for DOA_GEO PAs_10Dec2018_FINAL.DOCX</t>
  </si>
  <si>
    <t>folder</t>
  </si>
  <si>
    <t>5697 IW CHL PER Prodoc HCLME II for rsbm 9Oct2018.docx</t>
  </si>
  <si>
    <t>4984 Syr Darya GW Prodoc for re-submission Russian version 19 June 2017.docx</t>
  </si>
  <si>
    <t>Final Prodoc for TACC Mbale Project 26 july 2009.doc</t>
  </si>
  <si>
    <t>PIMS 4055 FREPLATA IW FSP REG ProDoc FINAL.doc</t>
  </si>
  <si>
    <t>111578 PIMS 6248 Lion_s Share_Prodoc cover page_signed.pdf</t>
  </si>
  <si>
    <t>Amendment3 - Nature4Development-final - Fully signed - 6 August.pdf</t>
  </si>
  <si>
    <t>PIMS 5909 IAP Prodoc Demand revised version.docx</t>
  </si>
  <si>
    <t>Resubmission_5090_Cuba AF_(2)_27Jan2014 - revised signature page 1May2014.docx</t>
  </si>
  <si>
    <t>PRODOC- PIMS 4775- EBA_Seychelles- 26 MAY 2014.doc</t>
  </si>
  <si>
    <t>Mali - PPG Completion report - March 05.docx</t>
  </si>
  <si>
    <t>PIMS_6274_GEF10130_Jamaica_NIP_Update_EA_PRODOC_August192019.docx</t>
  </si>
  <si>
    <t>PRODOC NIP UNDP-GEF 19062017 con budget note.doc</t>
  </si>
  <si>
    <t>Signed NAP ASGM Project document cover page.pdf</t>
  </si>
  <si>
    <t>PIMS5410-Global MIA ProDoc draft-5 May2015.doc</t>
  </si>
  <si>
    <t>UNDP 5488 MNE Green Business Prodoc - Final 05.03.18.doc</t>
  </si>
  <si>
    <t>6121 GCF Prodoc 31012020.docx</t>
  </si>
  <si>
    <t>PIMS 6108 project document FV.docx</t>
  </si>
  <si>
    <t>PIMS 6245 GCF NAP Argentina_ProDoc_FINAL.docx</t>
  </si>
  <si>
    <t>UNDP-GEF AF ProDoc_TJK PIMS 6219_Lpac version_FINAL_20 April 2020.docx</t>
  </si>
  <si>
    <t>UNDP GEF Project Document- Drin AF - after LPAC_09 Oct 2019_Final.doc</t>
  </si>
  <si>
    <t>Azerbaijan GCF NAP Project Document_After LPAC 30 March.pdf</t>
  </si>
  <si>
    <t>Test.docx</t>
  </si>
  <si>
    <t>Prodoc Ecuador NAP final for tech clearance _002_.docx</t>
  </si>
  <si>
    <t>KGZ UNDP-GCF NAP Project Document 24 August.docx</t>
  </si>
  <si>
    <t>PIMS 6034 GCF NAP Benin_ProDoc_10.04.2019 .docx</t>
  </si>
  <si>
    <t>PIMS 6033_Project Document_UGY_Spanish version.docx</t>
  </si>
  <si>
    <t>PIMS 5975_GCF NAP Readiness BiH_ProDoc_CLEARED.doc</t>
  </si>
  <si>
    <t>PIMS 5968_GCF NAP Readiness Niger_ProDoc_ENG_after LPAC.doc</t>
  </si>
  <si>
    <t>Revised_UNDP_GCF_NAP_ProDoc_PIMS 5966_8 August, 2017.docx</t>
  </si>
  <si>
    <t>PIMS 5963_ DRC GCF NAP Readiness_ProDoc Post LPAC 15.08.2018.doc</t>
  </si>
  <si>
    <t>For Signature - PIMS 5853 Zimbabwe GCF Final ProDoc dated 10 August 2020.doc</t>
  </si>
  <si>
    <t>5839 AF CFC HND Prodoc ESP VF 2Oct2018.docx</t>
  </si>
  <si>
    <t>Project_Document_Adaptation Project in Uzbekistan_eng_PACed_RB_finalized_250414-revised cover page.doc</t>
  </si>
  <si>
    <t>PIMS4989_Yemen_LDCF_Water Harvesting ProDoc_for GEF resubmission_3February_FINAL.docx</t>
  </si>
  <si>
    <t>PIMS 4952 Ghana AF_Proposal  -Jan 18-2016.doc</t>
  </si>
  <si>
    <t>PIMS_4805_AF_FSP_Colombia_06Aug2012 _10_.doc</t>
  </si>
  <si>
    <t>RESUBMISSION_Mali - AF Proposal_4th February 2015.doc</t>
  </si>
  <si>
    <t>Samoa AF Project Document-March-2012-Final Version for signature.docx</t>
  </si>
  <si>
    <t>CI AF Prodoc-30March-2012.docx</t>
  </si>
  <si>
    <t>RESUBMISSION_Mauritius_AF_prodoc_24 Feb 2012  (without highlights).doc</t>
  </si>
  <si>
    <t>DOA Guinea NAPA.pdf</t>
  </si>
  <si>
    <t>PIMS 6543 Uruguay PRODOC BUR4 y 6CN 03-7-20 for LPAC.docx</t>
  </si>
  <si>
    <t>GCF India II - IP cover letter and proposal_remove header on signature page.docx</t>
  </si>
  <si>
    <t>SGP OP6 ProDoc Final _February 2016_.pdf</t>
  </si>
  <si>
    <t>6434_BUR3_Mexico ProDoc for DoA.docx</t>
  </si>
  <si>
    <t>IRI Proposal SGP to Italy 121018 updated.docx</t>
  </si>
  <si>
    <t>PIMS 6378 Namibia BUR 4 Project Document for DoA Oct2019.docx</t>
  </si>
  <si>
    <t>6353_BUR3_Armenia_ProDoc final.docx</t>
  </si>
  <si>
    <t>6352_BUR3_Montenegro_ProDoc 24 Jul 2019 MPSA comments addressed.doc</t>
  </si>
  <si>
    <t>6332_CBIT Armenia_Prodoc for LPAC_ENG_ 2020 AH-DH-2_clean.docx</t>
  </si>
  <si>
    <t>6318 Panama 4NC BUR project document 29 Aug 2019.doc</t>
  </si>
  <si>
    <t>6272_TNC_FBUR_RMI_ProDOC_21.07.2020 for DoA issuance.docx</t>
  </si>
  <si>
    <t>UNDP GEF Project Document - SGP OP7 signed.pdf</t>
  </si>
  <si>
    <t>6263 Kazakhstan 8NC 45 BUR PRODOC_ENG _2_.docx</t>
  </si>
  <si>
    <t>6262_4NC_3BUR_Paraguay_ProDoc 28 Nov final.docx</t>
  </si>
  <si>
    <t>ECUADOR SGP - UNDP GEF Prodoc for signature.docx</t>
  </si>
  <si>
    <t>6241 Uruguay PRODOC BUR3 9Nov2018 for DoA clearances.docx</t>
  </si>
  <si>
    <t>6239_BUR2_Nigeria_ProDoc 29 June 2020 final.docx</t>
  </si>
  <si>
    <t>6236 - Uruguay Phase II_IP_Rev 20190205.docx</t>
  </si>
  <si>
    <t>6235_NC4_BUR3_Thailand_GEF7_ProDoc final MPSA comments addressed.docx</t>
  </si>
  <si>
    <t>6233 Ecuador 4NC 2BUR ProDoc for DoA.docx</t>
  </si>
  <si>
    <t>6225-Prodoc-Montenegro-25.11.19_clean.docx</t>
  </si>
  <si>
    <t>6223_CBIT_Macedonia_ProDoc 29 March 2019 _1_.doc</t>
  </si>
  <si>
    <t>6222_4NC_3BUR_Macedonia_Final ProDoc 30 July 2018.doc</t>
  </si>
  <si>
    <t>6214_4NC_Niger_ProDoc  final for DoA.doc</t>
  </si>
  <si>
    <t>6211_CBIT Serbia ProDoc_20 02 2019.docx</t>
  </si>
  <si>
    <t>6207_4NC_3BUR_Lebanon_ProDoc 17 July 2018.doc</t>
  </si>
  <si>
    <t>6203_4NC_2BUR_Togo_ProDoc 15 May 2018.doc</t>
  </si>
  <si>
    <t>6197 4NC_Egypt_ProDoc final 8 oct 2018.doc</t>
  </si>
  <si>
    <t>Nepal GCF Prodoc IP April 2018.docx</t>
  </si>
  <si>
    <t>Sudan IP- Prodoc 28 Feb 2018 rev.docx</t>
  </si>
  <si>
    <t>6166_UNDP GEF Project Document Template - CBIT - Lebanon Rev.1.docx</t>
  </si>
  <si>
    <t>GCF Readiness_ProDoc Iraq _16 Feb.docx</t>
  </si>
  <si>
    <t>Ghana Initation Plan - 1 July 2019.docx</t>
  </si>
  <si>
    <t>6143_7NC_3BR_Belarus_ProDoc 2 August 2018  final _1_.doc</t>
  </si>
  <si>
    <t>initiation plan Lao PDR_updated 4 Aug 17 av-gt.docx</t>
  </si>
  <si>
    <t>6136_4NC_3BUR_ BiH_ProDoc 22Dec 2017.doc</t>
  </si>
  <si>
    <t>PIMS 6131 Jamaica FNCBUR_ProjectDocument_for DoA_28July.docx</t>
  </si>
  <si>
    <t>6124_BUR_Argentina PRODOC Version espanol final 21 Mayo 2018.docx</t>
  </si>
  <si>
    <t>6120_TNC_BUR_Guatemala_Prodoc 20 Oct 2017.docx</t>
  </si>
  <si>
    <t>6082_4NC_3UR_Chile_ProDoc 3 Nov 2017.docx</t>
  </si>
  <si>
    <t>Cuba Initation Plan - 24 Sept.docx</t>
  </si>
  <si>
    <t>6060_7NC+3BR_Turkey_ProDoc 29 Jun 2017.doc</t>
  </si>
  <si>
    <t>6056_4NC_2BUR_Jordan_ProDOc 19 Dec 2018 final.docx</t>
  </si>
  <si>
    <t>Burundi Prodoc-IP 23 Feb 2018.docx</t>
  </si>
  <si>
    <t>UNDP_post-LPAC_ProDoc CBIT Global_29.12.2017_final.docx</t>
  </si>
  <si>
    <t>6031 Prodoc BUR1_BANGLADESH for DoA.docx</t>
  </si>
  <si>
    <t>6013_4NC+2BUR_Costa Rica_ProDoc 30 Jul 2017.doc</t>
  </si>
  <si>
    <t>6012_3NC_2BUR_Serbia_ProDoc 28 Dec 2017 Final.doc</t>
  </si>
  <si>
    <t>5946_4NC+2BUR_Georgia_ProDoc 5 Jun 2017.docx</t>
  </si>
  <si>
    <t>5943_5NC_Uruguay_ProDoc 30 Nov 2016_ME table with budget.docx</t>
  </si>
  <si>
    <t>5939_4NC+BUR_Belize_ProDoc 16 May 2017 final.doc</t>
  </si>
  <si>
    <t>5925_BUR2_Malaysia_ProDoc 7 Mar 2017_revision 10 Apr final clean.doc</t>
  </si>
  <si>
    <t>5901_TNC_BUR_FSM_ProDoc for DoA.docx</t>
  </si>
  <si>
    <t>5870_4NC+2BUR_Armenia_ProDoc 29 Aug 2016.doc</t>
  </si>
  <si>
    <t>5864_SBUR_Thailand_ProDoc 24 Jan 2017_updated DPC clause.docx</t>
  </si>
  <si>
    <t>5851_4NC+2BUR_Morocco_ProDoc 26 Oct 2016.doc</t>
  </si>
  <si>
    <t>5843_Vanuatu TNC_FBUR ProDoc__29 Mar 2017 revised.docx</t>
  </si>
  <si>
    <t>5825_4NC_Namibia_ProDoc 9 Aug 2016.docx</t>
  </si>
  <si>
    <t>5811_4NC_BUR_Albania_ProDoc 4 June 2018 MPSA comm addressed.doc</t>
  </si>
  <si>
    <t>5772_FNC_SBUR Project Document English 30 Sep 2016.doc</t>
  </si>
  <si>
    <t>El Salvador Prodoc.pdf</t>
  </si>
  <si>
    <t>5644_4NC+BUR_Tajikistan_ProDoc 16 Nov 2016.doc</t>
  </si>
  <si>
    <t>5593_4NC_BUR_Cabo Verde_ProDoc 19 Nov2019.doc</t>
  </si>
  <si>
    <t>5587_TNC BUR_Sudan_ProDoc  21 Apr 2016.docx</t>
  </si>
  <si>
    <t>PIMS5518-Global _GCF readiness_Prodoc_(Final all comments_DB mg) 9June2015.docx</t>
  </si>
  <si>
    <t>1 _ SGP OP6 Project Document_ FINAL signed.pdf</t>
  </si>
  <si>
    <t>5316_TNC BUR_Botswana_ProDoc 10 Nov 2015.docx</t>
  </si>
  <si>
    <t>5296_TNC+BUR_Trinidad&amp;Tobago_ProDoc final 9th June 2016.docx</t>
  </si>
  <si>
    <t>5267_ TNC_BUR_Algeria_ProDoc-post-LPAC-final PTA approved _2_.docx</t>
  </si>
  <si>
    <t>5214_TNC_BUR_Cuba_ProDoc 17 Nov 2017.docx</t>
  </si>
  <si>
    <t>5212_TNC BUR_El Salvador_PRODOC 3CCC Final_PAC 2014 rev 15Oct2014.doc</t>
  </si>
  <si>
    <t>5206_TNC_Sri Lanka_ProDoc 4 Mar 2016 incl. LoA.doc</t>
  </si>
  <si>
    <t>Global_ICCAs_UNDP_Project_Document_22may2014(6pm) revised by XZ.docx</t>
  </si>
  <si>
    <t>5169_TNC_BUR_Samoa_ProDoc for DoA April 2020.docx</t>
  </si>
  <si>
    <t>SGP_OP5_PRODOC_Final version_Signed_May_17_2011.pdf</t>
  </si>
  <si>
    <t>SIDS CBA SGP 5may2011 CLEAN_CN _ AusAID comments_CN2_includes Country comments_Peer review Comments _ AusAID Comments _ 240611_FINALrevised1.pdf</t>
  </si>
  <si>
    <t>GEF SGP OP4 _GEF4_ Project Document _with annexes_ - Final Merged - 23 April.pdf</t>
  </si>
  <si>
    <t>GEF SGP OP4 (GEF4) Project Document (with annexes) - Final Merged - 23 April.pdf</t>
  </si>
  <si>
    <t>Sudan prodoc-nc.doc</t>
  </si>
  <si>
    <t>ARG_Prodoc.docx</t>
  </si>
  <si>
    <t>5806 final prodoc.docx</t>
  </si>
  <si>
    <t>PRODOC GCF readiness UNDP 2016 after LPAC rev DT.5.5.16.docx</t>
  </si>
  <si>
    <t>rep. of Congo consolidated prodoc.IP.doc</t>
  </si>
  <si>
    <t>GCF Readiness_Azerbaijan 14.Feb.docx</t>
  </si>
  <si>
    <t>Saskia Marijnissen</t>
  </si>
  <si>
    <t>Yves de Soye</t>
  </si>
  <si>
    <t>Phemo Karen Kgomotso</t>
  </si>
  <si>
    <t>Saliou Toure</t>
  </si>
  <si>
    <t>Penny Stock</t>
  </si>
  <si>
    <t>Marlon Flores</t>
  </si>
  <si>
    <t>Alexandra Fischer</t>
  </si>
  <si>
    <t>Marcel Alers</t>
  </si>
  <si>
    <t>Lisa Farroway</t>
  </si>
  <si>
    <t>Lucia Cortina</t>
  </si>
  <si>
    <t>Simone Bauch</t>
  </si>
  <si>
    <t>Tashi Dorji</t>
  </si>
  <si>
    <t>Usha Rao</t>
  </si>
  <si>
    <t>Gabriel Jaramillo</t>
  </si>
  <si>
    <t>Milou Beerepoot</t>
  </si>
  <si>
    <t>Henry Rene DIOUF</t>
  </si>
  <si>
    <t>Kasper Koefoed-Hansen</t>
  </si>
  <si>
    <t>John O'Brien</t>
  </si>
  <si>
    <t>Ana María Núñez</t>
  </si>
  <si>
    <t>Teresa Le</t>
  </si>
  <si>
    <t>Maksim Surkov</t>
  </si>
  <si>
    <t>Lucas Black</t>
  </si>
  <si>
    <t>Maxim Vergeichik</t>
  </si>
  <si>
    <t>Vladimir Mamaev</t>
  </si>
  <si>
    <t>Mandy Cadman</t>
  </si>
  <si>
    <t>Faris Khader</t>
  </si>
  <si>
    <t>Diana Salvemini</t>
  </si>
  <si>
    <t>Jose Padilla</t>
  </si>
  <si>
    <t>Azza Aishath</t>
  </si>
  <si>
    <t>Yusuke Taishi</t>
  </si>
  <si>
    <t>Tom Twining-Ward</t>
  </si>
  <si>
    <t>Manisha Sanghani</t>
  </si>
  <si>
    <t>Mariana Simoes</t>
  </si>
  <si>
    <t>Ludmilla Diniz</t>
  </si>
  <si>
    <t>Keti Chachibaia</t>
  </si>
  <si>
    <t>Santiago Carrizosa</t>
  </si>
  <si>
    <t>Akiko Yamamoto</t>
  </si>
  <si>
    <t>Manuel Soriano</t>
  </si>
  <si>
    <t>Clotilde Goeman</t>
  </si>
  <si>
    <t>Muyeye Chambwera</t>
  </si>
  <si>
    <t>Etienne Gonin</t>
  </si>
  <si>
    <t>Lianchawii Chhakchhuak</t>
  </si>
  <si>
    <t>Christelle Odongo</t>
  </si>
  <si>
    <t>Julien Simery</t>
  </si>
  <si>
    <t>Anderson Alves</t>
  </si>
  <si>
    <t>Carlos Andrés Hernández Arias</t>
  </si>
  <si>
    <t>Claudia Ortiz</t>
  </si>
  <si>
    <t>Maria Cruz Gonzalez</t>
  </si>
  <si>
    <t>Benjamin Larroquette</t>
  </si>
  <si>
    <t>Stephen Gold</t>
  </si>
  <si>
    <t>Karma Rapten</t>
  </si>
  <si>
    <t>Andrew Hudson</t>
  </si>
  <si>
    <t>Radhika Dave</t>
  </si>
  <si>
    <t>Natalia Olofinskaya</t>
  </si>
  <si>
    <t>Eva Huttova</t>
  </si>
  <si>
    <t>Andrew Bovarnick</t>
  </si>
  <si>
    <t>Montserrat Xilotl</t>
  </si>
  <si>
    <t>Noelia Jover</t>
  </si>
  <si>
    <t>Damiano Borgogno</t>
  </si>
  <si>
    <t>Midori Paxton</t>
  </si>
  <si>
    <t>Paloma Somohano</t>
  </si>
  <si>
    <t>Monica Gaba Kapadia</t>
  </si>
  <si>
    <t>Marco Chiu</t>
  </si>
  <si>
    <t>Umberto Labate</t>
  </si>
  <si>
    <t>Rohini Kohli</t>
  </si>
  <si>
    <t>Chongguang (Charles) Yu</t>
  </si>
  <si>
    <t>Julie Teng</t>
  </si>
  <si>
    <t>Benoit Lebot</t>
  </si>
  <si>
    <t>Alexander Koch</t>
  </si>
  <si>
    <t>Yoko Watanabe</t>
  </si>
  <si>
    <t>Nadezda Liscakova</t>
  </si>
  <si>
    <t>---Biodiversity financing; ---Wildlife conservation</t>
  </si>
  <si>
    <t>This column is used to define the dropdown menu for Column I and K.</t>
  </si>
  <si>
    <t>No dropdown menu will show up if no value in Column K</t>
  </si>
  <si>
    <t>No dropdown menu will show up if no value in Column H</t>
  </si>
  <si>
    <t>No dropdown menu will show up if no value in Column I</t>
  </si>
  <si>
    <t>The sectors to be transformed for sustainable development. For example, ecotourism means the tourism sector is to be transformed.</t>
  </si>
  <si>
    <t>Social inclusion - Beneficiaries or partnered groups - may refer to the “main indiactors" sheet</t>
  </si>
  <si>
    <t xml:space="preserve"> If no info for specific type of the landscape, select "general"</t>
  </si>
  <si>
    <t>Select up to 3</t>
  </si>
  <si>
    <t>* means it is optional</t>
  </si>
  <si>
    <t>Blue columns (A-G, T, W, AM-BZ) are all for your information. Don't edit, please. Focus on Col. C and F, suggest reading "main indicators" (if applicable) before tagging</t>
  </si>
  <si>
    <t>Steps for tagging</t>
  </si>
  <si>
    <t>More details</t>
  </si>
  <si>
    <t>Introduction of open planet portal</t>
  </si>
  <si>
    <t>Principles</t>
  </si>
  <si>
    <t>SIDS Countries</t>
  </si>
  <si>
    <t>Member States</t>
  </si>
  <si>
    <t>LDCs</t>
  </si>
  <si>
    <t>Transparency portal</t>
  </si>
  <si>
    <t>UNDP's target beneficiaries to ensure no one is left behind and reach furthest behind geographically, socio-economically and due to shocks and fragility</t>
  </si>
  <si>
    <t>UNDP's wide range of partners to work together to achieve common development goals</t>
  </si>
  <si>
    <t>Connecting best knowledge, capacities and solutions across the countries we serve</t>
  </si>
  <si>
    <t>Working with the United Nations System to address common development challenges</t>
  </si>
  <si>
    <t>UNDP's response to disasters and crises to support efforts to return to sustainable development pathways</t>
  </si>
  <si>
    <t>UNDP's work to respond to the COVID-19 pandemic from crisis management, health system support to socio-economic response</t>
  </si>
  <si>
    <t>Honest</t>
  </si>
  <si>
    <t>Only choose what are written, not what you think</t>
  </si>
  <si>
    <t>Select up to three for SDG targets. Select the SDG goal whenever the next target is related to a different goal</t>
  </si>
  <si>
    <t>Caribbean</t>
  </si>
  <si>
    <t>Pacific</t>
  </si>
  <si>
    <t>Africa, Indian Ocean, Mediterranean and South China Sea (AIMS)</t>
  </si>
  <si>
    <t>1. Afghanistan</t>
  </si>
  <si>
    <t>Hows</t>
  </si>
  <si>
    <t>Whos</t>
  </si>
  <si>
    <t>Partner</t>
  </si>
  <si>
    <t>South-South and Triangular Cooperation</t>
  </si>
  <si>
    <t>Joint programme</t>
  </si>
  <si>
    <t>Humanitarian</t>
  </si>
  <si>
    <t>Concise</t>
  </si>
  <si>
    <t>Choose the most pertinent words, we don't need to comprehensively cover all.</t>
  </si>
  <si>
    <t> Anguilla</t>
  </si>
  <si>
    <t> American Samoa</t>
  </si>
  <si>
    <t> Bahrain</t>
  </si>
  <si>
    <t>2. Angola</t>
  </si>
  <si>
    <t>TypeDescription</t>
  </si>
  <si>
    <t>Capacity builder</t>
  </si>
  <si>
    <t>Developing</t>
  </si>
  <si>
    <t>Be ready to improve the taxonomy</t>
  </si>
  <si>
    <t>Protocols and Plans</t>
  </si>
  <si>
    <t xml:space="preserve">This column is for those projects that were designed catering to specific plans (e.g. NBSAP plans). They will be identified easily through text. (e.g. In proj. objective, you may directly find the sentence like "this work is to align current national strategies to NBSAP" ). </t>
  </si>
  <si>
    <t> Antigua and Barbuda</t>
  </si>
  <si>
    <t> Cook Islands</t>
  </si>
  <si>
    <t> Cape Verde</t>
  </si>
  <si>
    <t>3. Bangladesh</t>
  </si>
  <si>
    <t>Geographic</t>
  </si>
  <si>
    <t>Donor government</t>
  </si>
  <si>
    <t>Knowledge broker</t>
  </si>
  <si>
    <t>Joint Activity</t>
  </si>
  <si>
    <t>AppealAppeals that are launched by the United Nations - strategic response plans/humanitarian response plans, flash appeals and regional refugee response plans</t>
  </si>
  <si>
    <t>Crisis response and management</t>
  </si>
  <si>
    <t>Missing options</t>
  </si>
  <si>
    <t xml:space="preserve">If you find the menu is blank, chances are you are at the bottom of the drop down menu, and there happen to have many blank cells. Scoll up and you will find the list. We  leave some blank cells to allow future development, but be sure not to wrongly select them when you do the tagging.  </t>
  </si>
  <si>
    <t> Aruba</t>
  </si>
  <si>
    <t> Federated States of Micronesia</t>
  </si>
  <si>
    <t> Comoros</t>
  </si>
  <si>
    <t>Andorra</t>
  </si>
  <si>
    <t>4. Benin</t>
  </si>
  <si>
    <t>People living in peri-urban areas</t>
  </si>
  <si>
    <t>Partnership facilitator</t>
  </si>
  <si>
    <t>Food and Agriculture Organization</t>
  </si>
  <si>
    <r>
      <t>CCOD1314</t>
    </r>
    <r>
      <rPr>
        <sz val="11"/>
        <color theme="1"/>
        <rFont val="Calibri"/>
        <family val="2"/>
        <scheme val="minor"/>
      </rPr>
      <t>Democratic Republic of the Congo 2013</t>
    </r>
  </si>
  <si>
    <t>Inclusive and multi-sectoral crisis management and response to COVID-19</t>
  </si>
  <si>
    <t>Adding entries</t>
  </si>
  <si>
    <t>Only for developers. In name manager under "Formulas" tab, you will find the list of names defined in this excel for certain drop down menus. You can adjust them so that the corresponding dropdown menu can include less/more/different entries. Be careful about the changes, always remember to take notes on your revision of table design here.</t>
  </si>
  <si>
    <t> Bahamas</t>
  </si>
  <si>
    <t> Fiji</t>
  </si>
  <si>
    <t> Guinea-Bissau</t>
  </si>
  <si>
    <t>5. Bhutan</t>
  </si>
  <si>
    <t>People living in rural areas</t>
  </si>
  <si>
    <t>Foundation</t>
  </si>
  <si>
    <t>International Labor Organization</t>
  </si>
  <si>
    <r>
      <t>FIRQ16</t>
    </r>
    <r>
      <rPr>
        <sz val="11"/>
        <color theme="1"/>
        <rFont val="Calibri"/>
        <family val="2"/>
        <scheme val="minor"/>
      </rPr>
      <t>Mosul Flash Appeal 2016</t>
    </r>
  </si>
  <si>
    <t>Health systems support</t>
  </si>
  <si>
    <t>Row 1-406</t>
  </si>
  <si>
    <t>Projects with Project Implementation Report mannually recorded, whose indicators should be found in "Main indicators" sheet.</t>
  </si>
  <si>
    <t> Barbados</t>
  </si>
  <si>
    <t> French Polynesia</t>
  </si>
  <si>
    <t> Maldives</t>
  </si>
  <si>
    <t>6. Burkina Faso</t>
  </si>
  <si>
    <t>People living in slums</t>
  </si>
  <si>
    <t>International Organization for Migration </t>
  </si>
  <si>
    <r>
      <t>FKEN17</t>
    </r>
    <r>
      <rPr>
        <sz val="11"/>
        <color theme="1"/>
        <rFont val="Calibri"/>
        <family val="2"/>
        <scheme val="minor"/>
      </rPr>
      <t>Kenya Flash Appeal 2017</t>
    </r>
  </si>
  <si>
    <t>Resilient health systems to respond to COVID-19, including health procurement support</t>
  </si>
  <si>
    <t>Row 407+</t>
  </si>
  <si>
    <t>Projects have titles, descriptions, and techinical teams extracted from PIMS+ but not main objectives/outcomes/ indicators</t>
  </si>
  <si>
    <t> Belize</t>
  </si>
  <si>
    <t> Guam</t>
  </si>
  <si>
    <t> Mauritius</t>
  </si>
  <si>
    <t>7. Burundi</t>
  </si>
  <si>
    <t>People living in urban areas</t>
  </si>
  <si>
    <t>International Financial Institution (IFI)</t>
  </si>
  <si>
    <t>Joint United Nations Programme on HIV/AIDS</t>
  </si>
  <si>
    <r>
      <t>HCOD1415</t>
    </r>
    <r>
      <rPr>
        <sz val="11"/>
        <color theme="1"/>
        <rFont val="Calibri"/>
        <family val="2"/>
        <scheme val="minor"/>
      </rPr>
      <t>Democratic Republic of the Congo 2014</t>
    </r>
  </si>
  <si>
    <t>Socio-economic response</t>
  </si>
  <si>
    <t>Acronyms</t>
  </si>
  <si>
    <t>Light green column</t>
  </si>
  <si>
    <t>It's multi-optional column, please only select up to three options</t>
  </si>
  <si>
    <t> British Virgin Islands</t>
  </si>
  <si>
    <t> Kiribati</t>
  </si>
  <si>
    <t> São Tomé and Príncipe</t>
  </si>
  <si>
    <t>8. Cambodia</t>
  </si>
  <si>
    <t>Shocks and Fragility</t>
  </si>
  <si>
    <t>African Development Bank (AfDB)</t>
  </si>
  <si>
    <t>Multiple UN Agencies (more than 5 Agencies)</t>
  </si>
  <si>
    <r>
      <t>HCOD15</t>
    </r>
    <r>
      <rPr>
        <sz val="11"/>
        <color theme="1"/>
        <rFont val="Calibri"/>
        <family val="2"/>
        <scheme val="minor"/>
      </rPr>
      <t>Democratic Republic of the Congo 2015</t>
    </r>
  </si>
  <si>
    <t>Addressing the socio-economic impacts of COVID-19</t>
  </si>
  <si>
    <t>METT</t>
  </si>
  <si>
    <t> Cuba</t>
  </si>
  <si>
    <t> Marshall Islands</t>
  </si>
  <si>
    <t> Seychelles</t>
  </si>
  <si>
    <t>Australia</t>
  </si>
  <si>
    <t>9. Central African Republic</t>
  </si>
  <si>
    <t>Internally displaced persons</t>
  </si>
  <si>
    <t>Asian Development Bank (ADB)</t>
  </si>
  <si>
    <t>Office of the United Nations High Commissioner for Human Rights</t>
  </si>
  <si>
    <r>
      <t>HCOD16</t>
    </r>
    <r>
      <rPr>
        <sz val="11"/>
        <color theme="1"/>
        <rFont val="Calibri"/>
        <family val="2"/>
        <scheme val="minor"/>
      </rPr>
      <t>Democratic Republic of the Congo 2016</t>
    </r>
  </si>
  <si>
    <t>NSAP</t>
  </si>
  <si>
    <t>National Strategic Action Plan</t>
  </si>
  <si>
    <t> Dominica</t>
  </si>
  <si>
    <t> Nauru</t>
  </si>
  <si>
    <t> Singapore</t>
  </si>
  <si>
    <t>Austria</t>
  </si>
  <si>
    <t>10. Chad</t>
  </si>
  <si>
    <t>Migrants</t>
  </si>
  <si>
    <t>Central American Bank for Economic Integration (CABEI)</t>
  </si>
  <si>
    <t>United Nations Children's Fund</t>
  </si>
  <si>
    <r>
      <t>HCOD17</t>
    </r>
    <r>
      <rPr>
        <sz val="11"/>
        <color theme="1"/>
        <rFont val="Calibri"/>
        <family val="2"/>
        <scheme val="minor"/>
      </rPr>
      <t>Democratic Republic of the Congo 2017</t>
    </r>
  </si>
  <si>
    <t>TDA</t>
  </si>
  <si>
    <t>Transboundary Diagnostic Analysis</t>
  </si>
  <si>
    <t> Dominican Republic</t>
  </si>
  <si>
    <t> New Caledonia</t>
  </si>
  <si>
    <t>11. Comoros</t>
  </si>
  <si>
    <t>Persons directly affected by natural disasters</t>
  </si>
  <si>
    <t>China Development Bank (CDB)</t>
  </si>
  <si>
    <t>United Nations Department of Economic and Social Affairs</t>
  </si>
  <si>
    <r>
      <t>HCOD18</t>
    </r>
    <r>
      <rPr>
        <sz val="11"/>
        <color theme="1"/>
        <rFont val="Calibri"/>
        <family val="2"/>
        <scheme val="minor"/>
      </rPr>
      <t>Democratic Republic of the Congo 2018</t>
    </r>
  </si>
  <si>
    <t>FFA</t>
  </si>
  <si>
    <t>Pacific Islands Forum Fisheries Agency</t>
  </si>
  <si>
    <t> Grenada</t>
  </si>
  <si>
    <t> Niue</t>
  </si>
  <si>
    <t>Bahamas</t>
  </si>
  <si>
    <t>12. Democratic Republic of the Congo</t>
  </si>
  <si>
    <t>Persons negatively affected by armed conflict or violence</t>
  </si>
  <si>
    <t>Council of Europe Development Bank (CEB)</t>
  </si>
  <si>
    <t>United Nations Department of Peacekeeping Operations</t>
  </si>
  <si>
    <r>
      <t>HCOD19</t>
    </r>
    <r>
      <rPr>
        <sz val="11"/>
        <color theme="1"/>
        <rFont val="Calibri"/>
        <family val="2"/>
        <scheme val="minor"/>
      </rPr>
      <t>Democratic Republic of the Congo 2019</t>
    </r>
  </si>
  <si>
    <t>WCPFC</t>
  </si>
  <si>
    <t>Western and Central Pacific Fisheries Commission</t>
  </si>
  <si>
    <t> Guyana</t>
  </si>
  <si>
    <t> Northern Mariana Islands</t>
  </si>
  <si>
    <t>Bahrain</t>
  </si>
  <si>
    <t>13. Djibouti</t>
  </si>
  <si>
    <t>Refugees</t>
  </si>
  <si>
    <t>Development Bank of Latin America (CAF)</t>
  </si>
  <si>
    <t>United Nations Department of Political Affairs</t>
  </si>
  <si>
    <r>
      <t>HCOVD20</t>
    </r>
    <r>
      <rPr>
        <sz val="11"/>
        <color theme="1"/>
        <rFont val="Calibri"/>
        <family val="2"/>
        <scheme val="minor"/>
      </rPr>
      <t>COVID-19 Global Humanitarian Response Plan</t>
    </r>
  </si>
  <si>
    <t>CMM</t>
  </si>
  <si>
    <t>Conservation and Management Measures</t>
  </si>
  <si>
    <t> Haiti</t>
  </si>
  <si>
    <t> Palau</t>
  </si>
  <si>
    <t>14. Eritrea</t>
  </si>
  <si>
    <t>Socio-Economic</t>
  </si>
  <si>
    <t>Eurasian Development Bank (EaDB)</t>
  </si>
  <si>
    <t>United Nations Educational, Scientific and Cultural Organization</t>
  </si>
  <si>
    <r>
      <t>HSDN16</t>
    </r>
    <r>
      <rPr>
        <sz val="11"/>
        <color theme="1"/>
        <rFont val="Calibri"/>
        <family val="2"/>
        <scheme val="minor"/>
      </rPr>
      <t>Sudan 2016</t>
    </r>
  </si>
  <si>
    <t>LSM</t>
  </si>
  <si>
    <t>Large-scale mining</t>
  </si>
  <si>
    <t> Jamaica</t>
  </si>
  <si>
    <t> Papua New Guinea</t>
  </si>
  <si>
    <t>15. Ethiopia</t>
  </si>
  <si>
    <t>People living in multi-dimensional poverty</t>
  </si>
  <si>
    <t>European Bank for Reconstruction and Development (EBRD)</t>
  </si>
  <si>
    <t>United Nations Environment Programme</t>
  </si>
  <si>
    <r>
      <t>HSDN17</t>
    </r>
    <r>
      <rPr>
        <sz val="11"/>
        <color theme="1"/>
        <rFont val="Calibri"/>
        <family val="2"/>
        <scheme val="minor"/>
      </rPr>
      <t>Sudan 2017</t>
    </r>
  </si>
  <si>
    <t> Montserrat</t>
  </si>
  <si>
    <t> Samoa</t>
  </si>
  <si>
    <t>16. Gambia</t>
  </si>
  <si>
    <t>People living under the national poverty line</t>
  </si>
  <si>
    <t>European Investment Bank (EIB)</t>
  </si>
  <si>
    <t>United Nations High Commissioner for Refugees</t>
  </si>
  <si>
    <r>
      <t>HSDN18</t>
    </r>
    <r>
      <rPr>
        <sz val="11"/>
        <color theme="1"/>
        <rFont val="Calibri"/>
        <family val="2"/>
        <scheme val="minor"/>
      </rPr>
      <t>Sudan 2018</t>
    </r>
  </si>
  <si>
    <t> Netherlands Antilles</t>
  </si>
  <si>
    <t> Solomon Islands</t>
  </si>
  <si>
    <t>Belgium</t>
  </si>
  <si>
    <t>17. Guinea</t>
  </si>
  <si>
    <t>Unemployed persons</t>
  </si>
  <si>
    <t>Inter-American Development Bank (IDB)</t>
  </si>
  <si>
    <t>United Nations Human Settlements Programme</t>
  </si>
  <si>
    <r>
      <t>HSDN19</t>
    </r>
    <r>
      <rPr>
        <sz val="11"/>
        <color theme="1"/>
        <rFont val="Calibri"/>
        <family val="2"/>
        <scheme val="minor"/>
      </rPr>
      <t>Sudan 2019</t>
    </r>
  </si>
  <si>
    <t> Puerto Rico</t>
  </si>
  <si>
    <t> Timor-Leste</t>
  </si>
  <si>
    <t>18. Guinea-Bissau</t>
  </si>
  <si>
    <t>Status</t>
  </si>
  <si>
    <t>International Fund for Agricultural Development (IFAD)</t>
  </si>
  <si>
    <t>United Nations Industrial Development Organization</t>
  </si>
  <si>
    <r>
      <t>HSSD14</t>
    </r>
    <r>
      <rPr>
        <sz val="11"/>
        <color theme="1"/>
        <rFont val="Calibri"/>
        <family val="2"/>
        <scheme val="minor"/>
      </rPr>
      <t>Republic of South Sudan - Crisis Response Plan 2014</t>
    </r>
  </si>
  <si>
    <t>Questions</t>
  </si>
  <si>
    <t> Saint Kitts and Nevis</t>
  </si>
  <si>
    <t> Tonga</t>
  </si>
  <si>
    <t>19. Haiti</t>
  </si>
  <si>
    <t>Key populations for HIV, tuberculosis and malaria</t>
  </si>
  <si>
    <t>International Monetary Fund (IMF)</t>
  </si>
  <si>
    <t>United Nations Office on Drugs and Crime</t>
  </si>
  <si>
    <r>
      <t>HSSD15</t>
    </r>
    <r>
      <rPr>
        <sz val="11"/>
        <color theme="1"/>
        <rFont val="Calibri"/>
        <family val="2"/>
        <scheme val="minor"/>
      </rPr>
      <t>Republic of South Sudan 2015</t>
    </r>
  </si>
  <si>
    <t>Some projects are not listed in the PIMS+ - are they falling under Environmental governance programme/food and commodities programme or are they just non-vertical/ special projects missing in PIMS+?</t>
  </si>
  <si>
    <t>They are completed projects, you may skip them firstly but tag in the end.</t>
  </si>
  <si>
    <t> Saint Lucia</t>
  </si>
  <si>
    <t> Tuvalu</t>
  </si>
  <si>
    <t>20. Kiribati</t>
  </si>
  <si>
    <t>Minorities (e.g. race, ethnicity, linguistic, religion, etc.)</t>
  </si>
  <si>
    <t>Islamic Development Bank (IsDB)</t>
  </si>
  <si>
    <t>United Nations Peacebuilding Support Office</t>
  </si>
  <si>
    <r>
      <t>HSSD16</t>
    </r>
    <r>
      <rPr>
        <sz val="11"/>
        <color theme="1"/>
        <rFont val="Calibri"/>
        <family val="2"/>
        <scheme val="minor"/>
      </rPr>
      <t>Republic of South Sudan 2016</t>
    </r>
  </si>
  <si>
    <t> Saint Vincent and the Grenadines</t>
  </si>
  <si>
    <t> Vanuatu</t>
  </si>
  <si>
    <t>Bolivia (Plurinational State of)</t>
  </si>
  <si>
    <t>21. Lao People’s Democratic Republic</t>
  </si>
  <si>
    <t>Persons with disabilities (PwD)</t>
  </si>
  <si>
    <t>Kreditanstalt fur Wiederaufbau (KfW)</t>
  </si>
  <si>
    <t>United Nations Population Fund</t>
  </si>
  <si>
    <r>
      <t>HSSD17</t>
    </r>
    <r>
      <rPr>
        <sz val="11"/>
        <color theme="1"/>
        <rFont val="Calibri"/>
        <family val="2"/>
        <scheme val="minor"/>
      </rPr>
      <t>Republic of South Sudan 2017</t>
    </r>
  </si>
  <si>
    <t> Suriname</t>
  </si>
  <si>
    <t>Bosnia and Herzegovina</t>
  </si>
  <si>
    <t>22. Lesotho</t>
  </si>
  <si>
    <t>New Development Bank (NDB)</t>
  </si>
  <si>
    <t>UN Political Missions / UN Peacekeeping Operations</t>
  </si>
  <si>
    <r>
      <t>HSSD18</t>
    </r>
    <r>
      <rPr>
        <sz val="11"/>
        <color theme="1"/>
        <rFont val="Calibri"/>
        <family val="2"/>
        <scheme val="minor"/>
      </rPr>
      <t>Republic of South Sudan 2018</t>
    </r>
  </si>
  <si>
    <t>To quickly select multi-options</t>
  </si>
  <si>
    <t>Reorder the options, seperated by ";", then Ctrl+X, Enter, Ctrl+V</t>
  </si>
  <si>
    <t> Trinidad and Tobago</t>
  </si>
  <si>
    <t>23. Liberia</t>
  </si>
  <si>
    <t>The World Bank</t>
  </si>
  <si>
    <t>UN Regional Commission – ESCAP</t>
  </si>
  <si>
    <r>
      <t>HSSD19</t>
    </r>
    <r>
      <rPr>
        <sz val="11"/>
        <color theme="1"/>
        <rFont val="Calibri"/>
        <family val="2"/>
        <scheme val="minor"/>
      </rPr>
      <t>Republic of South Sudan 2019</t>
    </r>
  </si>
  <si>
    <t>"---“</t>
  </si>
  <si>
    <t>Places to select the dual levels at the same time, except for landscape part</t>
  </si>
  <si>
    <t> United States Virgin Islands</t>
  </si>
  <si>
    <t>24. Madagascar</t>
  </si>
  <si>
    <t>Multilaterals (Vertical Funds, EU)</t>
  </si>
  <si>
    <t>UN Secretariat (Other)</t>
  </si>
  <si>
    <r>
      <t>OBGD18</t>
    </r>
    <r>
      <rPr>
        <sz val="11"/>
        <color theme="1"/>
        <rFont val="Calibri"/>
        <family val="2"/>
        <scheme val="minor"/>
      </rPr>
      <t>Bangladesh: Rohingya Refugee Crisis Joint Response Plan 2018</t>
    </r>
  </si>
  <si>
    <t>Participatory approach</t>
  </si>
  <si>
    <t>co-management or community governance. Select community governance only when it explicitly indicate the communities</t>
  </si>
  <si>
    <t>Brunei Darussalam</t>
  </si>
  <si>
    <t>25. Malawi</t>
  </si>
  <si>
    <t>UNV</t>
  </si>
  <si>
    <r>
      <t>RSYR17</t>
    </r>
    <r>
      <rPr>
        <sz val="11"/>
        <color theme="1"/>
        <rFont val="Calibri"/>
        <family val="2"/>
        <scheme val="minor"/>
      </rPr>
      <t>Syria regional refugee and resilience plan (3RP) 2017</t>
    </r>
  </si>
  <si>
    <t>Ecosystem services conservation</t>
  </si>
  <si>
    <t>For example, sustainable use of wild flora and fauna</t>
  </si>
  <si>
    <t>Bulgaria</t>
  </si>
  <si>
    <t>26. Mali</t>
  </si>
  <si>
    <t>NGOs/CSOs</t>
  </si>
  <si>
    <t>UN Women</t>
  </si>
  <si>
    <t>EmergencyAll types of emergencies that are identified by the Global Identifier Number (GLIDE)</t>
  </si>
  <si>
    <t xml:space="preserve">Agrobiodiversity </t>
  </si>
  <si>
    <t>Usually connect with sustainable land management, like crop diversity, and traditional knowledge on farming</t>
  </si>
  <si>
    <t>27. Mauritania</t>
  </si>
  <si>
    <t>World Food Programme </t>
  </si>
  <si>
    <r>
      <t>DR-2016-000142-MOZ</t>
    </r>
    <r>
      <rPr>
        <sz val="11"/>
        <color theme="1"/>
        <rFont val="Calibri"/>
        <family val="2"/>
        <scheme val="minor"/>
      </rPr>
      <t>Drought - Mozambique</t>
    </r>
  </si>
  <si>
    <t xml:space="preserve">Invasive alien species </t>
  </si>
  <si>
    <t>correspond to SDG 15.8, but remember to tag it under management_operation as well</t>
  </si>
  <si>
    <t>28. Mozambique</t>
  </si>
  <si>
    <t>National government</t>
  </si>
  <si>
    <t>World Health Organization is</t>
  </si>
  <si>
    <r>
      <t>EP-2020-000012-001</t>
    </r>
    <r>
      <rPr>
        <sz val="11"/>
        <color theme="1"/>
        <rFont val="Calibri"/>
        <family val="2"/>
        <scheme val="minor"/>
      </rPr>
      <t>Global COVID-19</t>
    </r>
  </si>
  <si>
    <t>For those area of global diversity but not explicily mention KBA. Don't include them!</t>
  </si>
  <si>
    <t>29. Myanmar</t>
  </si>
  <si>
    <t>Parallel Funding</t>
  </si>
  <si>
    <r>
      <t>EQ-2016-000035-ECU</t>
    </r>
    <r>
      <rPr>
        <sz val="11"/>
        <color theme="1"/>
        <rFont val="Calibri"/>
        <family val="2"/>
        <scheme val="minor"/>
      </rPr>
      <t>Earthquake - Ecuador</t>
    </r>
  </si>
  <si>
    <t xml:space="preserve">UNDP role </t>
  </si>
  <si>
    <t>Supporting function, service offer, normative support when to tag?</t>
  </si>
  <si>
    <t>30. Nepal</t>
  </si>
  <si>
    <t>Parliaments</t>
  </si>
  <si>
    <r>
      <t>FF-2016-000135-NPL</t>
    </r>
    <r>
      <rPr>
        <sz val="11"/>
        <color theme="1"/>
        <rFont val="Calibri"/>
        <family val="2"/>
        <scheme val="minor"/>
      </rPr>
      <t>Flash Flood - Nepal</t>
    </r>
  </si>
  <si>
    <t>Transfrontier Conservation Area</t>
  </si>
  <si>
    <t>Same as transboundary conservation area</t>
  </si>
  <si>
    <t>31. Niger</t>
  </si>
  <si>
    <t>International Atomic Energy Agency</t>
  </si>
  <si>
    <r>
      <t>FL-2017-000014-PER</t>
    </r>
    <r>
      <rPr>
        <sz val="11"/>
        <color theme="1"/>
        <rFont val="Calibri"/>
        <family val="2"/>
        <scheme val="minor"/>
      </rPr>
      <t>Flood - Peru</t>
    </r>
  </si>
  <si>
    <t>Decision support system, monitoring framework</t>
  </si>
  <si>
    <t>Data/knowledge management</t>
  </si>
  <si>
    <t>Canada</t>
  </si>
  <si>
    <t>32. Rwanda</t>
  </si>
  <si>
    <t>Private sector</t>
  </si>
  <si>
    <r>
      <t>FL-2017-000027-NAM</t>
    </r>
    <r>
      <rPr>
        <sz val="11"/>
        <color theme="1"/>
        <rFont val="Calibri"/>
        <family val="2"/>
        <scheme val="minor"/>
      </rPr>
      <t>Flood - Namibia</t>
    </r>
  </si>
  <si>
    <t xml:space="preserve">sustainable production system </t>
  </si>
  <si>
    <t>Does it overlap with the other FACS strategy?</t>
  </si>
  <si>
    <t>33. Sao Tome and Principe</t>
  </si>
  <si>
    <t>International Maritime Organization</t>
  </si>
  <si>
    <r>
      <t>FL-2017-000046-BGD</t>
    </r>
    <r>
      <rPr>
        <sz val="11"/>
        <color theme="1"/>
        <rFont val="Calibri"/>
        <family val="2"/>
        <scheme val="minor"/>
      </rPr>
      <t>Flood - Bangladesh</t>
    </r>
  </si>
  <si>
    <t>34. Senegal</t>
  </si>
  <si>
    <t>Research Institutions / Universities</t>
  </si>
  <si>
    <r>
      <t>TC-2016-000078-BLZ</t>
    </r>
    <r>
      <rPr>
        <sz val="11"/>
        <color theme="1"/>
        <rFont val="Calibri"/>
        <family val="2"/>
        <scheme val="minor"/>
      </rPr>
      <t>Tropical Cyclone - Belize</t>
    </r>
  </si>
  <si>
    <t>35. Sierra Leone</t>
  </si>
  <si>
    <t>International Telecommunication Union</t>
  </si>
  <si>
    <r>
      <t>TC-2018-000007-MUS</t>
    </r>
    <r>
      <rPr>
        <sz val="11"/>
        <color theme="1"/>
        <rFont val="Calibri"/>
        <family val="2"/>
        <scheme val="minor"/>
      </rPr>
      <t>Tropical Cyclone - Mauritius</t>
    </r>
  </si>
  <si>
    <t>36. Solomon Islands</t>
  </si>
  <si>
    <t>Sub-national government</t>
  </si>
  <si>
    <t>International Trade Centre</t>
  </si>
  <si>
    <r>
      <t>TC-2019-000039-COM</t>
    </r>
    <r>
      <rPr>
        <sz val="11"/>
        <color theme="1"/>
        <rFont val="Calibri"/>
        <family val="2"/>
        <scheme val="minor"/>
      </rPr>
      <t>Tropical Cyclone - Comoros</t>
    </r>
  </si>
  <si>
    <t>37. Somalia</t>
  </si>
  <si>
    <t>Humanitarian Plus</t>
  </si>
  <si>
    <t>38. South Sudan</t>
  </si>
  <si>
    <t>UN Agency</t>
  </si>
  <si>
    <t>UNDP’s engagement in development work in humanitarian settings complementary to humanitarian response</t>
  </si>
  <si>
    <t>39. Sudan</t>
  </si>
  <si>
    <t>40. Timor-Leste</t>
  </si>
  <si>
    <t>International Civil Aviation Organization</t>
  </si>
  <si>
    <t>Preparatory Commission for the Comprehensive Nuclear-Test-Ban Treaty Organization</t>
  </si>
  <si>
    <t>Côte d'Ivoire</t>
  </si>
  <si>
    <t>41. Togo</t>
  </si>
  <si>
    <t>The United Nations Office for Project Services</t>
  </si>
  <si>
    <t>Croatia</t>
  </si>
  <si>
    <t>42. Tuvalu</t>
  </si>
  <si>
    <t>UNCDF</t>
  </si>
  <si>
    <t>43. Uganda</t>
  </si>
  <si>
    <t>Cyprus</t>
  </si>
  <si>
    <t>44. United Republic of Tanzania</t>
  </si>
  <si>
    <t>United Nations Conference on Trade and Development</t>
  </si>
  <si>
    <t>Czech Republic</t>
  </si>
  <si>
    <t>45. Vanuatu</t>
  </si>
  <si>
    <t>Democratic People's Republic of Korea</t>
  </si>
  <si>
    <t>46. Yemen</t>
  </si>
  <si>
    <t>Democratic Republic of the Congo</t>
  </si>
  <si>
    <t>47. Zambia</t>
  </si>
  <si>
    <t>Denmark</t>
  </si>
  <si>
    <t>United Nations Institute for Training and Research</t>
  </si>
  <si>
    <t>United Nations Office for Disaster Reduction</t>
  </si>
  <si>
    <t>Estonia</t>
  </si>
  <si>
    <t>United Nations Relief and Works Agency for Palestine Refugees</t>
  </si>
  <si>
    <t>Finland</t>
  </si>
  <si>
    <t>France</t>
  </si>
  <si>
    <t>Germany</t>
  </si>
  <si>
    <t>Passthrough</t>
  </si>
  <si>
    <t>Greece</t>
  </si>
  <si>
    <t>Hungary</t>
  </si>
  <si>
    <t>Iceland</t>
  </si>
  <si>
    <t>Iran (Islamic Republic of)</t>
  </si>
  <si>
    <t>Ireland</t>
  </si>
  <si>
    <t>Israel</t>
  </si>
  <si>
    <t>Italy</t>
  </si>
  <si>
    <t>Japan</t>
  </si>
  <si>
    <t>Kuwait</t>
  </si>
  <si>
    <t>Lao People's Democratic Republic</t>
  </si>
  <si>
    <t>World Tourism Organization</t>
  </si>
  <si>
    <t>Latvia</t>
  </si>
  <si>
    <t>Pooled Funding</t>
  </si>
  <si>
    <t>Libya</t>
  </si>
  <si>
    <t>Liechtenstein</t>
  </si>
  <si>
    <t>Lithuania</t>
  </si>
  <si>
    <t>Luxembourg</t>
  </si>
  <si>
    <t>Malta</t>
  </si>
  <si>
    <t>Micronesia (Federated States of)</t>
  </si>
  <si>
    <t>Monaco</t>
  </si>
  <si>
    <t>Netherlands</t>
  </si>
  <si>
    <t>New Zealand</t>
  </si>
  <si>
    <t>Nicaragua</t>
  </si>
  <si>
    <t>Norway</t>
  </si>
  <si>
    <t>Oman</t>
  </si>
  <si>
    <t>Poland</t>
  </si>
  <si>
    <t>Portugal</t>
  </si>
  <si>
    <t>Qatar</t>
  </si>
  <si>
    <t>Republic of Korea</t>
  </si>
  <si>
    <t>Republic of Moldova</t>
  </si>
  <si>
    <t>Romania</t>
  </si>
  <si>
    <t>Russian Federation</t>
  </si>
  <si>
    <t>San Marino</t>
  </si>
  <si>
    <t>São Tomé and Príncipe</t>
  </si>
  <si>
    <t>Saudi Arabia</t>
  </si>
  <si>
    <t>Singapore</t>
  </si>
  <si>
    <t>Slovakia</t>
  </si>
  <si>
    <t>Slovenia</t>
  </si>
  <si>
    <t>Spain</t>
  </si>
  <si>
    <t>St. Lucia</t>
  </si>
  <si>
    <t>St. Vincent and the Grenadines</t>
  </si>
  <si>
    <t>Sweden</t>
  </si>
  <si>
    <t>Switzerland</t>
  </si>
  <si>
    <t>Syrian Arab Republic</t>
  </si>
  <si>
    <t>Timor-Leste</t>
  </si>
  <si>
    <t>Tonga</t>
  </si>
  <si>
    <t>Trinidad and Tobago</t>
  </si>
  <si>
    <t>United Arab Emirates</t>
  </si>
  <si>
    <t>United Kingdom of Great Britain and Northern Ireland</t>
  </si>
  <si>
    <t>United Republic of Tanzania</t>
  </si>
  <si>
    <t>United States of America</t>
  </si>
  <si>
    <t>Venezuela (Bolivarian Republic of)</t>
  </si>
  <si>
    <t>For each project, read the info in blue columns (focus on Columns B - G) and identify the key information. You may want to take some notes on a piece of paper</t>
  </si>
  <si>
    <t>To read long paragraphs like Column C, select corresponding cell, and read the text in formula bar at top of the window (for the ease of reading)</t>
  </si>
  <si>
    <t>Based on your reading and notes, make selections on Columns I-AK in sequence from left to right, skip the blue columns</t>
  </si>
  <si>
    <t xml:space="preserve">Keyword Master Table </t>
  </si>
  <si>
    <t>(Used later for machine learning)</t>
  </si>
  <si>
    <t>Taxonomy list in word document</t>
  </si>
  <si>
    <t>(For ease of reading)</t>
  </si>
  <si>
    <r>
      <t>"</t>
    </r>
    <r>
      <rPr>
        <i/>
        <sz val="14"/>
        <color theme="1"/>
        <rFont val="Calibri"/>
        <family val="2"/>
        <scheme val="minor"/>
      </rPr>
      <t>Dropdown Menu</t>
    </r>
    <r>
      <rPr>
        <sz val="14"/>
        <color theme="1"/>
        <rFont val="Calibri"/>
        <family val="2"/>
        <scheme val="minor"/>
      </rPr>
      <t>" sheet lists all the keywords used in "</t>
    </r>
    <r>
      <rPr>
        <i/>
        <sz val="14"/>
        <color theme="1"/>
        <rFont val="Calibri"/>
        <family val="2"/>
        <scheme val="minor"/>
      </rPr>
      <t>Tagging Table</t>
    </r>
    <r>
      <rPr>
        <sz val="14"/>
        <color theme="1"/>
        <rFont val="Calibri"/>
        <family val="2"/>
        <scheme val="minor"/>
      </rPr>
      <t>", please don't edit. You can find detailed explanation of some tags there.</t>
    </r>
  </si>
  <si>
    <r>
      <t>"</t>
    </r>
    <r>
      <rPr>
        <i/>
        <sz val="14"/>
        <color theme="1"/>
        <rFont val="Calibri"/>
        <family val="2"/>
        <scheme val="minor"/>
      </rPr>
      <t>Acronyms and Notes</t>
    </r>
    <r>
      <rPr>
        <sz val="14"/>
        <color theme="1"/>
        <rFont val="Calibri"/>
        <family val="2"/>
        <scheme val="minor"/>
      </rPr>
      <t>" sheet offers the place for you to collect acronyms and list questions. You can find some useful caveats there.</t>
    </r>
  </si>
  <si>
    <t>Select Under Implementation0825</t>
  </si>
  <si>
    <t>Up to 3; If it is empty, tag by yourself and highlight the text in red</t>
  </si>
  <si>
    <t>---GHG accounting; Water quality/quantity</t>
  </si>
  <si>
    <t>Transboundary governance; ---Community Governance; Alignment</t>
  </si>
  <si>
    <t>Food and Agricultural Commodities Strategy</t>
  </si>
  <si>
    <t>---Combat Land degradation/desertification</t>
  </si>
  <si>
    <t>---Access and benefit sharing (ABS)</t>
  </si>
  <si>
    <t>---Beekeeping</t>
  </si>
  <si>
    <t>---Green marketing and supply chain</t>
  </si>
  <si>
    <t>National Communications</t>
  </si>
  <si>
    <t>Locally Managed Marine Areas</t>
  </si>
  <si>
    <t>Key Biodiversity Areas (KBA)</t>
  </si>
  <si>
    <t>Indigenous and Communities Conserved Areas (ICCA)</t>
  </si>
  <si>
    <t>Transboundary Conservation Areas</t>
  </si>
  <si>
    <t>Species and Genetic diversity</t>
  </si>
  <si>
    <t>---Carbon credits</t>
  </si>
  <si>
    <t>Laws/ Policy/Plan formulation</t>
  </si>
  <si>
    <t>Contaminated site</t>
  </si>
  <si>
    <t>Check the "main indicators" sheet to identify additional information (e.g. landscapes, sectors, plans, social groups, other hot topics)</t>
  </si>
  <si>
    <t>Taggers</t>
  </si>
  <si>
    <t>Nimba PRODOC 03nov04.doc</t>
  </si>
  <si>
    <t>Uganda Wetlands MSP Prodoc_13 May 2008.zip</t>
  </si>
  <si>
    <t>https://undpgefpims.org/attachments/1878/211705/1702977/1712469/2013.01_PRODOC final version attached to 2013 PCA.docx#; https://undpgefpims.org/attachments/1878/215698/1704310/1712933/GEF 9491 UNDP 1878_RBAS MSB II_PRODOC_Final for Signature_14Nov2017.docx#</t>
  </si>
  <si>
    <t>ABI PRO DOC AMENDED 28 03.doc</t>
  </si>
  <si>
    <t>PRODOC (for signature)_2047 Niger Delta Conservation_FINAL_260712.docx</t>
  </si>
  <si>
    <t>PIMS 2284 Egypt Biomass Prodoc Final Rev Jul 17 2008.doc</t>
  </si>
  <si>
    <t>Full prodoc signed.pdf</t>
  </si>
  <si>
    <t>PIMS  3227 Uganda SLM Prodoc Version 9 FEb 10 2010 with revisions from HQ.doc</t>
  </si>
  <si>
    <t>PIMS_3277_EE_Standards__Labelling_in_South_Africa_PRODOC.docx</t>
  </si>
  <si>
    <t>PIMS 3298 ProDoc_ India SECURE   Himalayas_ 12 June 17_Final_dt_A.doc</t>
  </si>
  <si>
    <t>3447 - PRODOC -FINANCEMENT DURABLE -AP-GEF VERSION FRANCAISE-FINAL-AM280617.pdf</t>
  </si>
  <si>
    <t>BRA10G31 - PIMS 3515 Brazil SUCRE-FSP PRODOC- Part 1.doc</t>
  </si>
  <si>
    <t>Global SWH Draft Prodoc 030806 Resubmission.doc</t>
  </si>
  <si>
    <t>PIMS 3668 Egypt FSP_Prodoc_final.doc</t>
  </si>
  <si>
    <t>FINAL APPROVED PRODOC FOR SIGNATURE.zip</t>
  </si>
  <si>
    <t>MAU_UNDP prodoc_POPs_MSP.docx</t>
  </si>
  <si>
    <t>PIMS 3908 Thailand MHS prodoc 22 December 2009 final.doc</t>
  </si>
  <si>
    <t>3936 PNG FCPA Project Document_Final10Jan12.doc</t>
  </si>
  <si>
    <t>Zambia LDCF ProDoc_FINAL 310809 (submission).doc</t>
  </si>
  <si>
    <t>PIMS 3948 BGD SREPGen ProDoc 070813-1.doc</t>
  </si>
  <si>
    <t>PIMS 3997_BD_Colombia_MPAs_ProDoc_30Aug10.doc</t>
  </si>
  <si>
    <t>PIMS 4018 IRA EE Buildings Policy Reform ProDoc 020412.docx</t>
  </si>
  <si>
    <t>Guinea_LDCF_ProDoc_final_version_24Nov2009 (resubmission) (1).docx</t>
  </si>
  <si>
    <t>UNDP ProDoc Costa Rica PCB PIMS 4092 31 July 2013.docx</t>
  </si>
  <si>
    <t>PIMS 4114 UNDP Prodoc Ukraine EE Public Buildings_ENG_FIN_edited__AT_SEPT_2016docx.docx</t>
  </si>
  <si>
    <t>Document_Projet_MRPA_2011-2016.pdf</t>
  </si>
  <si>
    <t>PIMS4183_Document_projet_Version_Francaise_Mars2012.pdf</t>
  </si>
  <si>
    <t>PIMS 4227 BF Jatropha - PRODOC ANGLAIS _16102014.doc</t>
  </si>
  <si>
    <t>PIMS 4250 TML SBEPB ProDoc 270514 Final - CEO Endorsed.docx</t>
  </si>
  <si>
    <t>PIMS 4283 MAL GTALCC ProDoc for DOA Clearance.docx</t>
  </si>
  <si>
    <t>UZB UNDP Annex IV.docx</t>
  </si>
  <si>
    <t>ENGLISH_Signature page_4313 Senegal Ecovillages.doc</t>
  </si>
  <si>
    <t>PIMS_4333_MAR_PV_Prodoc_27 7 11 (final cleaned on 1st Aug 2011).docx</t>
  </si>
  <si>
    <t>PIMS 4344 Senegal EE Prodoc ENGLISH final updated version.doc</t>
  </si>
  <si>
    <t>4383 IW TDPS ProDoc 31DIC2015 GEF response RTA reviewed.docx</t>
  </si>
  <si>
    <t>4389_GEFID 4810_Philippines_ProDocRESUBMISSION.doc</t>
  </si>
  <si>
    <t>PIMS 4391_MSL National Level Project PRODOC_04282013 for resubmission_final.docx</t>
  </si>
  <si>
    <t>4392 Sulawesi prodoc Sections I-IV 2 Resubmission.docx</t>
  </si>
  <si>
    <t>PIMS No  4402 Prodoc resubmission_Nov 25 2014.docx</t>
  </si>
  <si>
    <t>UNDP_GEF_ 4416_SFM_Armenia_FSP_Prodoc_FINAL_25May15 _1_.docx</t>
  </si>
  <si>
    <t>4434UNDPTurkeySFMProDocLPAC200213Final.doc</t>
  </si>
  <si>
    <t>PIMS 4464 PRODOC_Angola PA Expansion_for DOA_27Apr2016.docx</t>
  </si>
  <si>
    <t>https://undpgefpims.org/attachments/4481/213330/1661676/1661957/PIMS 4481 LME LEARN ProDoc_rsbmMay 2015 LPAC_final%28XZ comments%29.doc#; https://undpgefpims.org/attachments/4481/216313/1707266/1708125/PIMS 4481 LME LEARN CTA NOAA Grant Proposal June 2017.docx#</t>
  </si>
  <si>
    <t>PIMS 4482 DRIN Prodoc LPACed final.docx</t>
  </si>
  <si>
    <t>PIMS-4490-Kenya-Southern-Rangelands-REVISED - Project-Document Septmber 2014.docx</t>
  </si>
  <si>
    <t>PIMS 4493_Project Document_Uganda MFA _06.03.2014.docx</t>
  </si>
  <si>
    <t>Final PIMS 4508 Malawi GEF Climate Proofing UNDP ProDoc 08 12 2014 clean.doc</t>
  </si>
  <si>
    <t>PIMS 4526 Cape Verde Tourism &amp; PAs PRODOC 15092016.doc</t>
  </si>
  <si>
    <t>PIMS 4529 PRODOC Seychelles Outer Islands_FINAL_for signature_250714 (2).docx</t>
  </si>
  <si>
    <t>4537_13 10 VN Wetlands Prodoc_ForSubmission_wp1.docx</t>
  </si>
  <si>
    <t>PIMS 4546 VIE NFB ProDoc 06Feb14.docx</t>
  </si>
  <si>
    <t>Project Document.docx</t>
  </si>
  <si>
    <t>RESUBMISSION_PIMS 4570_Kiribati LDCF ProDoc_18Dec2014_with IDs_Final.docx</t>
  </si>
  <si>
    <t>Tuvalu NAPA II ProDoc FINAL 20130416.docx</t>
  </si>
  <si>
    <t>ProDoc - Chile Mediterranean - final final.docx</t>
  </si>
  <si>
    <t>PIMS 4587 Jordan Tourism Mainstreaming Prodoc final 1 5 2013 revised funds summary 11 7 2013.docx</t>
  </si>
  <si>
    <t>PIMS 4951 Sudan UNDP_Project Document LPACed_ for signature.docx</t>
  </si>
  <si>
    <t>4594 Malaysia IC-CFS Project Document 07-01-2014.docx</t>
  </si>
  <si>
    <t>PRODOC__4598_Burkina_Faso_LDCF_EBA_(3) docx_revisé_03DEC2014.docx</t>
  </si>
  <si>
    <t>UNDP PIMS4600 GEF-Prodoc Pakistan POPs 30June14 for clearance.docx</t>
  </si>
  <si>
    <t>PIMS 4602 STP MFA ProDoc 12 November 2015.docx</t>
  </si>
  <si>
    <t>PIMS 4605 IND Scale Up ACE Project Document 201014 CEO Endorsed.docx</t>
  </si>
  <si>
    <t>PIMS 4606 ProDoc SAPCC 27Aug15_Final for submission.docx</t>
  </si>
  <si>
    <t>ProDoc_4613_SierraLeone_CCWater -230514.doc</t>
  </si>
  <si>
    <t>PIMS 4620 BGD BD Aquatic PA ProDoc_1Sept14_revision as of 8 Apr2015.docx</t>
  </si>
  <si>
    <t>PIMS 4624 Botswana Bio-Chobe PRODOC fin. cleared_FINAL for signature 06Dec2013.doc</t>
  </si>
  <si>
    <t>PIMS 4625 Zambia REVISED PRODOC - 7 APRIL 2014.doc</t>
  </si>
  <si>
    <t>PIMS 4626 Namibia NAFOLA UNDP Prodoc- 27 JUL 2014.docx</t>
  </si>
  <si>
    <t>PIMS 4629- Botswana SLM UNDP Prodoc 5 Jan2014_Final fo signature- 25 FEB 2014.doc</t>
  </si>
  <si>
    <t>PIMS 4634 -Final ProDoc - MSP Uganda Mt  Elgon Landscape after EPAC.docx</t>
  </si>
  <si>
    <t>PIMS 4642 Lebanon Qaround Watershed SLM - ProDoc Feb 2015 for signature.docx</t>
  </si>
  <si>
    <t>REVISED PIMS 4644 ETHIOPIA PRODOC Nov 19 2015.docx</t>
  </si>
  <si>
    <t>STP CCA_PIMS 4645 PRODOC_March 23_2015.doc</t>
  </si>
  <si>
    <t>4647-MEX PA Resilience ProDoc-28-08-13 - Final - PAC approved.docx</t>
  </si>
  <si>
    <t>PIMS4651_PRODOC_HRML.pdf</t>
  </si>
  <si>
    <t>PIMS 4656 Seychelles PA Finance PRODOC for DOA  Feb5.doc</t>
  </si>
  <si>
    <t>PIMS 4673 INS MTRE3 ProDoc 270616 - CEO Endorsed.doc</t>
  </si>
  <si>
    <t>PIMS 4674 Pakistan SFM ProDOC 3 Dec 2015_AAA.docx</t>
  </si>
  <si>
    <t>PIMS 4675 Brazil Charcoal ProDoc 23-apr-2015.doc</t>
  </si>
  <si>
    <t>PERU 4679 NAMA ProDoc (English) Final 20-11-2014.docx</t>
  </si>
  <si>
    <t>PIMS 4685 PRODOC final version FR 14Nov2016.docx</t>
  </si>
  <si>
    <t>UNDP PIMS4686 Mexico E-waste ProDoc Final 19August 2015.docx</t>
  </si>
  <si>
    <t>PIMS 4690 MHP DR Congo - revised PRODOC 30Nov2016 last.docx-1.docx</t>
  </si>
  <si>
    <t>RESUBMISSION_4697_Tunisia_SCCF_UNDP_Project Document_13 11 2014.docx</t>
  </si>
  <si>
    <t>https://undpgefpims.org/attachments/4711/213505/1669462/1669756/Revised Final SCORE Prodoc %28Updated February 5%2C 2015%29.docx#; https://undpgefpims.org/attachments/4711/214423/1669494/1669775/4711_Namibia_Project_PGRFA_BSF_ Revised_ 15Aug2013.doc#</t>
  </si>
  <si>
    <t>4712 - Zambia LDCF - forest regeneration - Prodoc May 27-15.doc</t>
  </si>
  <si>
    <t>Prodoc especies invasoras editado15102014-1.docx</t>
  </si>
  <si>
    <t>hoja firma PRODOC.pdf</t>
  </si>
  <si>
    <t>PIMS 4719 PRODOC - Financially Cleared 25 NOV.doc</t>
  </si>
  <si>
    <t>PIMS 4726 - CC-M - Sudan wind power - ProDoc_Final.docx</t>
  </si>
  <si>
    <t>PIMS 4743 BD LD SFM ProDoc (co-financing adjusted) 18DEC2015.doc</t>
  </si>
  <si>
    <t>PIMS 4754 Marine Commodities ProDoc GEFSEC approved ECUADOR for DOA 30Aug2016.docx</t>
  </si>
  <si>
    <t>Okavango Prodoc - PORTUGUESE _full document_.docx</t>
  </si>
  <si>
    <t>PIMS4778 THA LCC ProDoc_FINAL_for_sign_111016.docx</t>
  </si>
  <si>
    <t>PIMS 4780 Guinea Biogas PRODOC 24 August 2015.docx</t>
  </si>
  <si>
    <t>PIMS 4798 ITTAS-UNEP-Prodoc-21 Feb 2018.docx</t>
  </si>
  <si>
    <t>PRODOC-  PIMS 4816 Eritrea-- 26 FEB 2014.doc</t>
  </si>
  <si>
    <t>20150428 PD UNIDO and UNDP clean version_LB 07052015.docx</t>
  </si>
  <si>
    <t>PIMS 4839 ES Conservation in Production Landscapes ProDoc_Final_23Apr15.docx</t>
  </si>
  <si>
    <t>PIMS 4843  Final PRODOC  Mauritius Mainstreaming.docx</t>
  </si>
  <si>
    <t>Prodoc Liberia 02 Oct 2013.docx</t>
  </si>
  <si>
    <t>UNDP ProDoc LPAC - Regional Component IRH -GEF Africa Medical Waste - 01122015 final.docx</t>
  </si>
  <si>
    <t>PIMS 4899 CleanEnergy Prodoc version 22-jul-2015.docx</t>
  </si>
  <si>
    <t>PIMS 4900 ProDoc JamaicaPAC revised 15-Jul-2016.docx</t>
  </si>
  <si>
    <t>PIMS 4903 Mali Hybrid Minigrids PRODOC 8 December français_2.doc</t>
  </si>
  <si>
    <t>GEF-PIMS 4904 ProDoc SL Mar 16, 2015,.doc</t>
  </si>
  <si>
    <t>4095_Armenia_UNDP PD as cleared.docx</t>
  </si>
  <si>
    <t>PIMS 4919_Mali_Women Resilience PRODOC_EN_Dec 8_2014_with_LPAC_amendements.doc</t>
  </si>
  <si>
    <t>PIMS 4922 Burundi CBEWS PRODOC_25 August 2015.doc</t>
  </si>
  <si>
    <t>PIMS 4932 Swaziland Protected Areas PRODOC - 29 SEPTEMBER 2014.docx</t>
  </si>
  <si>
    <t>FOR submission - PIMS 4943 SA PAS PRODOC 16 March 2015 final draft with maps (2).doc</t>
  </si>
  <si>
    <t>PRODOC_(FR)_PIMS4950_Comoros_PA_System_030415_SIGNATURE.doc</t>
  </si>
  <si>
    <t>PRODOC aprobado GEF spanish - clean.doc</t>
  </si>
  <si>
    <t>PRODOC_00092169_EspR_FINAL --.docx</t>
  </si>
  <si>
    <t>Final Project Document ADAPT-PLAN - Malawi LDCF 4958 (Updated Nov 17, 2014).docx</t>
  </si>
  <si>
    <t>Prodoc_NOV 2014 - clean - Jan 2015 -.doc</t>
  </si>
  <si>
    <t>4965_LDCF-DRC Coastal PRODOC  13May2015 (3).doc</t>
  </si>
  <si>
    <t>PIMS 4969 LCDP ProDoc final 15-nov-2016.docx</t>
  </si>
  <si>
    <t>PIMS 4979 Benin LDCF Energy - ProDoc final ENGLISH (1).docx</t>
  </si>
  <si>
    <t>4996 - UNDP GEF Cape Verde Prodoc May 22-15.doc</t>
  </si>
  <si>
    <t>GMB_UNDP_PIMS 5000 GEF 5529_GAMBIA PA  SLM_PRODOC_19Mar15.pdf</t>
  </si>
  <si>
    <t>5029_Kalimantan Project Document_01Dec2017_Final.docx</t>
  </si>
  <si>
    <t>PIMS 5035 - COL Mining - Prodoc - VERSION FINAL ABRIL 2014 ESPANOL.docx</t>
  </si>
  <si>
    <t>UNDP PIMS5044_China E-Waste-PD_20131216_reviewed.doc</t>
  </si>
  <si>
    <t>5049_CCCD_Palau_ProDoc 31 Mar 2015.docx</t>
  </si>
  <si>
    <t>PIMS 5054 - SLM PRODOC_final _March 20 2017.docx</t>
  </si>
  <si>
    <t>PIMS 5061 Prodoc Spanish 16_ago_2017 final.docx</t>
  </si>
  <si>
    <t>PIMS5703 Indonesia POPs Final Prodoc for DoA Jan 2016_add procurement texts.docx</t>
  </si>
  <si>
    <t>PIMS 5077 PRODOC FINAL for signature_March 2016.docx</t>
  </si>
  <si>
    <t>PIMS 5079 Morocco PRODOC LPAC French.docx</t>
  </si>
  <si>
    <t>signed full prodoc URU 13 G32 Mercurio.pdf</t>
  </si>
  <si>
    <t>5087 GRN_ProDoc_25Aug2014 - RCU 11Dec2014.docx</t>
  </si>
  <si>
    <t>UNDP Prodoc_Strengthening Livelihoods and CCA in Afghanistan LDCF 18Apr2014.docx</t>
  </si>
  <si>
    <t>STP prodoc_Final 171013.doc</t>
  </si>
  <si>
    <t>PIMS 5106 Tanzania FNRs-ProDoc Final after LPAC- 11 DEC 2014.docx</t>
  </si>
  <si>
    <t>Resubmission PIMS 5110-DRC-Women resilience PRODOC_April 30_2015.doc</t>
  </si>
  <si>
    <t>PIMS 5115 Benin MFA revised ProDoc final FRANCAIS.docx</t>
  </si>
  <si>
    <t>PIMS 5120 CPR SSLED ProDoc 120416 Final for DOA_cleared by MPSA.docx</t>
  </si>
  <si>
    <t>PIMS 5121 CPR PREMCI ProDoc 310815.docx</t>
  </si>
  <si>
    <t>PIMS 5143 EqGuinea SE4ALL - PRODOC Final 09032016.docx</t>
  </si>
  <si>
    <t>PIMS 5154 Viet Nam POPs and Sound Chemicals Project Document 2 Sep 2014.docx</t>
  </si>
  <si>
    <t>The Gambia EWS prodoc 5156 Feb 13, 2015 n.doc</t>
  </si>
  <si>
    <t>5162 Myanmar PAS Prodoc_September 2_with correct IDs.docx</t>
  </si>
  <si>
    <t>PIMS 5165_Sri Lanka Pro Doc 18Dec2014.doc</t>
  </si>
  <si>
    <t>PIMS 5166_Prodoc  - ANGOLA CUVELAI - Final_04Apr2016.doc</t>
  </si>
  <si>
    <t>For_Submission_5168_Cook Islands_Prodoc16Dec14_B_with IDs.doc</t>
  </si>
  <si>
    <t>5174 Cambodia LDCF - ProDoc Resubmission_13Mar2015.docx</t>
  </si>
  <si>
    <t>5176_LDCF_Guinea_final PRODOC _EBA_20May16a.docx_1.docx</t>
  </si>
  <si>
    <t>For Signature - Final ProDoc of PIMS 5178 dated 19 April 18.docx</t>
  </si>
  <si>
    <t>FINAL_R2R 5517 PRODOC_30Apr2015_PMC $223,325.docx</t>
  </si>
  <si>
    <t>PIMS 5186 Barbados GEF5 ProDoc 21-July-2015.docx</t>
  </si>
  <si>
    <t>PIMS 5188 LPAC revised prodoc (spanish) 10-mar-2017.doc</t>
  </si>
  <si>
    <t>PIMS 5189 - LDCF - Djibouti - Supporting mountain rural community adaptation - ProDoc - Final - cleared by finance.docx</t>
  </si>
  <si>
    <t>PIMS 5190 NAMA Tech Transfer Colombia  11-aug-2016.docx</t>
  </si>
  <si>
    <t>PIMS 5193 VIE LED ProDoc 160115.doc</t>
  </si>
  <si>
    <t>PIMS 5200 CC-M Ethiopia RETs - ProDoc - Sep 7, 2015.doc</t>
  </si>
  <si>
    <t>PIMS 5201 GloMEEP  ProDoc Final version 15 June 2015.doc</t>
  </si>
  <si>
    <t>PIMS 5216 Fiji R2R ProDoc_ submission 1st December 2014.docx</t>
  </si>
  <si>
    <t>5224_CCCD_Indonesia_ProDoc_11 Jul 2016_Final.doc</t>
  </si>
  <si>
    <t>5226_CCCD_Uruguay_ProDoc Spanish 23 Sep 2016.docx</t>
  </si>
  <si>
    <t>1 Dec Honduras Project Document KK.docx</t>
  </si>
  <si>
    <t>PIMS 5232 SLK NAMA ProDoc 020215.docx</t>
  </si>
  <si>
    <t>RESUBMISSION PIMS 5235 EWS ProDoc Cambodia 30Oct14_MS.doc</t>
  </si>
  <si>
    <t>PIMS 5236 Mali Flooding_Prodoc 1 September 2016.docx</t>
  </si>
  <si>
    <t>PIMS 5238 CPR GLIZP ProDoc 210916 CEO Endorsed1.doc</t>
  </si>
  <si>
    <t>PIMS 5243 -Nigeria -Derisking Renewable Energy NAMA  ProDoc for DoA -May2.doc</t>
  </si>
  <si>
    <t>PIMS 5245 VNM EECB Prodoc 070515 for Financial Clearance.docx</t>
  </si>
  <si>
    <t>https://undpgefpims.org/attachments/5246/213964/1685636/1685917/PIMS 5246-UNDP_NAP LDCs Prodoc_final.docx#; https://undpgefpims.org/attachments/5246/214441/1713072/1733027/Signed Prodoc_NAPs_PIMS 5246_Agricultural sectors_8 APRIL AD _ MM.pdf#</t>
  </si>
  <si>
    <t>https://undpgefpims.org/attachments/5247/213966/1685789/1686070/PIMS 5247 CLME  final ProDoc 31 March 2015.docx#; https://undpgefpims.org/attachments/5247/216885/1728742/1745420/PIMS 5247  CLME_ Amendment 1 24Sept2019.pdf#</t>
  </si>
  <si>
    <t>PIMS 5256 - CCM - South Africa - SAWEP II - PRODOC_Aug 5-2015.doc</t>
  </si>
  <si>
    <t>ProDoc_PWII El Salvador_30NOV15.docx</t>
  </si>
  <si>
    <t>For DOA_PIMS 5258 Niue R2R - ProDoc Jan2016.docx</t>
  </si>
  <si>
    <t>150821 - PIMS 5261_Prodoc_PNG_CEPA (revised)_correct DPC budget amt.doc</t>
  </si>
  <si>
    <t>For Signature - Final SAPPHIRE ProDoc dated 24 May 2018.doc</t>
  </si>
  <si>
    <t>FOR_SUBMISSION_TO_GEFSEC_PRODOC_EN_5263_MadaLandscapes_22092016.docx-1.docx</t>
  </si>
  <si>
    <t>UNDP-LDCF_Samoa Project document_Finalised 1 August 2014.doc</t>
  </si>
  <si>
    <t>PIMS 5270 Malawi Clean Energy Mini Grids Prodoc_ April 22.doc</t>
  </si>
  <si>
    <t>FINAL_5271- Mainstreaming Biodiv - Project Document_28Apr2015_version approved by GEF_14Jan2016.docx</t>
  </si>
  <si>
    <t>5272_CCCD_Mali_ProDoc 11 Jan 2017_with corrected Atlas IDs.doc</t>
  </si>
  <si>
    <t>5281 Malaysia Riverine Biodiversity Draft Prodoc- FINAL_Revised_4Nov2015.docx</t>
  </si>
  <si>
    <t>PIMS 5284_ProDoc_Solar pumping_MOR_Final LPAC version (Burcu 20-07-2016).docx</t>
  </si>
  <si>
    <t>PIMS 5299 - CCM - Botswana - ProDoc -with new Atlas ID.doc</t>
  </si>
  <si>
    <t>2ndRESUBMISSION_5303 Vietnam ABS Revised_ProDoc-Final_18May2016.docx</t>
  </si>
  <si>
    <t>5310 China ABS Prodoc FINAL_Resubmission_2 Dec.docx</t>
  </si>
  <si>
    <t>LPAC'd Version_GEF 5808 UNDP 5311_ALG GEF-5 ABS MSP_PRODOC.docx</t>
  </si>
  <si>
    <t>PIMS 5313 Final prodoc of BCLME III dated Dec 7, 2016.doc</t>
  </si>
  <si>
    <t>PIMS 5314 Ecuador ABS Amphibian Conservation Final ProDoc 30Jun15.doc</t>
  </si>
  <si>
    <t>PIMS 5315 MNG NAMA ProDoc_FINAL 260416 for DOA.docx</t>
  </si>
  <si>
    <t>PIMS 5325 UNDP GEF Kura II Pro Doc final_for DOA.docx</t>
  </si>
  <si>
    <t>PIMS 5331_Angola_PRODOC_resubmission_May 12.doc</t>
  </si>
  <si>
    <t>5332_CCCD_Guyana_ProDoc 13 Jun 2016.docx</t>
  </si>
  <si>
    <t>PIMS 5338 ANBO MSP ProDoc GWP 15Sept2016.docx</t>
  </si>
  <si>
    <t>PIMS 5349 CPR DevCom FCV ProDoc 080316 for DOA Clearance.doc</t>
  </si>
  <si>
    <t>PIMS 5357 Mauritania Hybrid Minigrids - PRODOC English Final version 27June.docx</t>
  </si>
  <si>
    <t>PIMS 5358 KAZ MSP Agroincentives ProDoc_15May2015_final.docx</t>
  </si>
  <si>
    <t>Kenya ProDoc - Fin cleared final 2June2016.docx</t>
  </si>
  <si>
    <t>PIMS 5363  Sumatra Prodoc Final for Resubmission_Feb2.docx</t>
  </si>
  <si>
    <t>PIMS 5366 Nigeria SFM ProDoc-DOA Feb 7_17.doc</t>
  </si>
  <si>
    <t>PIMS 5367 Lesotho PRODOC for DOA Sept 9.doc</t>
  </si>
  <si>
    <t>5372_CCCD_Trinidad and Tobago_ProDoc 8 Dec 2016.docx</t>
  </si>
  <si>
    <t>SectionIV-Additional Information-07Nov2016.docx</t>
  </si>
  <si>
    <t>PIMS 5381 ProDoc - Global ABS Project_Final.docx</t>
  </si>
  <si>
    <t>Rhino Impact Bonds prodoc - FINAL.docx</t>
  </si>
  <si>
    <t>UNDP PIMS5383_China Secondary Copper Production_Prodoc_Final20160322 with LPAC Date.docx</t>
  </si>
  <si>
    <t>ForSubmission_PIMS5389_Phil ICCA Project Document_22May2015_without signature for LOA_Final.docx</t>
  </si>
  <si>
    <t>PIMS 5391_IWT Indonesia_ Prodoc_resubmission_April 5, 2017-Addressed DT's comments.docx</t>
  </si>
  <si>
    <t>5398_LDCF_Afghanistan_Project Document_FINAL rev.docx</t>
  </si>
  <si>
    <t>UNEP_Expanded NAP GSP Prodoc_19 April 2016.docx</t>
  </si>
  <si>
    <t>PIMS 5401 - Prodoc - 14Mar2018.doc</t>
  </si>
  <si>
    <t>PIMS 5411 Kyrgyzstan WTS ProDoc LPAC version Final (1).doc</t>
  </si>
  <si>
    <t>PIMS_5413_BD Snow Leopard Prodoc _final_18 OCT 16_reviewed by MPSA.docx</t>
  </si>
  <si>
    <t>PIMS 5427 MYA Tanintharyi ProDoc - 21Mar2017.doc</t>
  </si>
  <si>
    <t>GEF 5904 _ PIMS 5433_ Prodoc_For Finan Clea for DOA 30 oct 2017.docx</t>
  </si>
  <si>
    <t>PIMS 5437 Tajikistan Snow Leopard_PRODOC_08Jul.docx</t>
  </si>
  <si>
    <t>PIMS 5439 ATSEA2 Project Document-7Mar2017.docx</t>
  </si>
  <si>
    <t>5445_UNDP Comoros Prodoc _ 18 Jan 2018.docx</t>
  </si>
  <si>
    <t>PIMS 5448 - Laos Sust  Forests Prodoc - 9 Feb 2016_BB-1_final.doc</t>
  </si>
  <si>
    <t>FOR DOA TUK 5452 Cities ProDoc 13 Nov 2017.docx</t>
  </si>
  <si>
    <t>PIMS 5459_SCCF Turkmenistan UNDP GEF ProDoc final.docx</t>
  </si>
  <si>
    <t>Kazakhstan prodoc - for signature 16 June 2017 (2).doc</t>
  </si>
  <si>
    <t>5471 - Egypt Final Prodoc - 23 Jan 2017.doc</t>
  </si>
  <si>
    <t>PIMS 5474 _ GEF 6 Mozambique_Final ProDOC_ ANAC EN_ Nov. 27 , 17.doc</t>
  </si>
  <si>
    <t>For Signature-Final Eth Highland prodoc dated 12 April 2017.docx</t>
  </si>
  <si>
    <t>PRODOC COL98842-94749 FIRMADO PARTE 2.pdf</t>
  </si>
  <si>
    <t>PIMS 5482_PRODOC_AZ_GEF_Agrobio_Final_25Nov16.docx</t>
  </si>
  <si>
    <t>UNDP 5490 KAZ GEF DREI ProDoc signed.docx</t>
  </si>
  <si>
    <t>PIMS 5492 Moldova Green Cities_ Prodoc for DOA.docx</t>
  </si>
  <si>
    <t>PIMS 5495_Belarus Forests and Wetlands_PRODOC with Annexes _27_Feb_2017_signed b....docx</t>
  </si>
  <si>
    <t>PIMS 5497 Peru Prodoc for signature rev - 26 January 2017.doc</t>
  </si>
  <si>
    <t>PIMS 5499 Prodoc  -11 May  2017 (2).doc</t>
  </si>
  <si>
    <t>PIMS 5519 _Final Endorsed PRODOC_Eri_UNDP 040719_Revised with new IP.docx</t>
  </si>
  <si>
    <t>5529-Sri Lanka SGP Prodoc for signature 17 Jan 2017.doc</t>
  </si>
  <si>
    <t>Mexico Prodoc for Signature 18 Dec 2017.doc</t>
  </si>
  <si>
    <t>PIMS - 5541 - CCM - Ethiopia - COMPOST - ProDoc - for DOA Dec 20-16.doc</t>
  </si>
  <si>
    <t>PIMS 5551 - Serbia CSUD ProDoc - After LPAC MT final.docx</t>
  </si>
  <si>
    <t>5553_CCCD_Comoros_ProDoc 10 Jul 2017.doc</t>
  </si>
  <si>
    <t>UNDP PIMS 5559 ETHIOPIA FSIAP PRODOC_ Final addressed LPAC and finance team comments - May 8, 2017.docx</t>
  </si>
  <si>
    <t>UNDP 5560 GEF 9215_DJI GEF-6 Marine BD_PRODOC_LPACed19.06.18.doc</t>
  </si>
  <si>
    <t>5562 Montenegro FSP PD for submission 8 Sep 2016.docx</t>
  </si>
  <si>
    <t>PIMS5563_Bhutan Urban Transport_Prodoc_For DOA_260718.docx</t>
  </si>
  <si>
    <t>PIMS 5569 PNG FREAGER ProDoc for DOA 220817.doc</t>
  </si>
  <si>
    <t>PIMS 5573 CFI Ecuador-Peru Prodoc final 17NOV2016.doc</t>
  </si>
  <si>
    <t>PIMS 5577_Revised JOINT FSIAP Prodoc Uganda 18 Jan 2018  final after FAO.doc</t>
  </si>
  <si>
    <t>PIMS 5578 - UNDP GEF Final ProDoc NIGERIA IAP Project  for signature March 2018.docx</t>
  </si>
  <si>
    <t>5582_CCCD_Madagascar_ProDoc 13 Oct 2017.docx</t>
  </si>
  <si>
    <t>PMS 5589_Fiji IAS Pro_Doc_ for_resubmission_20Mar_clean_Final.docx</t>
  </si>
  <si>
    <t>PIMS 5590 _ Botswana Final PRODOC_Managing Human Wildlife Conflict.docx</t>
  </si>
  <si>
    <t>PIMS 5606 Ecuador Amazonia PRODOC Español MAE_MAGAP_PNUD Final.doc</t>
  </si>
  <si>
    <t>PIMS 5609 Final ProDoc Ethiopia Biodiversity dated 18 Sept, 2017.docx</t>
  </si>
  <si>
    <t>PIMS 5610 ProDoC Cameroon Wildlife Forests 21_09_17.docx</t>
  </si>
  <si>
    <t>PIMS 5613 TUV FASNETT ProDoc 131117 for DOA Clearance.docx</t>
  </si>
  <si>
    <t>PIMS 5625 Final Prodoc for signature 23 May.doc</t>
  </si>
  <si>
    <t>5627 SUR BD CC SFM ProDoc 18Apr2018.docx</t>
  </si>
  <si>
    <t>5629 PER BD Prodoc PPS 14Mar2018.docx</t>
  </si>
  <si>
    <t>UNDP 5646 BiH GEF LCUD Prodoc v2 for DoA complete.docx</t>
  </si>
  <si>
    <t>IAP Production Global Prodoc PAC March03.docx</t>
  </si>
  <si>
    <t>5665 AML ProDoc for AL child project incl. Annexes_PAC Finalv4.docx</t>
  </si>
  <si>
    <t>5667 prodoc w TRAC 18012018.doc</t>
  </si>
  <si>
    <t>PIMS 5669 Samoa IMPRESS ProDoc Final.docx</t>
  </si>
  <si>
    <t>5680 CAR Prodoc SHP 14 May 2018.docx</t>
  </si>
  <si>
    <t>PIMS 5685 RMI R2R Prodoc_18Sept17_DPC.docx</t>
  </si>
  <si>
    <t>KAZ_PIMS5696_SFM_ProDoc_LPAC version_NO CHANGES_6April2018.docx</t>
  </si>
  <si>
    <t>UNDP 5703 KAZ GEF EESL ProDoc v1 for DoA.docx</t>
  </si>
  <si>
    <t>UNDP ProDoc PIMS 5706 Ecuador POPs and ASGM 29Jan2018.doc</t>
  </si>
  <si>
    <t>PIMS 5713 Bhutan Prodoc 18Aug2017.doc</t>
  </si>
  <si>
    <t>5714 IW CW GTM HND ProDoc Motagua River 28Feb2018.docx</t>
  </si>
  <si>
    <t>PIMS5723_UNDP Green Chemistry Prodoc_25Oct17.doc</t>
  </si>
  <si>
    <t>5727_CCCD_Cuba_ProDoc 13 Jun 2017.docx</t>
  </si>
  <si>
    <t>SGP Kenya Prodoc Final.doc</t>
  </si>
  <si>
    <t>Final Prodoc revised for signature - 7 Feb 2017.doc</t>
  </si>
  <si>
    <t>FINAL PRODOC_PIMS 5733 Turkey IAS_LPAC version 15Feb2018.docx</t>
  </si>
  <si>
    <t>Final Prodoc - SGP Pakistan for signature- 23 Feb 2017.doc</t>
  </si>
  <si>
    <t>Annex 2_CAP Prodoc _17 July 2017 FINAL_.pdf</t>
  </si>
  <si>
    <t>5783_NBI ProDoc - rev after vPAC_ with MPSA and SESP clear comments adressed 11052020.doc</t>
  </si>
  <si>
    <t>PIMS 5791 Argentina Mainstreaming ELUP PRODOC Master File 21Oct19 rev gr mgp.docx</t>
  </si>
  <si>
    <t>5796_CCCD_Liberia_ProDoc 14 Nov 2017.docx</t>
  </si>
  <si>
    <t>PIMS 5802 Prodoc LPAC revised 30_oct_2017.docx</t>
  </si>
  <si>
    <t>PRODOC Lomas ESP PAC Julio VF.docx</t>
  </si>
  <si>
    <t>5894_CCCD_Djibouti_ProDoc 7 May 2018 MPSA comm addressed _1_.docx</t>
  </si>
  <si>
    <t>PIMS 5926 VAN BRANTV ProDoc 280518_revised post-LPAC_17Sep2018_final_12Oct2018.doc</t>
  </si>
  <si>
    <t>Tajikistan HCFC II UNDP-GEF Prodoc final for tech clearance 18122018 _1_.doc</t>
  </si>
  <si>
    <t>6069_UNDP GEF Project Document - CBIT Uruguay - ESPAÑOL_post LPAC sin CC_Mar1.docx</t>
  </si>
  <si>
    <t>UNDP GEF 6161 Prodoc 12032019_it.docx</t>
  </si>
  <si>
    <t>Project Document on Clean Rural Electrification for African Countries response to LPAC comments _002_.docx</t>
  </si>
  <si>
    <t>6202 Prodoc MSP with LPAC date.doc</t>
  </si>
  <si>
    <t>6273 IW PACA Prodoc 14082020.docx</t>
  </si>
  <si>
    <t>PIMS 6196 MCAP UNDP Project Document _14June20.docx</t>
  </si>
  <si>
    <t>PIMS 6178 GCLME UNDP GEF Project Document 29052019 final.doc</t>
  </si>
  <si>
    <t>5876_Bug-and-Neman-ProDoc-clean 30 July 2020.docx</t>
  </si>
  <si>
    <t>5776_DIKTAS II Prodoc_250620_final clean new template .docx</t>
  </si>
  <si>
    <t>PIMS 5775 GloFouling Project Document 29Nov2018 final.docx</t>
  </si>
  <si>
    <t>5753 IW Mira Mataje PRODOC 07072020 for resubm.doc</t>
  </si>
  <si>
    <t>For Signature - PIMS 5736 Coral Reef Restoration ProDoc dated 27 April 2020.docx</t>
  </si>
  <si>
    <t>PIMS 5635 ASEAN IRBM Project Document 8May2019.docx</t>
  </si>
  <si>
    <t>For Signature - ORASECOM Final Prodoc _PIMS 5506_ 28 Feb 2019.doc</t>
  </si>
  <si>
    <t>PIMS 4797 PRODOC LAKE CHAD_13Aug2018.docx</t>
  </si>
  <si>
    <t>4736_Prodoc_LPACed version_cleared for DOA_ for signature_upd.pdf</t>
  </si>
  <si>
    <t>PIMS 6397 Belize Jaguar - ProDoc July 28.docx</t>
  </si>
  <si>
    <t>UKR_6395_LivestockFOLUR_Prodoc_draft_2JUN2020.docx</t>
  </si>
  <si>
    <t>1. PIMS 6380_CONSERVE_prodoc_v.22 July 2020.docx</t>
  </si>
  <si>
    <t>PIMS 6367 GEF Project Document_FOLUR IPGuatemala_15JUL20.docx</t>
  </si>
  <si>
    <t>PIMS 6307 Ecuador Wildlife Jaguar Landscape Conservation Prodoc Draft 20200709_showing_changes_July21.docx</t>
  </si>
  <si>
    <t>PIMS 6275-ABS-Philippines-GEF-UNDP-ProDoc-16July.docx</t>
  </si>
  <si>
    <t>PIMS 6252 Uruguay MFA BD CONSERVATION ProDoc Master File. Updated May11.docx</t>
  </si>
  <si>
    <t>PIMS 6198 Argentina Multisectoral Wildlife Conservation ProDoc Master File_revCancilleria_21_08_2020_FINAL.docx</t>
  </si>
  <si>
    <t>https://undpgefpims.org/attachments/6191/216324/1713892/1717514/Signed Project Document - BIOFIN Phase II.pdf#; https://undpgefpims.org/attachments/6191/216325/1723315/1734474/Signed project document - BIOFIN Phase II.pdf#; https://undpgefpims.org/attachments/6191/216377/1723305/1734464/Signed project document - BIOFIN Phase II.pdf#; https://www.undpgefpims.org/attachment-revision-file/index?attachmentRevisionId=1730535#; https://www.undpgefpims.org/attachment-revision-file/index?attachmentRevisionId=1730538#</t>
  </si>
  <si>
    <t>PIMS 6110 China-Flyway ProDoc_ Responses to GEF Sec_13July2020_final.docx</t>
  </si>
  <si>
    <t>PIMS 6109 Jamaica Conserving BD and  LD_ProDoc for DoA.docx</t>
  </si>
  <si>
    <t>PIMS 6081_ Lesotho UNDP-GEF Prodoc FOR CLEARANCE 23 Dec 1.docx</t>
  </si>
  <si>
    <t>PIMS 6051 UNDP Angola  PD Nov 29 _16_.docx</t>
  </si>
  <si>
    <t>UNDP GEF Project Document_PIMS 6015 Belize_July 2020.docx</t>
  </si>
  <si>
    <t>PIMS 6005 Prodoc Mauritius Mainstreaming SLM for resubmission 280520 _2_.doc</t>
  </si>
  <si>
    <t>PIMS 5979_UNDP GEF Project Document_ABS Panama_15JUN20.docx</t>
  </si>
  <si>
    <t>UNDP_GEF_PIMS_5938_ProDoc_Draft_for_3rd_resubmission-4 August2020-withmarks.docx</t>
  </si>
  <si>
    <t>UNDP 5921 GEF-6 9599_DJIBOUTI_SLM Cheikhetti_PRODOC 10July2020.docx</t>
  </si>
  <si>
    <t>PIMS 5891_Re-submission ProDoc_ABS Lesotho_SEPTEMBER  25 2019 Cleared by Finance.docx</t>
  </si>
  <si>
    <t>UNDP 5881 GEF-6 10007 SaoTomeP_PRODOC_09Apr2020.docx</t>
  </si>
  <si>
    <t>UNDP 5880 GEF 9705_Cape Verde_GEF-6 Marine BD_PRODOC 09Apr2020.docx</t>
  </si>
  <si>
    <t>PIMS_5862_SVG_ProDoc_for DOA clearance 13May219.docx</t>
  </si>
  <si>
    <t>PIMS 5854_Bangladesh_EbM-ECA Pro Doc_for DoA_19Aug2020.docx</t>
  </si>
  <si>
    <t>PIMS 5844_AFG_SL_Prodoc_24 Jan 2018_1st Resubmission_with revised component 2 and PMC_reviewed by MPSA.docx</t>
  </si>
  <si>
    <t>UNDP 5837 GEF 9388 Lebanon LDN_ProDoc for signature-170519.docx</t>
  </si>
  <si>
    <t>PIMS 5823 9875 CSAP3_Hainan_Prodoc for DoA_29.05.20.docx</t>
  </si>
  <si>
    <t>PIMS 5822_CSAP4 Hubei_Prodoc for DoA_29.05.20_correct M_E table on timeline.docx</t>
  </si>
  <si>
    <t>PIMS 5821 9874 IAS UNDP Prodoc for DoA_21.05.20.docx</t>
  </si>
  <si>
    <t>PIMS 5804_Managing Together_Prodoc_for DoA_9July2020_cleaned.docx</t>
  </si>
  <si>
    <t>PIMS 5794 Chile Economic Instruments Prodoc 20200813 V2. Master File.docx</t>
  </si>
  <si>
    <t>PIMS 5792 Brazil BD ABS Phytotherapic Value Chains. Final ProDoc.docx</t>
  </si>
  <si>
    <t>PIMS_5784_ENSURE-ProDoc-techclearance_revised by MPSA_7Aug2018-A.doc</t>
  </si>
  <si>
    <t>Prodoc Elephant Mali_FR13mai2018 final.docx</t>
  </si>
  <si>
    <t>PIMS 5770_Cambodia INRM_Prodoc_for DoA_20.07.2020_cleaned.docx</t>
  </si>
  <si>
    <t>PIMS 5769_Cambodia ABS_Pro Doc_ver_08Feb2019_1st Re-submission_Final_18Mar2019.docx</t>
  </si>
  <si>
    <t>PIMS 5766 Mexico BD Tourism ProDoc for DoA July 2020.docx</t>
  </si>
  <si>
    <t>PIMS 5765 Haiti BD Productive landspaces ProDoc 14 July 2020.docx</t>
  </si>
  <si>
    <t>PIMS 5763 Guyana BD CW PRODOC for DOA.docx</t>
  </si>
  <si>
    <t>PIMS 5761 DomRep Productive Lands ProDoc Submitted and Approved version. 27Nov18.doc</t>
  </si>
  <si>
    <t>PIMS 5760 Cuba Valuation ProDoc Revised 26Apr2018 clean 20062018.doc</t>
  </si>
  <si>
    <t>ESPANOL_PIMS_5750_BD_Panama_Marine_Coastal_Areas_ProDoc_revisedbyGEFFINAL.docx</t>
  </si>
  <si>
    <t>UNDP 5741 GEF-6 9425 Sudan PAs-SLM_PRODOC_RESUBMISSION 23Feb2020.docx</t>
  </si>
  <si>
    <t>PIMS 5716 UNDP Pakistan Snow  Leopard Prodoc_3rd Resubmission_6 Apr 2018_Final-1_DOA_valid DPC codes.docx</t>
  </si>
  <si>
    <t>ProDoc_GEF6 Honduras_ESP_RCU_04May2018.docx</t>
  </si>
  <si>
    <t>PIMS 5693-  Zimbabwe IWT Final ProDoc incorporating LPAC and finance team comments May 29.doc</t>
  </si>
  <si>
    <t>PIMS 5690_CPAR3_Prodoc_1st-resubmission_C.docx</t>
  </si>
  <si>
    <t>PIMS5689_CPAR2_Gansu Prodoc-GEF_1st Resubmission.doc</t>
  </si>
  <si>
    <t>PIMS 5688_CPAR1_Prodoc_1st-resubmission-20180727.docx</t>
  </si>
  <si>
    <t>PRODOC_PIMS 5686_SouthAfrica_National_ABS_Project_revised to incorporate GEF SEC comments_final sent from SA CO.docx</t>
  </si>
  <si>
    <t>PIMS 5670 Zanzibar_ProDoc 200421_2_.docx</t>
  </si>
  <si>
    <t>Fiji LMMA ProDoc - GEFresubmission - 05042019_1st Re-submission.docx</t>
  </si>
  <si>
    <t>PIMS 5659_Vietnam Biosphere Reserves_ ProDoc_for DoA_9 Jan 2020.docx</t>
  </si>
  <si>
    <t>PIMS 5465 Palau ProDoc 7May2018_2nd Resubmission_A.docx</t>
  </si>
  <si>
    <t>PIMS 5640 _Namibia NILALEG Project Document_final for Financial clearance_Sept  2019.docx</t>
  </si>
  <si>
    <t>5620_ Maritime Trafficking ProDoc-Revised based on LPAC comments_18Apr18.docx</t>
  </si>
  <si>
    <t>PIMS5619_Thailand IWT_Prodoc _ 7Nov2017_FINAL_with MPSA input_LF.doc</t>
  </si>
  <si>
    <t>PIMS 5581 Prodoc 29-nov-2018.docx</t>
  </si>
  <si>
    <t>PIMS 5542 SL WAP ProDoc 190529-Final.docx</t>
  </si>
  <si>
    <t>PIMS 5507 ProDoc PNG_v.07Feb2019_2nd Resubmission-Final_revised with LVG criteria included-7June2019.docx</t>
  </si>
  <si>
    <t>PIMS 5503 IAS UNDP Prodoc  Mainstreaming IAS -26 Nov 2019.doc</t>
  </si>
  <si>
    <t>PIMS 5502 Seychelles R2R Prodoc Resubmission based on 3Sept2019 _201219_.doc</t>
  </si>
  <si>
    <t>PIMS 5468  - Kenya IWT GEF 6 -  ProDoc FINAL Jan 3  2018 .docx</t>
  </si>
  <si>
    <t>PIMS 5467_GEF 6 IWT Tanzania_ProDoc 190920.docx</t>
  </si>
  <si>
    <t>5387 MSP Cameroon ABS_Prodoc October 18.docx-3.docx</t>
  </si>
  <si>
    <t>PIMS_5379_CPAR4_Prodoc_Final.doc</t>
  </si>
  <si>
    <t>4970 GND EBD Prodoc for TC and FC before DOA.docx</t>
  </si>
  <si>
    <t>PIMS 4633 - Revised ProDoc as per LPAC meeting minutes of Nov 11, 2016- 01112016.docx</t>
  </si>
  <si>
    <t>Revised Cover page in 87169 ProDoc_Mainstreaming_Biodiversity_in_Tourism.doc</t>
  </si>
  <si>
    <t>https://undpgefpims.org/attachments/3918/212920/1641399/1641967/SIGNED_PRODOC_PIMS_3918 GEF 4NR Towards 2010 Targets_.pdf#; https://undpgefpims.org/attachments/3918/214452/1712663/1715033/10. BIOFIN - Norway ProDoc - 00093062.docx#</t>
  </si>
  <si>
    <t>PIMS 3807 CUB CPP3 ProDoc 14112017 arreglada.doc</t>
  </si>
  <si>
    <t>FINAL PRODOC ENGLISH_3650 Guinea Bissau PA System.zip</t>
  </si>
  <si>
    <t>Socotra ProDoc 5apr08.doc</t>
  </si>
  <si>
    <t>Ethiopia Protected Areas Project Document_Final March08.doc</t>
  </si>
  <si>
    <t>PIMS_6281_GEF10094_POPs-Hg-HHch_ARG_PRODOC.docx</t>
  </si>
  <si>
    <t>6090 UNDP Kazakhstan FSP LB01072020.doc</t>
  </si>
  <si>
    <t>6046 Belarus UNDP GEF Project Document final 04052020 clean _1_.doc</t>
  </si>
  <si>
    <t>Eng_Final_UZB 6003 UNDP ProDoc Complete HCFC Phaseout_12042019.doc</t>
  </si>
  <si>
    <t>Colombia - GEF GOLD Project Document_updatedSESP_april2019.docx</t>
  </si>
  <si>
    <t>5908 The Gambia MSP PCB UPOPs prodoc 14062019.doc</t>
  </si>
  <si>
    <t>Kenya GEF GOLD Prodoc 26062019.doc</t>
  </si>
  <si>
    <t>Peru - GEF GOLD Project Document_updatedSESP_april2019.docx</t>
  </si>
  <si>
    <t>Indonesia - Project Document - 9 July 18 after MSPA comments for DoA.docx</t>
  </si>
  <si>
    <t>Ethiopia MSP - UNDP GEF Project Document Final 19112018.doc</t>
  </si>
  <si>
    <t>ProDoc Nigeria PCB FINAL 21032018.docx</t>
  </si>
  <si>
    <t>PIMS 5615 POPS Honduras Prodoc for DOA_Honduras UPOPs  al 17 July 2018. mgp.docx</t>
  </si>
  <si>
    <t>Revised Belarus POPs UNDP Prodoc 18062018.docx</t>
  </si>
  <si>
    <t>UNDP_GEF5479_PCB2_MEX_PRODOC_FINAL 16Nov2018.doc</t>
  </si>
  <si>
    <t>6417_200728R TAILEV ProDoc V14_11 Aug 2020.docx</t>
  </si>
  <si>
    <t>PIMS 6188 NRU SMARTEN ProDoc 070720_DOA_revised by MPSA.docx</t>
  </si>
  <si>
    <t>PIMS 6163 - AIM-WELL - ProDoc - final 14Apr2020.docx</t>
  </si>
  <si>
    <t>PIMS 6159 KIR POIDIER ProDoc 230620.doc</t>
  </si>
  <si>
    <t>PIMS 6089 SOI SPIRES ProDoc 190620.docx</t>
  </si>
  <si>
    <t>PIMS 6037 NIU AREAN ProDoc 270519.docx</t>
  </si>
  <si>
    <t>PIMS 5997 FSM MPSBEE ProDoc 270519 - GEF Approved.docx</t>
  </si>
  <si>
    <t>PIMS 5989 - Rural Energy Access in South Eastern Angola - ProDoc - July 20 2020.doc</t>
  </si>
  <si>
    <t>PIMS 5957 TTO Prodoc 15-may-2020.docx</t>
  </si>
  <si>
    <t>5885 G.Bissau Low Carbon - revised ProDoc 11May2020.doc</t>
  </si>
  <si>
    <t>PIMS 5831_Project Document_FINAL 26-mar-2019.doc</t>
  </si>
  <si>
    <t>PIMS 5728 UNDP ProDoc SA LED- after LPAC June 23.docx</t>
  </si>
  <si>
    <t>PIMS 5702 Rwanda Mayaga FLR Prodoc 7 April 2020.doc</t>
  </si>
  <si>
    <t>PIMS 5691 - Derisking off-grid lighting in Nigeria Prodoc - Aug 12 2020.doc</t>
  </si>
  <si>
    <t>PIMS 5677_ PRODOC 18 May 2020_clean.docx</t>
  </si>
  <si>
    <t>PIMS 5674 - UNDP-GEF ProDoc for Leapfrogging EE - May 31_after LPAC_w MPSA comments.doc</t>
  </si>
  <si>
    <t>PIMS 5653 Cuba Signed LAST VERSION 11.04.2019.pdf</t>
  </si>
  <si>
    <t>Uganda Biogas ProDoc with changes_July 2018.doc</t>
  </si>
  <si>
    <t>PIMS 5571 Bangladesh PRODOC LCUD_20200428-TA-AF-24 June _003__UR_30 June_KS3Jul_7 July 2020_clean.docx</t>
  </si>
  <si>
    <t>MYARUREDProDocV16_NIM_July20.docx</t>
  </si>
  <si>
    <t>5543 Jordan Systemic Appr to Sust Urban in GAM - ProDoc - Final_for DOA.doc</t>
  </si>
  <si>
    <t>PIMS 5509 UNDP Mauritius EE ProDoc June 5 2020.doc</t>
  </si>
  <si>
    <t>5484 Comoros Geothermal Prodoc 9th July 2018.docx</t>
  </si>
  <si>
    <t>UNDP 5476 TAJ SME ProDoc 20180726.docx</t>
  </si>
  <si>
    <t>PIMS 5462 SLV Urban Development Path Prodoc 19-may-2020 _BN_ _1_rev.docx</t>
  </si>
  <si>
    <t>PIMS 5395 CPR PSBEE ProDoc 140717 for DOA.doc</t>
  </si>
  <si>
    <t>PIMS 4945 INS PENHRA ProDoc 200215.docx</t>
  </si>
  <si>
    <t>Final PIMS 6083 Rwanda ProDoc 24 August 2020.docx</t>
  </si>
  <si>
    <t>PIMS 5630 Revised Project Document Ethiopia Lowland Project dated 28 July 2020_revised.docx</t>
  </si>
  <si>
    <t>5603_Bangladesh LDCF_PRODOC_5 June 2020.docx</t>
  </si>
  <si>
    <t>PIMS 5595_Burkina Faso_ Prodoc_4 June 2020 clean.doc</t>
  </si>
  <si>
    <t>PIMS 5552 - Guinea - Revised Prodoc - 3 June 2019.docx</t>
  </si>
  <si>
    <t>UNDP GEF Project Somalia_5464_LDCF2_27September2019 Rev LPACed.docx</t>
  </si>
  <si>
    <t>PANA-Resilience-RDC_PRODOC_27Feb2020_clean.docx</t>
  </si>
  <si>
    <t>PIMS 5431_Chad_ProDoc_26July2018.docx</t>
  </si>
  <si>
    <t>PIMS 5430-Chad Prodoc-280720.doc</t>
  </si>
  <si>
    <t>PIMS 5429 - Prodoc -270720.doc</t>
  </si>
  <si>
    <t>PIMS 5428 - Senegal - Prodoc - 22July2019.doc</t>
  </si>
  <si>
    <t>5400 UNDP ProDoc_22 Feb 2019.docx</t>
  </si>
  <si>
    <t>PIMS 5336 - Niger - Prodoc - 23 June 2020.docx</t>
  </si>
  <si>
    <t>PIMS 5095 Ethiopia_EWS_Prodoc 31 oct 2013.docx</t>
  </si>
  <si>
    <t>4978_LDCF_Guinea Bissau_PRODOC_April 2019.doc</t>
  </si>
  <si>
    <t>PIMS 4377 - CAR - Prodoc - 30Nov2018.docx</t>
  </si>
  <si>
    <t>6440_CBIT_Indonesia_Prodoc_06072020_reviewed by MPSA.docx</t>
  </si>
  <si>
    <t>6337_CBIT Namibia_Prodoc_draft5_June_7.docx</t>
  </si>
  <si>
    <t>SGP Brazil OP7 Prodoc 19 Aug 2020 _1_.docx</t>
  </si>
  <si>
    <t>6277_CBIT II A_ProDoc_2020-04-24 Final_2.docx</t>
  </si>
  <si>
    <t>SGP Philippines OP7 Prodoc - 20 August 2020.docx</t>
  </si>
  <si>
    <t>Project Document GEF-7 - Costa Rica 15 May 2020.docx</t>
  </si>
  <si>
    <t>6226_CBIT Colombia_Prodoc_29May2020_clean_REV3.docx</t>
  </si>
  <si>
    <t>6212_Prodoc_CBIT_Morocco_26-05-2020 without DPC.doc</t>
  </si>
  <si>
    <t>6209_CBIT_BiH_ProDoc_18 May 2020-CLEAN_v3 _1_.docx</t>
  </si>
  <si>
    <t>6208_CBIT Ethiopia_Prodoc_24.10.2019.doc</t>
  </si>
  <si>
    <t>FR - 6128_UNDP GEF Prodoc_CBIT_Côte d_Ivoire_11.07.2019_v1.doc</t>
  </si>
  <si>
    <t>5799_CCCD_Somalia_ProDoc 16 Jun 2018 MPSA comm addressed.docx</t>
  </si>
  <si>
    <t>5798_CCCD_Sudan_ProDoc_29 Aug 2018.docx</t>
  </si>
  <si>
    <t>5754_CCCD_Timor Leste_ProDoc_07 Nov 2018 final_revised by MPSA.docx</t>
  </si>
  <si>
    <t>5737_CCCD_Guinea-Bissau_ProDoc 26 Mar 2018 MPSA com addressed.docx</t>
  </si>
  <si>
    <t>5643_CCCD_Uganda_ProDoc 2 Jun 2017.docx</t>
  </si>
  <si>
    <t>Thailand - Prodoc signed.doc</t>
  </si>
  <si>
    <t>5498_CCCD_Egypt_Prodoc FINAL 15 Nov 2017.docx</t>
  </si>
  <si>
    <t>5425_CCCD_Antigua and Barbuda_ProDoc 25 Jan 2018.docx</t>
  </si>
  <si>
    <t>5308_CCCD_Albania_Prodoc 25 Aug 2015.docx</t>
  </si>
  <si>
    <t>5227_CCCD_Serbia_ProDoc 7 Nov 2016.docx</t>
  </si>
  <si>
    <t>5051_CCCD_Vanuatu_ProDoc 18 Aug 2015.doc</t>
  </si>
  <si>
    <t>4939_CCCD_Pakistan_ProDoc Final 27 Oct 2015.docx</t>
  </si>
  <si>
    <t>4936_CCCD_Kiribati_ProDoc_postPACrev_8Dec2014.doc</t>
  </si>
  <si>
    <t>PRODOC_3977 Guinea Bissau NAPA follow-up_3 15 11.doc</t>
  </si>
  <si>
    <t>PIMS 4000_SSudan PA_Prodoc for resubmission.docx</t>
  </si>
  <si>
    <t>4186_FINAL_Sabah_Prodoc_post-LPAC_15Apr2012_with comment from LPAC.docx</t>
  </si>
  <si>
    <t>5275_CCCD_Jordan_ProDoc 5Jan2014.docx</t>
  </si>
  <si>
    <t>Vehicles_for_Delivering_Direct support_to_communities</t>
  </si>
  <si>
    <t>Communities_and_indigenous peoples_at_the_center_of_UNDP environmental_programming</t>
  </si>
  <si>
    <t>Vehicles_for_Delivering_Direct_support_to_communities</t>
  </si>
  <si>
    <t>Communities_and_indigenous_peoples_at_the_center_of_UNDP_environmental_programming</t>
  </si>
  <si>
    <t>------Important Bird and Biodiversity Areas (IBAs)</t>
  </si>
  <si>
    <t>To type in different texts, copy the text and paste here directly, make sure you are not in edit mode (if you see cursor in the text, press"esc"before paste)</t>
  </si>
  <si>
    <t>Dakotah</t>
  </si>
  <si>
    <t>e waste</t>
  </si>
  <si>
    <t>Braden</t>
  </si>
  <si>
    <t>Kevin</t>
  </si>
  <si>
    <t>Madina</t>
  </si>
  <si>
    <r>
      <t>In "</t>
    </r>
    <r>
      <rPr>
        <i/>
        <sz val="14"/>
        <color theme="1"/>
        <rFont val="Calibri"/>
        <family val="2"/>
        <scheme val="minor"/>
      </rPr>
      <t>Tagging table</t>
    </r>
    <r>
      <rPr>
        <sz val="14"/>
        <color theme="1"/>
        <rFont val="Calibri"/>
        <family val="2"/>
        <scheme val="minor"/>
      </rPr>
      <t>" sheet, filter Column AM to select projects under your name. Check the PIMS ID that you are allocated to</t>
    </r>
  </si>
  <si>
    <t>Put other notes/suggestions in Column AL</t>
  </si>
  <si>
    <r>
      <t>You can refer to Columns AU-CA in "</t>
    </r>
    <r>
      <rPr>
        <i/>
        <sz val="14"/>
        <color theme="1"/>
        <rFont val="Calibri"/>
        <family val="2"/>
        <scheme val="minor"/>
      </rPr>
      <t>Tagging table</t>
    </r>
    <r>
      <rPr>
        <sz val="14"/>
        <color theme="1"/>
        <rFont val="Calibri"/>
        <family val="2"/>
        <scheme val="minor"/>
      </rPr>
      <t>" sheet for detailed project outcomes and outputs</t>
    </r>
  </si>
  <si>
    <r>
      <t>For more project info, please download the ProDoc through the link provided in Column AP of "</t>
    </r>
    <r>
      <rPr>
        <i/>
        <sz val="14"/>
        <color theme="1"/>
        <rFont val="Calibri"/>
        <family val="2"/>
        <scheme val="minor"/>
      </rPr>
      <t>Tagging Table</t>
    </r>
    <r>
      <rPr>
        <sz val="14"/>
        <color theme="1"/>
        <rFont val="Calibri"/>
        <family val="2"/>
        <scheme val="minor"/>
      </rPr>
      <t>" sheet</t>
    </r>
  </si>
  <si>
    <t>Select the most relevant keywords for the project. You can select up to three options for green columns (Counting parent options only)</t>
  </si>
  <si>
    <t>Madina and Dakotah</t>
  </si>
  <si>
    <t>Transparency governance</t>
  </si>
  <si>
    <t>New/other financial schemes/mechanism</t>
  </si>
  <si>
    <t>                                                                                     </t>
  </si>
  <si>
    <t>Stricter rules for women - has to be outcomes specifically related to women/ gender equality - go to prodoc if you are really not sure</t>
  </si>
  <si>
    <t>Energy; Electronic</t>
  </si>
  <si>
    <t>Type: Thermal; Resource: Waste (agriculture)</t>
  </si>
  <si>
    <t>Type: On-grid, utility-scale; Resource: Waste (agriculture); Resource: Solar; Resource: Wind</t>
  </si>
  <si>
    <t>Type: Thermal; Resource: Diesel hybrid</t>
  </si>
  <si>
    <t>Type: On-grid, utility-scale; Resource: Solar</t>
  </si>
  <si>
    <t>Type: On-grid, utility-scale; Resource: Wind</t>
  </si>
  <si>
    <t>Energy; Forestry and other land use</t>
  </si>
  <si>
    <t>Coasts; Coral Reefs</t>
  </si>
  <si>
    <t>Type: Off-grid, mini-grids; Resource: Hydro</t>
  </si>
  <si>
    <t>Type: Off-grid, mini-grids; Resource: Biomass; Resource: Solar</t>
  </si>
  <si>
    <t>Energy; Agriculture; Fisheries; Livestock</t>
  </si>
  <si>
    <t>---Enabling activities; ---Sustainable cities</t>
  </si>
  <si>
    <t>Type: Off-grid, standalone systems; Resource: Biomass</t>
  </si>
  <si>
    <t>Energy; Materials and Manufacturing</t>
  </si>
  <si>
    <t>Type: On-grid, utility-scale; Type: Off-grid, standalone systems; Resource: Biomass; Resource: Hydro; Resource: Solar; Resource: Wind</t>
  </si>
  <si>
    <t>Type: Off-grid, mini-grids; Type: Off-grid, standalone systems; Resource: Hydro</t>
  </si>
  <si>
    <t>Forestry and other land use; Energy</t>
  </si>
  <si>
    <t>Transportation; Materials and Manufacturing</t>
  </si>
  <si>
    <t>Type: Off-grid, standalone systems; Resource: Diesel hybrid</t>
  </si>
  <si>
    <t>Type: Off-grid, mini-grids; Resource: Solar</t>
  </si>
  <si>
    <t>Urban area; Rural area</t>
  </si>
  <si>
    <t>---Buildings; ---Lighting</t>
  </si>
  <si>
    <t>Electronic; Energy</t>
  </si>
  <si>
    <t>Fisheries; Tourism; Other sectors</t>
  </si>
  <si>
    <t>7.3 Double global rate energy efficiency improvement; 7.b Expand energy infrastructure, upgrade technology; 9.4 Upgrade infrastructure, retrofit industries for sustainability</t>
  </si>
  <si>
    <t>7.2 Increase share of global renewable energy; 7.a Enhance cooperation for clean energy research, technology; 9.4 Upgrade infrastructure, retrofit industries for sustainability</t>
  </si>
  <si>
    <t>7.2 Increase share of global renewable energy; 7.1 Ensure universal access to sustainable, reliable energy; 7.b Expand energy infrastructure, upgrade technology</t>
  </si>
  <si>
    <t>7.2 Increase share of global renewable energy; 7.a Enhance cooperation for clean energy research, technology; 13.2 Integrate climate change into national policies, planning</t>
  </si>
  <si>
    <t>7.a Enhance cooperation for clean energy research, technology; 8.4 Improve resource efficiency, decouple growth and degradation; 7.1 Ensure universal access to sustainable, reliable energy</t>
  </si>
  <si>
    <t>11.a Strengthen national and regional development planning; 13.2 Integrate climate change into national policies, planning; 9.b Support development, research, innovation in developing countries</t>
  </si>
  <si>
    <t>7.2 Increase share of global renewable energy; 7.a Enhance cooperation for clean energy research, technology; 8.2 Promote diversification, technological upgrading and innovation</t>
  </si>
  <si>
    <t>7.a Enhance cooperation for clean energy research, technology; 15.b Mobilize resources, incentives for sustainable forest management; 8.4 Improve resource efficiency, decouple growth and degradation</t>
  </si>
  <si>
    <t>9.4 Upgrade infrastructure, retrofit industries for sustainability; 9.2 Promote inclusive and sustainable industrialization; 13.2 Integrate climate change into national policies, planning</t>
  </si>
  <si>
    <t>15.9 Integrate ecosystem values into national planning; 13.2 Integrate climate change into national policies, planning; 14.4 Regulate harvesting, overfishing, illegal fishing</t>
  </si>
  <si>
    <t>13.1 Strengthen resilience, adaptive capacity to climate-related hazards; 1.5 Build resilience of poor to climate, shocks; 2.4 Ensure sustainable food production; maintin key ecosystems</t>
  </si>
  <si>
    <t>13.b Build capacity for climate change planning, management; 13.2 Integrate climate change into national policies, planning; 13.1 Strengthen resilience, adaptive capacity to climate-related hazards</t>
  </si>
  <si>
    <t>7.2 Increase share of global renewable energy; 1.a Mobilize resources for poverty programmes and policies; 10.1 Achieve, sustain income growth of bottom 40%</t>
  </si>
  <si>
    <t>7.1 Ensure universal access to sustainable, reliable energy; 7.2 Increase share of global renewable energy; 9.1 Develop quality, reliable, sustainable, resilient infrastructure</t>
  </si>
  <si>
    <t>13.2 Integrate climate change into national policies, planning; 7.2 Increase share of global renewable energy; 7.3 Double global rate energy efficiency improvement</t>
  </si>
  <si>
    <t>1.5 Build resilience of poor to climate, shocks; 13.1 Strengthen resilience, adaptive capacity to climate-related hazards; 13.b Build capacity for climate change planning, management</t>
  </si>
  <si>
    <t>13.2 Integrate climate change into national policies, planning; 13.b Build capacity for climate change planning, management; 11.a Strengthen national and regional development planning</t>
  </si>
  <si>
    <t>7.2 Increase share of global renewable energy; 7.3 Double global rate energy efficiency improvement; 13.2 Integrate climate change into national policies, planning</t>
  </si>
  <si>
    <t>7.2 Increase share of global renewable energy; 13.2 Integrate climate change into national policies, planning; 7.1 Ensure universal access to sustainable, reliable energy</t>
  </si>
  <si>
    <t>7.2 Increase share of global renewable energy; 7.a Enhance cooperation for clean energy research, technology; 9.1 Develop quality, reliable, sustainable, resilient infrastructure</t>
  </si>
  <si>
    <t>13.1 Strengthen resilience, adaptive capacity to climate-related hazards; 15.2 Promote sustainable forest management, restoration, afforestation; 15.b Mobilize resources, incentives for sustainable forest management</t>
  </si>
  <si>
    <t>7.2 Increase share of global renewable energy; 9.1 Develop quality, reliable, sustainable, resilient infrastructure; 9.b Support development, research, innovation in developing countries</t>
  </si>
  <si>
    <t>11.6 Reduce adverse environmental impact of cities; 11.2 Provide safe, affordable, accessible, sustainable transport systems; 13.1 Strengthen resilience, adaptive capacity to climate-related hazards</t>
  </si>
  <si>
    <t>7.2 Increase share of global renewable energy; 9.1 Develop quality, reliable, sustainable, resilient infrastructure; 13.2 Integrate climate change into national policies, planning</t>
  </si>
  <si>
    <t>13.2 Integrate climate change into national policies, planning; 7.2 Increase share of global renewable energy; 8.2 Promote diversification, technological upgrading and innovation</t>
  </si>
  <si>
    <t>7.b Expand energy infrastructure, upgrade technology; 9.1 Develop quality, reliable, sustainable, resilient infrastructure; 9.4 Upgrade infrastructure, retrofit industries for sustainability</t>
  </si>
  <si>
    <t>7.2 Increase share of global renewable energy; 8.2 Promote diversification, technological upgrading and innovation; 8.3 Promote job-creation, entrepreneurial policies</t>
  </si>
  <si>
    <t>7.2 Increase share of global renewable energy; 13.2 Integrate climate change into national policies, planning; 8.3 Promote job-creation, entrepreneurial policies</t>
  </si>
  <si>
    <t>2.4 Ensure sustainable food production; maintin key ecosystems; 13.2 Integrate climate change into national policies, planning; 13.b Build capacity for climate change planning, management</t>
  </si>
  <si>
    <t>7.3 Double global rate energy efficiency improvement; 6.4 Increase water-use efficiency, sustainable water withdrawals; 6.5 Implement integrated water resources management</t>
  </si>
  <si>
    <t>13.1 Strengthen resilience, adaptive capacity to climate-related hazards; 13.2 Integrate climate change into national policies, planning; 13.3 Improve learning, capacity on climate change measures</t>
  </si>
  <si>
    <t>1.5 Build resilience of poor to climate, shocks; 13.b Build capacity for climate change planning, management; 13.1 Strengthen resilience, adaptive capacity to climate-related hazards</t>
  </si>
  <si>
    <t>9.b Support development, research, innovation in developing countries; 1.5 Build resilience of poor to climate, shocks; 13.1 Strengthen resilience, adaptive capacity to climate-related hazards</t>
  </si>
  <si>
    <t>2.4 Ensure sustainable food production; maintin key ecosystems; 1.5 Build resilience of poor to climate, shocks; 13.1 Strengthen resilience, adaptive capacity to climate-related hazards</t>
  </si>
  <si>
    <t>11.a Strengthen national and regional development planning; 1.5 Build resilience of poor to climate, shocks; 16.b Enforce non-discriminatory laws, policies for sustainable development</t>
  </si>
  <si>
    <t>13.1 Strengthen resilience, adaptive capacity to climate-related hazards; 13.b Build capacity for climate change planning, management; 13.3 Improve learning, capacity on climate change measures</t>
  </si>
  <si>
    <t>15.2 Promote sustainable forest management, restoration, afforestation; 13.1 Strengthen resilience, adaptive capacity to climate-related hazards; 13.2 Integrate climate change into national policies, planning</t>
  </si>
  <si>
    <t>13.b Build capacity for climate change planning, management; 13.3 Improve learning, capacity on climate change measures; 13.2 Integrate climate change into national policies, planning</t>
  </si>
  <si>
    <t>13.3 Improve learning, capacity on climate change measures; 13.2 Integrate climate change into national policies, planning; 13.b Build capacity for climate change planning, management</t>
  </si>
  <si>
    <t>14.2 Sustainably manage, protect, restore marine, coastal ecosystems; 1.5 Build resilience of poor to climate, shocks; 13.2 Integrate climate change into national policies, planning</t>
  </si>
  <si>
    <t>13.1 Strengthen resilience, adaptive capacity to climate-related hazards; 13.3 Improve learning, capacity on climate change measures; 13.b Build capacity for climate change planning, management</t>
  </si>
  <si>
    <t>1.5 Build resilience of poor to climate, shocks; 13.3 Improve learning, capacity on climate change measures; 13.b Build capacity for climate change planning, management</t>
  </si>
  <si>
    <t>1.a Mobilize resources for poverty programmes and policies; 13.1 Strengthen resilience, adaptive capacity to climate-related hazards; 13.b Build capacity for climate change planning, management</t>
  </si>
  <si>
    <t>8.2 Promote diversification, technological upgrading and innovation; 12.2 Sustainably manage, efficiently use natural resources; 13.2 Integrate climate change into national policies, planning</t>
  </si>
  <si>
    <t>5.5 Ensure women’s participation, equal leadership opportunities; 13.1 Strengthen resilience, adaptive capacity to climate-related hazards; 13.b Build capacity for climate change planning, management</t>
  </si>
  <si>
    <t>15.a Mobilize resources for biodiversity conservation, sustainable use; 13.2 Integrate climate change into national policies, planning; 13.1 Strengthen resilience, adaptive capacity to climate-related hazards</t>
  </si>
  <si>
    <t>13.3 Improve learning, capacity on climate change measures; 13.b Build capacity for climate change planning, management; 13.2 Integrate climate change into national policies, planning</t>
  </si>
  <si>
    <t>1.5 Build resilience of poor to climate, shocks; 13.1 Strengthen resilience, adaptive capacity to climate-related hazards; 13.2 Integrate climate change into national policies, planning</t>
  </si>
  <si>
    <t>11.a Strengthen national and regional development planning; 13.b Build capacity for climate change planning, management; 13.2 Integrate climate change into national policies, planning</t>
  </si>
  <si>
    <t>Kevin, 0918</t>
  </si>
  <si>
    <t>Awareness raising; Technical capacity building</t>
  </si>
  <si>
    <t>Standards/ Labeling/ Guideline; Laws/ Policy/Plan formulation</t>
  </si>
  <si>
    <t>Energy finance; Green economy; ---Green marketing and supply chain</t>
  </si>
  <si>
    <t>Retailers, manufacturers</t>
  </si>
  <si>
    <t>Alternative Energy Sources; ---Biomass; Innovations in Techniques/ Approaches</t>
  </si>
  <si>
    <t>Sugarcane mills</t>
  </si>
  <si>
    <t>Alternative Energy Sources; ---Biomass; ---Wind; ---Solar; Innovations in Techniques/ Approaches</t>
  </si>
  <si>
    <t>Demonstration sites/Pilot; Institutional capacity building; Technical capacity building</t>
  </si>
  <si>
    <t>Multi-stakeholder collaboration; Leaving no one behind</t>
  </si>
  <si>
    <t>Laws/ Policy/Plan formulation; Standards/ Labeling/ Guideline; Laws enforcement/ Regulation</t>
  </si>
  <si>
    <t>Awareness raising; Institutional capacity building; Community capacity building</t>
  </si>
  <si>
    <t>Manufacturers, building professionals</t>
  </si>
  <si>
    <t>Braden, 0918</t>
  </si>
  <si>
    <t>Laws/ Policy/Plan formulation; Laws enforcement/ Regulation</t>
  </si>
  <si>
    <t>Energy finance; Demonstration sites/Pilot</t>
  </si>
  <si>
    <t>Capacity Development / Technical Assistance; Convening / Partnerships / Knowledge Sharing; Optimising Financing</t>
  </si>
  <si>
    <t>Technical capacity building; Community capacity building; Research</t>
  </si>
  <si>
    <t>Smallholder farmers; Private Sector</t>
  </si>
  <si>
    <t>Convening / Partnerships / Knowledge Sharing; ; Policy Advice</t>
  </si>
  <si>
    <t>Institutional framework; Partnerships; Laws/ Policy/Plan formulation</t>
  </si>
  <si>
    <t>Sustainable agriculture practices and use of resources; ---Clean energy for food; Alternative Energy Sources; ---Biomass</t>
  </si>
  <si>
    <t>New financial schemes/mechanism; Energy finance; Alternative Energy Sources; ---Solar</t>
  </si>
  <si>
    <t>Technical capacity building; Institutional capacity building; Awareness raising</t>
  </si>
  <si>
    <t>Institutional framework; ---Cooperative; Laws/ Policy/Plan formulation</t>
  </si>
  <si>
    <t>---Clean energy for food; Demonstration sites/Pilot; Sustainable land management; ---Sustainable forest management</t>
  </si>
  <si>
    <t>Energy finance; Knowledge/Data management</t>
  </si>
  <si>
    <t>Institutional capacity building; Technical capacity building; Energy finance</t>
  </si>
  <si>
    <t>Green building practices; Infrastructure building</t>
  </si>
  <si>
    <t>Multi-stakeholder collaboration; Nature-based solution</t>
  </si>
  <si>
    <t>Capacity Development / Technical Assistance; Convening / Partnerships / Knowledge Sharing; Policy Advice</t>
  </si>
  <si>
    <t>SIDS; Food and Agricultural Commodities Strategy; Multi-stakeholder collaboration</t>
  </si>
  <si>
    <t>Awareness raising; Institutional framework</t>
  </si>
  <si>
    <t>Nature finance; Fiscal planning</t>
  </si>
  <si>
    <t>Sea level rise; Coastal risk reduction</t>
  </si>
  <si>
    <t>SIDS; Food and Agricultural Commodities Strategy</t>
  </si>
  <si>
    <t>Institutional capacity building; Technical capacity building</t>
  </si>
  <si>
    <t>Public-private partnership; Nature-based solution; SIDS; Multi-stakeholder collaboration</t>
  </si>
  <si>
    <t>New financial schemes/mechanism</t>
  </si>
  <si>
    <t>Local Community/CSOs; Smallholder farmers</t>
  </si>
  <si>
    <t>Laws/ Policy/Plan formulation; Institutional framework; Partnerships</t>
  </si>
  <si>
    <t>Alternative Energy Sources; ---Hydro; Energy finance; Improved Soil and Water Management Techniques</t>
  </si>
  <si>
    <t>Multi-stakeholder collaboration; Poverty reduction</t>
  </si>
  <si>
    <t>Alternative Energy Sources; ---Biomass; ---Solar; Green economy; ---Green marketing and supply chain</t>
  </si>
  <si>
    <t>Technical capacity building; Community capacity building; Laws/ Policy/Plan formulation</t>
  </si>
  <si>
    <t>poultry, fisheries, dairy, horticulture, khadi (homespun cloth) and silk weaving, bamboo and commercial cooking</t>
  </si>
  <si>
    <t>Public-private partnership; Multi-stakeholder collaboration</t>
  </si>
  <si>
    <t>Improved Soil and Water Management Techniques; Infrastructure building</t>
  </si>
  <si>
    <t>Accounting; ---GHG accounting; Energy finance</t>
  </si>
  <si>
    <t>Green building practices; Alternative Energy Sources; Institutional capacity building</t>
  </si>
  <si>
    <t>Accounting; ---GHG accounting</t>
  </si>
  <si>
    <t>Institutional framework; Laws/ Policy/Plan formulation</t>
  </si>
  <si>
    <t>National Action Plan; UNFCCC</t>
  </si>
  <si>
    <t>Alternative Energy Sources; ---Biomass; Technical capacity building</t>
  </si>
  <si>
    <t>Iron and Steel</t>
  </si>
  <si>
    <t>Technical capacity building; Demonstration sites/Pilot</t>
  </si>
  <si>
    <t>National development policies, could this be a convention?</t>
  </si>
  <si>
    <t>Awareness raising; Public campaign</t>
  </si>
  <si>
    <t>Alternative Energy Sources; ---Hydro</t>
  </si>
  <si>
    <t>Info in French (which I can read at an intermediate level so it was okay)</t>
  </si>
  <si>
    <t>Technical capacity building; Institutional capacity building; Alternative Energy Sources; ---Hydro</t>
  </si>
  <si>
    <t>Should hydopower change freshwater landscape?</t>
  </si>
  <si>
    <t>Laws/ Policy/Plan formulation; Laws enforcement/ Regulation; Institutional framework</t>
  </si>
  <si>
    <t>Sustainable land management; ---Sustainable forest management; Sustainable agriculture practices and use of resources; ---Clean energy for food</t>
  </si>
  <si>
    <t>Technical capacity building; Community capacity building</t>
  </si>
  <si>
    <t>Laws/ Policy/Plan formulation; Standards/ Labeling/ Guideline; Institutional framework</t>
  </si>
  <si>
    <t>Technical capacity building; Awareness raising</t>
  </si>
  <si>
    <t>Alternative Energy Sources; ---Wind; Knowledge/Data management</t>
  </si>
  <si>
    <t>Wind energy industry could be public or private right?</t>
  </si>
  <si>
    <t>Waste management; Demonstration sites/Pilot; Laws/ Policy formulation</t>
  </si>
  <si>
    <t>Energy finance; Green economy; ---GHG accounting; Alternative/Sustainable Livelihoods</t>
  </si>
  <si>
    <t>Sustainable agriculture practices and use of resources; ---Clean energy for food; Climate resilience for FAC system</t>
  </si>
  <si>
    <t>Awareness raising; Institutional capacity building; Technical capacity building</t>
  </si>
  <si>
    <t>Climate resilience for FAC system; Technical capacity building; Sustainable land management; ---Sustainable agriculture/rangeland/pasture</t>
  </si>
  <si>
    <t>Laws/ Policy/Plan formulation; Institutional framework</t>
  </si>
  <si>
    <t>Advocacy (towards decision makers); Awareness raising; Technical capacity building</t>
  </si>
  <si>
    <t>Demonstration sites/Pilot; Green building practices; Infrastructure building; Alternative Energy Sources</t>
  </si>
  <si>
    <t>Alternative Energy Sources; ---Solar</t>
  </si>
  <si>
    <t>Technical capacity building; Improved &amp; diversified sustainable livelihoods; ---Agroforestry; Sustainable agriculture practices and use of resources; ---Clean energy for food</t>
  </si>
  <si>
    <t>Private Sector; Local Community/CSOs; Smallholder farmers</t>
  </si>
  <si>
    <t>Entrepreneurs, manufacturing firms, investors</t>
  </si>
  <si>
    <t>Is anything involveing ag/cooking included as that hot topic?</t>
  </si>
  <si>
    <t>Institutional framework; Improved Soil and Water Management Techniques; Innovations in Techniques/ Approaches</t>
  </si>
  <si>
    <t>SIDS; Public-private partnership</t>
  </si>
  <si>
    <t>Technical capacity building; Improved Soil and Water Management Techniques</t>
  </si>
  <si>
    <t>Institutional framework; Laws/ Policy/Plan formulation; Standards/ Labeling/ Guideline</t>
  </si>
  <si>
    <t>Demonstration sites/Pilot; Intergrated water resource management</t>
  </si>
  <si>
    <t>Smallholder farmers; Local Community/CSOs</t>
  </si>
  <si>
    <t>Awareness raising; Community capacity building</t>
  </si>
  <si>
    <t>Women; Local Community/CSOs</t>
  </si>
  <si>
    <t>Capacity Development / Technical Assistance; Policy Advice; Convening / Partnerships / Knowledge Sharing</t>
  </si>
  <si>
    <t>Laws/ Policy/Plan formulation; Standards/ Labeling/ Guideline; Demonstration sites/Pilot</t>
  </si>
  <si>
    <t>Energy finance; Green building practices</t>
  </si>
  <si>
    <t>Infrastructure building; Innovations in Techniques/ Approaches</t>
  </si>
  <si>
    <t>Technical capacity building; Awareness raising; Community capacity building</t>
  </si>
  <si>
    <t>Water supply and sanitation; Innovations in Techniques/ Approaches</t>
  </si>
  <si>
    <t>Water quality/quantity; Innovations in Techniques/ Approaches</t>
  </si>
  <si>
    <t>Spatial monitoring/analysis; Knowledge/Data management</t>
  </si>
  <si>
    <t>Technical capacity building; Institutional capacity building</t>
  </si>
  <si>
    <t>Laws/ Policy/Plan formulation; Innovations in Techniques/ Approaches</t>
  </si>
  <si>
    <t>Institutional capacity building; Technical capacity building; Community capacity building</t>
  </si>
  <si>
    <t>---Community Governance; Laws/ Policy/Plan formulation</t>
  </si>
  <si>
    <t>Fiscal planning; Nature finance</t>
  </si>
  <si>
    <t>Women; Smallholder farmers</t>
  </si>
  <si>
    <t>Innovations in Techniques/ Approaches; Infrastructure building; Water supply and sanitation</t>
  </si>
  <si>
    <t>Flood prevention/Early Warning; Species adaptation; Ecosystem mitigation and adaptation</t>
  </si>
  <si>
    <t>Youth/Children; Women</t>
  </si>
  <si>
    <t>Technical capacity building; Institutional capacity building; Community capacity building</t>
  </si>
  <si>
    <t>Convening / Partnerships / Knowledge Sharing; Capacity Development / Technical Assistance; Institutional Mechanism and System Building</t>
  </si>
  <si>
    <t>Innovations in Techniques/ Approaches; Knowledge/Data management</t>
  </si>
  <si>
    <t>Fiscal planning; Laws/ Policy/Plan formulation</t>
  </si>
  <si>
    <t>Knowledge/Data management; Impact assessment</t>
  </si>
  <si>
    <t>Awareness raising; Technical capacity building; Community capacity building</t>
  </si>
  <si>
    <t>Water supply and sanitation; Innovations in Techniques/ Approaches; Infrastructure building</t>
  </si>
  <si>
    <t>Poverty reduction; Food and Agricultural Commodities Strategy</t>
  </si>
  <si>
    <t>Innovations in Techniques/ Approaches; Spatial monitoring/analysis; Impact assessment</t>
  </si>
  <si>
    <t>Technical capacity building; Awareness raising; Institutional capacity building</t>
  </si>
  <si>
    <t>Intergrated water resource management; Rainwater harvesting; Innovations in Techniques/ Approaches</t>
  </si>
  <si>
    <t>Education/Courses; Technical capacity building</t>
  </si>
  <si>
    <t>Infrastructure building; Water supply and sanitation; Intergrated water resource management</t>
  </si>
  <si>
    <t>Women Farmers</t>
  </si>
  <si>
    <t>GRES</t>
  </si>
  <si>
    <t xml:space="preserve">Awareness raising (on gender); </t>
  </si>
  <si>
    <t xml:space="preserve">Women Farmers; Livelihoods for women; </t>
  </si>
  <si>
    <t xml:space="preserve">Women's access to and control over resources; </t>
  </si>
  <si>
    <t xml:space="preserve">Women decision making; </t>
  </si>
  <si>
    <t xml:space="preserve">Livelihoods for women; </t>
  </si>
  <si>
    <t xml:space="preserve">Women Farmers; Awareness raising (on gender); </t>
  </si>
  <si>
    <t xml:space="preserve">Women's access to and control over resources; Livelihoods for women; </t>
  </si>
  <si>
    <t xml:space="preserve">Women decision making; Women park rangers; </t>
  </si>
  <si>
    <t xml:space="preserve">Women's access to and control over resources; Women's cooperatives and groups; </t>
  </si>
  <si>
    <t xml:space="preserve">Women's access to and control over resources; Livelihoods for women; Women's cooperatives and groups; </t>
  </si>
  <si>
    <t xml:space="preserve">Women's access to and control over resources; Women decision making; Awareness raising (on gender); </t>
  </si>
  <si>
    <t xml:space="preserve">Women park rangers; </t>
  </si>
  <si>
    <t xml:space="preserve">Women Farmers; Livelihoods for women; Awareness raising (on gender); </t>
  </si>
  <si>
    <t xml:space="preserve">Women's access to and control over resources; Women decision making; Women Farmers; Livelihoods for women; Women's cooperatives and groups; </t>
  </si>
  <si>
    <t xml:space="preserve">Women decision making; Women Farmers; Women's cooperatives and groups; </t>
  </si>
  <si>
    <t xml:space="preserve">Livelihoods for women; Women's cooperatives and groups; </t>
  </si>
  <si>
    <t xml:space="preserve">Gender-based violence; </t>
  </si>
  <si>
    <t xml:space="preserve">Women's access to and control over resources; Women decision making; Women Farmers; </t>
  </si>
  <si>
    <t xml:space="preserve">Women's access to and control over resources; Women Farmers; Women's cooperatives and groups; </t>
  </si>
  <si>
    <t xml:space="preserve">Women's access to and control over resources; Women decision making; Land rights for women; Women Farmers; Gender-based violence; </t>
  </si>
  <si>
    <t xml:space="preserve">Women Farmers; Women park rangers; </t>
  </si>
  <si>
    <t xml:space="preserve">Gender-responsive policies; </t>
  </si>
  <si>
    <t xml:space="preserve">Women's access to and control over resources; Women decision making; Livelihoods for women; </t>
  </si>
  <si>
    <t xml:space="preserve">Women's access to and control over resources; Women decision making; Gender-based violence; </t>
  </si>
  <si>
    <t xml:space="preserve">Women decision making; Awareness raising (on gender); </t>
  </si>
  <si>
    <t xml:space="preserve">Livelihoods for women; Women's cooperatives and groups; Gender-based violence; </t>
  </si>
  <si>
    <t xml:space="preserve">Women's access to and control over resources; Women Farmers; Livelihoods for women; Gender-based violence; </t>
  </si>
  <si>
    <t xml:space="preserve">Women decision making; Women Farmers; </t>
  </si>
  <si>
    <t xml:space="preserve">Women's access to and control over resources; Livelihoods for women; Women's cooperatives and groups; Awareness raising (on gender); Gender-based violence; </t>
  </si>
  <si>
    <t xml:space="preserve">Women decision making; Awareness raising (on gender); Gender-responsive policies; Gender-based violence; </t>
  </si>
  <si>
    <t xml:space="preserve">Women decision making; Gender-responsive policies; Gender-based violence; </t>
  </si>
  <si>
    <t xml:space="preserve">Women's access to and control over resources; Women Farmers; Gender-based violence; </t>
  </si>
  <si>
    <t xml:space="preserve">Women's access to and control over resources; Livelihoods for women; Gender-based violence; </t>
  </si>
  <si>
    <t xml:space="preserve">Women Farmers; </t>
  </si>
  <si>
    <t xml:space="preserve">Women's cooperatives and groups; </t>
  </si>
  <si>
    <t xml:space="preserve">Women Farmers; Gender-responsive policies; </t>
  </si>
  <si>
    <t xml:space="preserve">Women Farmers; Livelihoods for women; Women's cooperatives and groups; </t>
  </si>
  <si>
    <t xml:space="preserve">Women decision making; Livelihoods for women; Women park rangers; </t>
  </si>
  <si>
    <t xml:space="preserve">Women decision making; Livelihoods for women; Women's cooperatives and groups; </t>
  </si>
  <si>
    <t xml:space="preserve">Women decision making; Women Farmers; Livelihoods for women; </t>
  </si>
  <si>
    <t xml:space="preserve">Women decision making; Women Farmers; Livelihoods for women; Women's cooperatives and groups; </t>
  </si>
  <si>
    <t xml:space="preserve">Women's access to and control over resources; Women Farmers; Livelihoods for women; </t>
  </si>
  <si>
    <t xml:space="preserve">Women decision making; Livelihoods for women; Women's cooperatives and groups; Gender-based violence; </t>
  </si>
  <si>
    <t xml:space="preserve">Women's access to and control over resources; Gender-based violence; </t>
  </si>
  <si>
    <t xml:space="preserve">Women decision making; Livelihoods for women; Awareness raising (on gender); Gender-based violence; </t>
  </si>
  <si>
    <t xml:space="preserve">Women decision making; Women's cooperatives and groups; Awareness raising (on gender); </t>
  </si>
  <si>
    <t xml:space="preserve">Women's access to and control over resources; Women decision making; Livelihoods for women; Women's cooperatives and groups; </t>
  </si>
  <si>
    <t xml:space="preserve">Women Farmers; Women's cooperatives and groups; Awareness raising (on gender); </t>
  </si>
  <si>
    <t xml:space="preserve">Women decision making; Livelihoods for women; </t>
  </si>
  <si>
    <t xml:space="preserve">Women decision making; Livelihoods for women; Awareness raising (on gender); </t>
  </si>
  <si>
    <t xml:space="preserve">Women's cooperatives and groups; Awareness raising (on gender); </t>
  </si>
  <si>
    <t xml:space="preserve">Women decision making; Women's cooperatives and groups; Gender-based violence; </t>
  </si>
  <si>
    <t xml:space="preserve">Women decision making; Gender-responsive policies; </t>
  </si>
  <si>
    <t xml:space="preserve">Women's access to and control over resources; Women decision making; Women Farmers; Livelihoods for women; Women's cooperatives and groups; Gender-based violence; </t>
  </si>
  <si>
    <t xml:space="preserve">Women's access to and control over resources; Women decision making; Livelihoods for women; Gender-based violence; </t>
  </si>
  <si>
    <t xml:space="preserve">Women decision making; Livelihoods for women; Gender-based violence; </t>
  </si>
  <si>
    <t xml:space="preserve">Women decision making; Awareness raising (on gender); Gender-based violence; </t>
  </si>
  <si>
    <t xml:space="preserve">Women's access to and control over resources; Women Farmers; </t>
  </si>
  <si>
    <t xml:space="preserve">Awareness raising (on gender); Gender-responsive policies; </t>
  </si>
  <si>
    <t xml:space="preserve">Women's access to and control over resources; Awareness raising (on gender); Gender-based violence; </t>
  </si>
  <si>
    <t xml:space="preserve">Women decision making; Women's cooperatives and groups; </t>
  </si>
  <si>
    <t xml:space="preserve">Livelihoods for women; Women's cooperatives and groups; Awareness raising (on gender); </t>
  </si>
  <si>
    <t xml:space="preserve">Women decision making; Women Farmers; Livelihoods for women; Women park rangers; Gender-based violence; </t>
  </si>
  <si>
    <t xml:space="preserve">Women's access to and control over resources; Women Farmers; Livelihoods for women; Women's cooperatives and groups; Gender-responsive policies; Gender-based violence; </t>
  </si>
  <si>
    <t xml:space="preserve">Livelihoods for women; Women park rangers; </t>
  </si>
  <si>
    <t xml:space="preserve">Women's access to and control over resources; Women decision making; Women Farmers; Women's cooperatives and groups; </t>
  </si>
  <si>
    <t xml:space="preserve">Women decision making; Women Farmers; Awareness raising (on gender); Gender-responsive policies; </t>
  </si>
  <si>
    <t xml:space="preserve">Women's cooperatives and groups; Awareness raising (on gender); Gender-responsive policies; Gender-based violence; </t>
  </si>
  <si>
    <t xml:space="preserve">Women's access to and control over resources; Women decision making; Livelihoods for women; Women's cooperatives and groups; Gender-based violence; </t>
  </si>
  <si>
    <t xml:space="preserve">Women's access to and control over resources; Women decision making; Women's cooperatives and groups; Gender-based violence; </t>
  </si>
  <si>
    <t xml:space="preserve">Women decision making; Gender-based violence; </t>
  </si>
  <si>
    <t xml:space="preserve">Women decision making; Women Farmers; Awareness raising (on gender); </t>
  </si>
  <si>
    <t xml:space="preserve">Women decision making; Awareness raising (on gender); Gender-responsive policies; </t>
  </si>
  <si>
    <t xml:space="preserve">Livelihoods for women; Gender-responsive policies; Gender-based violence; </t>
  </si>
  <si>
    <t xml:space="preserve">Women's access to and control over resources; Women decision making; Land rights for women; Women's cooperatives and groups; </t>
  </si>
  <si>
    <t>Gender Targeted</t>
  </si>
  <si>
    <t>Gender Blind</t>
  </si>
  <si>
    <t>Gender Responsive</t>
  </si>
  <si>
    <t>Gender Transformational</t>
  </si>
  <si>
    <t>---Policies, investment and incentives for food sustainability</t>
  </si>
  <si>
    <t>Changes on Version0921</t>
  </si>
  <si>
    <t>Update the FACS strategy to make sure it links to tranformation pathway provided by Aline (FACS team)</t>
  </si>
  <si>
    <t>Changes on Version0914</t>
  </si>
  <si>
    <t xml:space="preserve">See "Discussion points". Change on financing strategy and FACS; add FACS in hot topics. </t>
  </si>
  <si>
    <t>Improved &amp; diversified sustainable livelihoods (TP5)</t>
  </si>
  <si>
    <t>Sustainable agriculture practices and use of resources (TP 2,7, 8, 9)</t>
  </si>
  <si>
    <t>Climate resilience for FAC system (TP 6)</t>
  </si>
  <si>
    <t>Food strategies for sustainable supply chain (TP 4)</t>
  </si>
  <si>
    <t> Crops diversity, nutrition and ABS (TP 1, 10)</t>
  </si>
  <si>
    <t>Food loss and waste reduction (TP3)</t>
  </si>
  <si>
    <t>---Water for food (TP 8)</t>
  </si>
  <si>
    <t>---Clean energy for food (TP 2)</t>
  </si>
  <si>
    <t>---Land for food (TP7)</t>
  </si>
  <si>
    <t xml:space="preserve">---Transparent supply chains and improved governance on FACS </t>
  </si>
  <si>
    <t xml:space="preserve">---Market and consumer demand for healthy and sustainable products </t>
  </si>
  <si>
    <t>2;3;5;6;7</t>
  </si>
  <si>
    <t>1. Transform global diets and improve food security
2. Ensure sustainable energy 
3. Avoid food loss &amp; food waste
4. Improve economic and financial incentives and financial flows for sustainable supply chains
7. Support agricultural practices contributing to climate mitigation while protecting ecosystems services and biodiversity</t>
  </si>
  <si>
    <t>4;5;6;7</t>
  </si>
  <si>
    <t>5;6;7</t>
  </si>
  <si>
    <t>4;5;7</t>
  </si>
  <si>
    <t>6;7</t>
  </si>
  <si>
    <t>5;6;7;8;</t>
  </si>
  <si>
    <t>3;5;6;7;8</t>
  </si>
  <si>
    <t>2. Ensure sustainable energy 
3. Avoid food loss &amp; food waste
5. Improve and diversify producers’ incomes 
6. Strengthen climate resilience of food and commodity systems</t>
  </si>
  <si>
    <t>5;6;7;8</t>
  </si>
  <si>
    <t>2;6;7</t>
  </si>
  <si>
    <t>4;5;6;7;8;</t>
  </si>
  <si>
    <t>4;5;6;8</t>
  </si>
  <si>
    <t>4. Improve economic and financial incentives and financial flows for sustainable supply chains
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</si>
  <si>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</si>
  <si>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5;7</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</si>
  <si>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</si>
  <si>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4;6;7</t>
  </si>
  <si>
    <t>1;4;5;6;7;8</t>
  </si>
  <si>
    <t>4;5</t>
  </si>
  <si>
    <t xml:space="preserve">3. Avoid food loss &amp; food waste
4. Improve economic and financial incentives and financial flows for sustainable supply chains
5. Improve and diversify producers’ incomes 
6. Strengthen climate resilience of food and commodity systems
8. Increase water security and improve drought risk management </t>
  </si>
  <si>
    <t>4;6</t>
  </si>
  <si>
    <t xml:space="preserve">1. Transform global diets and improve food security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</si>
  <si>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 Improve economic and financial incentives and financial flows for sustainable supply chains
6. Strengthen climate resilience of food and commodity systems</t>
  </si>
  <si>
    <t>5;10</t>
  </si>
  <si>
    <t>4;10</t>
  </si>
  <si>
    <t>1;3;4;5;6</t>
  </si>
  <si>
    <t>1;4;5;6</t>
  </si>
  <si>
    <t>1;5;6;7</t>
  </si>
  <si>
    <t>2;4;5;7</t>
  </si>
  <si>
    <t>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</si>
  <si>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</si>
  <si>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4;7</t>
  </si>
  <si>
    <t xml:space="preserve">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</si>
  <si>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 xml:space="preserve">1. Transform global diets and improve food security
2. Ensure sustainable energy 
3. Avoid food loss &amp; food waste
4. Improve economic and financial incentives and financial flows for sustainable supply chains
5. Improve and diversify producers’ incomes 
7. Support agricultural practices contributing to climate mitigation while protecting ecosystems services and biodiversity
</t>
  </si>
  <si>
    <t>7;8</t>
  </si>
  <si>
    <t>6;7;8</t>
  </si>
  <si>
    <t>4. Improve economic and financial incentives and financial flows for sustainable supply chains</t>
  </si>
  <si>
    <t>5;</t>
  </si>
  <si>
    <t>7. Support agricultural practices contributing to climate mitigation while protecting ecosystems services and biodiversity</t>
  </si>
  <si>
    <t>2;7</t>
  </si>
  <si>
    <t>4;5;10</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</si>
  <si>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</si>
  <si>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1;4;5;6;7</t>
  </si>
  <si>
    <t xml:space="preserve">1. Transform global diets and improve food security
5. Improve and diversify producers’ incomes 
6. Strengthen climate resilience of food and commodity systems
7. Support agricultural practices contributing to climate mitigation while protecting ecosystems services and biodiversity </t>
  </si>
  <si>
    <t>FACS Transformative Pathway (Old TP)</t>
  </si>
  <si>
    <t>National Development Policies</t>
  </si>
  <si>
    <t>National development policies, could this be a convention? - Already added!</t>
  </si>
  <si>
    <t>Info in French/other languages. - Please use google to translate or leave it blank so we can find other colleagues to tag</t>
  </si>
  <si>
    <t>Should hydopower change freshwater landscape? - It can be, but if the project doesn't explicity mention the protection/management on freshwater landscape, don't tag freshwater.</t>
  </si>
  <si>
    <t>Wind energy industry could be public or private right?- Right. So don't tag private if you didn't find explicit reference.</t>
  </si>
  <si>
    <t>Is anything involveing ag/cooking included as that hot topic?- Yes, anything involving agriculture clean cooking can also be tagged as FACS.</t>
  </si>
  <si>
    <t>Some of the hot topics are ambiguous to me.  "System transformation" seems like it could apply to a lot of things. - Discussed today. </t>
  </si>
  <si>
    <t>Should "LDCF" be a hot topic or a tag somewhere?  -It is not tagged for now. However, if needed we can identify LDCs at the end.</t>
  </si>
  <si>
    <t>I would like some clarifications about when to tag gender-related tags. - Will give you a clearer explanation after confirmation with Estefania. For now, please refer to "GRES" column. If it says " Gender blind" don't tag any women-related words. For gender-disaggregated information, simply refer to </t>
  </si>
  <si>
    <t>Green recovery</t>
  </si>
  <si>
    <t>---Apiculture</t>
  </si>
  <si>
    <t>Gender blind</t>
  </si>
  <si>
    <t>Gender responsive</t>
  </si>
  <si>
    <t>Gender targeted</t>
  </si>
  <si>
    <t>Gender transformational</t>
  </si>
  <si>
    <t>South-South Cooperation</t>
  </si>
  <si>
    <t>Cautious in the interpretation as not all projects are reviewed with gender evaluation results</t>
  </si>
  <si>
    <t>Only tag this category if mentioned clearly in the project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</si>
</sst>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i/>
      <sz val="11"/>
      <color theme="1"/>
      <name val="Calibri"/>
      <family val="2"/>
      <scheme val="minor"/>
    </font>
    <font>
      <sz val="11"/>
      <color theme="2" tint="-0.499984740745262"/>
      <name val="Calibri"/>
      <family val="2"/>
      <scheme val="minor"/>
    </font>
    <font>
      <b/>
      <sz val="11"/>
      <color theme="4"/>
      <name val="Calibri"/>
      <family val="2"/>
      <scheme val="minor"/>
    </font>
    <font>
      <sz val="9"/>
      <color theme="1"/>
      <name val="Calibri"/>
      <family val="2"/>
      <scheme val="minor"/>
    </font>
    <font>
      <sz val="10"/>
      <color theme="1"/>
      <name val="Calibri"/>
      <family val="2"/>
      <scheme val="minor"/>
    </font>
    <font>
      <b/>
      <sz val="12"/>
      <color theme="1"/>
      <name val="Calibri"/>
      <family val="2"/>
      <scheme val="minor"/>
    </font>
    <font>
      <sz val="10"/>
      <color rgb="FF000000"/>
      <name val="Arial"/>
      <family val="2"/>
    </font>
    <font>
      <sz val="11"/>
      <name val="Calibri"/>
      <family val="2"/>
      <scheme val="minor"/>
    </font>
    <font>
      <i/>
      <sz val="11"/>
      <name val="Calibri"/>
      <family val="2"/>
      <scheme val="minor"/>
    </font>
    <font>
      <b/>
      <i/>
      <sz val="11"/>
      <color theme="1"/>
      <name val="Calibri"/>
      <family val="2"/>
      <scheme val="minor"/>
    </font>
    <font>
      <b/>
      <sz val="11"/>
      <name val="Calibri"/>
      <family val="2"/>
      <scheme val="minor"/>
    </font>
    <font>
      <i/>
      <sz val="11"/>
      <color theme="2" tint="-0.499984740745262"/>
      <name val="Calibri"/>
      <family val="2"/>
      <scheme val="minor"/>
    </font>
    <font>
      <b/>
      <sz val="10"/>
      <name val="Calibri"/>
      <family val="2"/>
      <scheme val="minor"/>
    </font>
    <font>
      <sz val="11"/>
      <color theme="0" tint="-0.249977111117893"/>
      <name val="Calibri"/>
      <family val="2"/>
      <scheme val="minor"/>
    </font>
    <font>
      <b/>
      <sz val="12"/>
      <color theme="0"/>
      <name val="Calibri"/>
      <family val="2"/>
      <scheme val="minor"/>
    </font>
    <font>
      <sz val="12"/>
      <color theme="0" tint="-0.499984740745262"/>
      <name val="Calibri"/>
      <family val="2"/>
      <scheme val="minor"/>
    </font>
    <font>
      <u/>
      <sz val="11"/>
      <color theme="10"/>
      <name val="Calibri"/>
      <family val="2"/>
      <scheme val="minor"/>
    </font>
    <font>
      <b/>
      <sz val="11"/>
      <color theme="5" tint="0.39997558519241921"/>
      <name val="Calibri"/>
      <family val="2"/>
      <scheme val="minor"/>
    </font>
    <font>
      <sz val="11"/>
      <color theme="5" tint="0.39997558519241921"/>
      <name val="Calibri"/>
      <family val="2"/>
      <scheme val="minor"/>
    </font>
    <font>
      <b/>
      <u/>
      <sz val="11"/>
      <color theme="10"/>
      <name val="Calibri"/>
      <family val="2"/>
      <scheme val="minor"/>
    </font>
    <font>
      <sz val="10"/>
      <color theme="1"/>
      <name val="Arial"/>
      <family val="2"/>
    </font>
    <font>
      <sz val="10"/>
      <color rgb="FF000000"/>
      <name val="Roboto"/>
    </font>
    <font>
      <b/>
      <sz val="10"/>
      <color theme="0" tint="-0.499984740745262"/>
      <name val="Arial"/>
      <family val="2"/>
    </font>
    <font>
      <sz val="10"/>
      <color theme="0" tint="-0.499984740745262"/>
      <name val="Arial"/>
      <family val="2"/>
    </font>
    <font>
      <sz val="11"/>
      <color theme="0" tint="-0.499984740745262"/>
      <name val="Calibri"/>
      <family val="2"/>
      <scheme val="minor"/>
    </font>
    <font>
      <i/>
      <sz val="10"/>
      <color theme="0" tint="-0.499984740745262"/>
      <name val="Arial"/>
      <family val="2"/>
    </font>
    <font>
      <sz val="10"/>
      <color theme="0" tint="-0.499984740745262"/>
      <name val="Roboto"/>
    </font>
    <font>
      <b/>
      <sz val="10"/>
      <color rgb="FFFF0000"/>
      <name val="Arial"/>
      <family val="2"/>
    </font>
    <font>
      <b/>
      <sz val="14"/>
      <color theme="1"/>
      <name val="Calibri"/>
      <family val="2"/>
      <scheme val="minor"/>
    </font>
    <font>
      <u/>
      <sz val="16"/>
      <color theme="10"/>
      <name val="Calibri"/>
      <family val="2"/>
      <scheme val="minor"/>
    </font>
    <font>
      <sz val="16"/>
      <color theme="1"/>
      <name val="Calibri"/>
      <family val="2"/>
      <scheme val="minor"/>
    </font>
    <font>
      <i/>
      <sz val="11"/>
      <color rgb="FF7030A0"/>
      <name val="Calibri"/>
      <family val="2"/>
      <scheme val="minor"/>
    </font>
    <font>
      <b/>
      <u/>
      <sz val="11"/>
      <color theme="4"/>
      <name val="Calibri"/>
      <family val="2"/>
      <scheme val="minor"/>
    </font>
    <font>
      <b/>
      <u/>
      <sz val="10"/>
      <color theme="4"/>
      <name val="Calibri"/>
      <family val="2"/>
      <scheme val="minor"/>
    </font>
    <font>
      <sz val="10"/>
      <name val="Arial"/>
      <family val="2"/>
    </font>
    <font>
      <sz val="10"/>
      <color rgb="FFFF0000"/>
      <name val="Arial"/>
      <family val="2"/>
    </font>
    <font>
      <sz val="11"/>
      <color theme="0" tint="-0.34998626667073579"/>
      <name val="Calibri"/>
      <family val="2"/>
      <scheme val="minor"/>
    </font>
    <font>
      <b/>
      <sz val="11"/>
      <color theme="0" tint="-0.34998626667073579"/>
      <name val="Calibri"/>
      <family val="2"/>
      <scheme val="minor"/>
    </font>
    <font>
      <sz val="12"/>
      <name val="Calibri"/>
      <family val="2"/>
      <scheme val="minor"/>
    </font>
    <font>
      <i/>
      <sz val="10"/>
      <name val="Arial"/>
      <family val="2"/>
    </font>
    <font>
      <b/>
      <sz val="11"/>
      <color theme="0" tint="-0.499984740745262"/>
      <name val="Calibri"/>
      <family val="2"/>
      <scheme val="minor"/>
    </font>
    <font>
      <sz val="9"/>
      <color rgb="FF000000"/>
      <name val="Calibri"/>
      <family val="2"/>
      <scheme val="minor"/>
    </font>
    <font>
      <sz val="9"/>
      <color rgb="FF000000"/>
      <name val="Calibri"/>
      <family val="2"/>
    </font>
    <font>
      <sz val="9"/>
      <color rgb="FF262626"/>
      <name val="Calibri"/>
      <family val="2"/>
      <scheme val="minor"/>
    </font>
    <font>
      <sz val="9"/>
      <color theme="1"/>
      <name val="Calibri"/>
      <family val="2"/>
    </font>
    <font>
      <sz val="11"/>
      <color rgb="FF000000"/>
      <name val="Calibri"/>
      <family val="2"/>
      <scheme val="minor"/>
    </font>
    <font>
      <u/>
      <sz val="18"/>
      <color theme="10"/>
      <name val="Calibri"/>
      <family val="2"/>
      <scheme val="minor"/>
    </font>
    <font>
      <sz val="11"/>
      <color rgb="FFFF0000"/>
      <name val="Proxima Nova Rg"/>
    </font>
    <font>
      <sz val="8"/>
      <color theme="1"/>
      <name val="Calibri"/>
      <family val="2"/>
      <scheme val="minor"/>
    </font>
    <font>
      <sz val="11"/>
      <color rgb="FFC00000"/>
      <name val="Calibri"/>
      <family val="2"/>
      <scheme val="minor"/>
    </font>
    <font>
      <sz val="8"/>
      <name val="Calibri"/>
      <family val="2"/>
      <scheme val="minor"/>
    </font>
    <font>
      <sz val="11"/>
      <color rgb="FF201F1E"/>
      <name val="Segoe UI"/>
      <family val="2"/>
    </font>
    <font>
      <b/>
      <sz val="11"/>
      <color rgb="FF201F1E"/>
      <name val="Calibri"/>
      <family val="2"/>
    </font>
    <font>
      <sz val="14"/>
      <color theme="1"/>
      <name val="Calibri"/>
      <family val="2"/>
      <scheme val="minor"/>
    </font>
    <font>
      <i/>
      <sz val="14"/>
      <color theme="1"/>
      <name val="Calibri"/>
      <family val="2"/>
      <scheme val="minor"/>
    </font>
    <font>
      <u/>
      <sz val="14"/>
      <color theme="10"/>
      <name val="Calibri"/>
      <family val="2"/>
      <scheme val="minor"/>
    </font>
    <font>
      <sz val="10"/>
      <color theme="0" tint="-0.34998626667073579"/>
      <name val="Arial"/>
      <family val="2"/>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0000"/>
        <bgColor indexed="64"/>
      </patternFill>
    </fill>
    <fill>
      <patternFill patternType="solid">
        <fgColor theme="7" tint="0.59996337778862885"/>
        <bgColor indexed="64"/>
      </patternFill>
    </fill>
    <fill>
      <patternFill patternType="solid">
        <fgColor rgb="FFFFFFFF"/>
        <bgColor indexed="64"/>
      </patternFill>
    </fill>
    <fill>
      <patternFill patternType="solid">
        <fgColor theme="1" tint="0.3499862666707357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right style="thin">
        <color auto="1"/>
      </right>
      <top style="thin">
        <color auto="1"/>
      </top>
      <bottom style="thin">
        <color auto="1"/>
      </bottom>
      <diagonal/>
    </border>
    <border>
      <left style="medium">
        <color indexed="64"/>
      </left>
      <right style="thin">
        <color auto="1"/>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0" fillId="0" borderId="0" applyNumberFormat="0" applyFill="0" applyBorder="0" applyAlignment="0" applyProtection="0"/>
  </cellStyleXfs>
  <cellXfs count="331">
    <xf numFmtId="0" fontId="0" fillId="0" borderId="0" xfId="0"/>
    <xf numFmtId="0" fontId="0" fillId="0" borderId="0" xfId="0" applyAlignment="1">
      <alignment horizontal="left" vertical="top" wrapText="1"/>
    </xf>
    <xf numFmtId="0" fontId="7" fillId="0" borderId="0" xfId="0" applyFont="1"/>
    <xf numFmtId="0" fontId="0" fillId="0" borderId="2" xfId="0" applyBorder="1"/>
    <xf numFmtId="0" fontId="0" fillId="0" borderId="0" xfId="0" applyAlignment="1">
      <alignment wrapText="1"/>
    </xf>
    <xf numFmtId="0" fontId="0" fillId="0" borderId="4" xfId="0" applyBorder="1"/>
    <xf numFmtId="0" fontId="0" fillId="0" borderId="0" xfId="0" applyAlignment="1">
      <alignment vertical="top" wrapText="1"/>
    </xf>
    <xf numFmtId="0" fontId="0" fillId="0" borderId="5" xfId="0" applyBorder="1"/>
    <xf numFmtId="0" fontId="0" fillId="0" borderId="6" xfId="0" applyBorder="1"/>
    <xf numFmtId="0" fontId="0" fillId="0" borderId="1" xfId="0" applyBorder="1" applyAlignment="1">
      <alignment vertical="top"/>
    </xf>
    <xf numFmtId="49" fontId="0" fillId="0" borderId="0" xfId="0" applyNumberFormat="1"/>
    <xf numFmtId="0" fontId="11" fillId="0" borderId="0" xfId="0" applyFont="1"/>
    <xf numFmtId="0" fontId="0" fillId="0" borderId="1" xfId="0" applyBorder="1"/>
    <xf numFmtId="0" fontId="11" fillId="0" borderId="4" xfId="0" applyFont="1" applyBorder="1"/>
    <xf numFmtId="0" fontId="14" fillId="5" borderId="8" xfId="0" applyFont="1" applyFill="1" applyBorder="1" applyAlignment="1">
      <alignment horizontal="center" vertical="center" wrapText="1"/>
    </xf>
    <xf numFmtId="0" fontId="16" fillId="5" borderId="8" xfId="0" applyFont="1" applyFill="1" applyBorder="1" applyAlignment="1">
      <alignment horizontal="center" vertical="center" wrapText="1"/>
    </xf>
    <xf numFmtId="0" fontId="16" fillId="6" borderId="8" xfId="0" applyFont="1" applyFill="1" applyBorder="1" applyAlignment="1">
      <alignment horizontal="center" vertical="center" wrapText="1"/>
    </xf>
    <xf numFmtId="0" fontId="16" fillId="7" borderId="8" xfId="0" applyFont="1" applyFill="1" applyBorder="1" applyAlignment="1">
      <alignment horizontal="center" vertical="center" wrapText="1"/>
    </xf>
    <xf numFmtId="0" fontId="5" fillId="0" borderId="0" xfId="0" applyFont="1" applyBorder="1"/>
    <xf numFmtId="0" fontId="0" fillId="0" borderId="0" xfId="0" applyBorder="1"/>
    <xf numFmtId="0" fontId="2" fillId="3" borderId="0" xfId="0" applyFont="1" applyFill="1" applyBorder="1" applyAlignment="1">
      <alignment vertical="top"/>
    </xf>
    <xf numFmtId="0" fontId="0" fillId="0" borderId="0" xfId="0" applyBorder="1" applyAlignment="1">
      <alignment vertical="top"/>
    </xf>
    <xf numFmtId="0" fontId="11" fillId="0" borderId="0" xfId="0" applyFont="1" applyBorder="1" applyAlignment="1">
      <alignment vertical="top"/>
    </xf>
    <xf numFmtId="0" fontId="11" fillId="0" borderId="0" xfId="0" applyFont="1" applyBorder="1" applyAlignment="1">
      <alignment vertical="top" wrapText="1"/>
    </xf>
    <xf numFmtId="0" fontId="5" fillId="0" borderId="0" xfId="0" applyFont="1" applyBorder="1" applyAlignment="1">
      <alignment vertical="top" wrapText="1"/>
    </xf>
    <xf numFmtId="0" fontId="0" fillId="0" borderId="0" xfId="0" applyBorder="1" applyAlignment="1">
      <alignment vertical="top" wrapText="1"/>
    </xf>
    <xf numFmtId="0" fontId="5" fillId="0" borderId="0" xfId="0" applyFont="1" applyBorder="1" applyAlignment="1">
      <alignment wrapText="1"/>
    </xf>
    <xf numFmtId="0" fontId="6" fillId="0" borderId="0" xfId="0" applyFont="1" applyBorder="1"/>
    <xf numFmtId="0" fontId="5" fillId="0" borderId="1" xfId="0" applyFont="1" applyBorder="1" applyAlignment="1">
      <alignment wrapText="1"/>
    </xf>
    <xf numFmtId="0" fontId="1" fillId="0" borderId="0" xfId="0" applyFont="1" applyBorder="1"/>
    <xf numFmtId="0" fontId="0" fillId="0" borderId="0" xfId="0" applyBorder="1" applyAlignment="1">
      <alignment vertical="center"/>
    </xf>
    <xf numFmtId="0" fontId="2" fillId="3" borderId="0" xfId="0" applyFont="1" applyFill="1" applyBorder="1"/>
    <xf numFmtId="49" fontId="14" fillId="0" borderId="0" xfId="0" applyNumberFormat="1" applyFont="1" applyBorder="1" applyAlignment="1">
      <alignment vertical="top"/>
    </xf>
    <xf numFmtId="0" fontId="12" fillId="0" borderId="0" xfId="0" applyFont="1" applyBorder="1" applyAlignment="1">
      <alignment vertical="top"/>
    </xf>
    <xf numFmtId="0" fontId="13" fillId="0" borderId="0" xfId="0" applyFont="1" applyBorder="1" applyAlignment="1">
      <alignment vertical="top"/>
    </xf>
    <xf numFmtId="0" fontId="4" fillId="0" borderId="0" xfId="0" applyFont="1" applyBorder="1" applyAlignment="1">
      <alignment vertical="top"/>
    </xf>
    <xf numFmtId="49" fontId="4" fillId="0" borderId="0" xfId="0" applyNumberFormat="1" applyFont="1" applyBorder="1" applyAlignment="1">
      <alignment vertical="top"/>
    </xf>
    <xf numFmtId="0" fontId="11" fillId="0" borderId="0" xfId="0" applyFont="1" applyBorder="1"/>
    <xf numFmtId="49" fontId="0" fillId="0" borderId="0" xfId="0" applyNumberFormat="1" applyBorder="1"/>
    <xf numFmtId="0" fontId="15" fillId="0" borderId="0" xfId="0" applyFont="1" applyBorder="1" applyAlignment="1">
      <alignment wrapText="1"/>
    </xf>
    <xf numFmtId="0" fontId="7" fillId="0" borderId="0" xfId="0" applyFont="1" applyBorder="1"/>
    <xf numFmtId="0" fontId="8" fillId="0" borderId="0" xfId="0" applyFont="1" applyBorder="1"/>
    <xf numFmtId="15" fontId="0" fillId="0" borderId="0" xfId="0" applyNumberFormat="1"/>
    <xf numFmtId="15" fontId="0" fillId="0" borderId="0" xfId="0" applyNumberFormat="1" applyAlignment="1">
      <alignment vertical="top" wrapText="1"/>
    </xf>
    <xf numFmtId="0" fontId="0" fillId="2" borderId="0" xfId="0" applyFill="1" applyBorder="1"/>
    <xf numFmtId="0" fontId="7" fillId="0" borderId="5" xfId="0" applyFont="1" applyBorder="1"/>
    <xf numFmtId="0" fontId="8" fillId="0" borderId="5" xfId="0" applyFont="1" applyBorder="1"/>
    <xf numFmtId="0" fontId="7" fillId="0" borderId="6" xfId="0" applyFont="1" applyBorder="1"/>
    <xf numFmtId="0" fontId="7" fillId="0" borderId="1" xfId="0" applyFont="1" applyBorder="1"/>
    <xf numFmtId="0" fontId="8" fillId="0" borderId="1" xfId="0" applyFont="1" applyBorder="1"/>
    <xf numFmtId="0" fontId="7" fillId="0" borderId="2" xfId="0" applyFont="1" applyBorder="1"/>
    <xf numFmtId="0" fontId="17" fillId="0" borderId="0" xfId="0" applyFont="1"/>
    <xf numFmtId="0" fontId="21" fillId="8" borderId="0" xfId="0" applyFont="1" applyFill="1" applyBorder="1" applyAlignment="1">
      <alignment vertical="top" wrapText="1"/>
    </xf>
    <xf numFmtId="0" fontId="21" fillId="8" borderId="0" xfId="0" applyFont="1" applyFill="1" applyBorder="1" applyAlignment="1">
      <alignment wrapText="1"/>
    </xf>
    <xf numFmtId="0" fontId="20" fillId="0" borderId="0" xfId="1" applyAlignment="1">
      <alignment wrapText="1"/>
    </xf>
    <xf numFmtId="0" fontId="20" fillId="0" borderId="0" xfId="1"/>
    <xf numFmtId="0" fontId="22" fillId="8" borderId="0" xfId="0" applyFont="1" applyFill="1"/>
    <xf numFmtId="0" fontId="14" fillId="5" borderId="0"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0" fillId="0"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Font="1" applyBorder="1" applyAlignment="1">
      <alignment vertical="center"/>
    </xf>
    <xf numFmtId="0" fontId="0" fillId="0" borderId="10" xfId="0" applyBorder="1" applyAlignment="1">
      <alignment wrapText="1"/>
    </xf>
    <xf numFmtId="0" fontId="0" fillId="0" borderId="10" xfId="0" applyBorder="1" applyAlignment="1"/>
    <xf numFmtId="0" fontId="0" fillId="0" borderId="0" xfId="0" applyFill="1" applyBorder="1"/>
    <xf numFmtId="0" fontId="27" fillId="0" borderId="0" xfId="0" applyFont="1" applyFill="1" applyBorder="1" applyAlignment="1">
      <alignment wrapText="1"/>
    </xf>
    <xf numFmtId="0" fontId="24" fillId="0" borderId="0" xfId="0" applyFont="1" applyBorder="1" applyAlignment="1">
      <alignment wrapText="1"/>
    </xf>
    <xf numFmtId="0" fontId="24" fillId="0" borderId="0" xfId="0" applyFont="1" applyBorder="1" applyAlignment="1">
      <alignment vertical="center"/>
    </xf>
    <xf numFmtId="0" fontId="20" fillId="6" borderId="8" xfId="1" applyFill="1" applyBorder="1" applyAlignment="1">
      <alignment horizontal="center" vertical="center" wrapText="1"/>
    </xf>
    <xf numFmtId="0" fontId="14" fillId="6" borderId="8" xfId="0" applyFont="1" applyFill="1" applyBorder="1" applyAlignment="1">
      <alignment horizontal="center" vertical="center" wrapText="1"/>
    </xf>
    <xf numFmtId="0" fontId="26" fillId="0" borderId="0" xfId="0" applyFont="1" applyBorder="1" applyAlignment="1">
      <alignment wrapText="1"/>
    </xf>
    <xf numFmtId="0" fontId="26" fillId="0" borderId="0" xfId="0" applyFont="1" applyBorder="1" applyAlignment="1">
      <alignment vertical="center"/>
    </xf>
    <xf numFmtId="0" fontId="27" fillId="0" borderId="0" xfId="0" applyFont="1" applyBorder="1" applyAlignment="1">
      <alignment vertical="center"/>
    </xf>
    <xf numFmtId="0" fontId="27" fillId="0" borderId="0" xfId="0" applyFont="1" applyBorder="1" applyAlignment="1">
      <alignment wrapText="1"/>
    </xf>
    <xf numFmtId="0" fontId="28" fillId="0" borderId="0" xfId="0" applyFont="1" applyBorder="1"/>
    <xf numFmtId="0" fontId="29" fillId="0" borderId="0" xfId="0" applyFont="1" applyBorder="1" applyAlignment="1">
      <alignment wrapText="1"/>
    </xf>
    <xf numFmtId="0" fontId="29" fillId="0" borderId="0" xfId="0" applyFont="1" applyBorder="1" applyAlignment="1">
      <alignment vertical="center"/>
    </xf>
    <xf numFmtId="0" fontId="30" fillId="0" borderId="0" xfId="0" applyFont="1" applyBorder="1" applyAlignment="1">
      <alignment vertical="center"/>
    </xf>
    <xf numFmtId="49" fontId="4" fillId="0" borderId="0" xfId="0" applyNumberFormat="1" applyFont="1" applyBorder="1"/>
    <xf numFmtId="0" fontId="20" fillId="0" borderId="4" xfId="1" applyBorder="1"/>
    <xf numFmtId="0" fontId="5" fillId="0" borderId="4" xfId="0" applyFont="1" applyBorder="1" applyAlignment="1">
      <alignment wrapText="1"/>
    </xf>
    <xf numFmtId="0" fontId="0" fillId="0" borderId="7" xfId="0" applyBorder="1"/>
    <xf numFmtId="0" fontId="14" fillId="0" borderId="0" xfId="0" applyFont="1" applyBorder="1"/>
    <xf numFmtId="49" fontId="11" fillId="0" borderId="0" xfId="0" applyNumberFormat="1" applyFont="1" applyBorder="1"/>
    <xf numFmtId="0" fontId="11" fillId="0" borderId="0" xfId="0" applyNumberFormat="1" applyFont="1" applyBorder="1"/>
    <xf numFmtId="0" fontId="9" fillId="3" borderId="0" xfId="0" applyFont="1" applyFill="1" applyBorder="1"/>
    <xf numFmtId="0" fontId="11" fillId="0" borderId="17" xfId="0" applyFont="1" applyBorder="1"/>
    <xf numFmtId="0" fontId="2" fillId="0" borderId="1" xfId="0" applyFont="1" applyBorder="1"/>
    <xf numFmtId="0" fontId="0" fillId="0" borderId="18" xfId="0" applyBorder="1"/>
    <xf numFmtId="0" fontId="9" fillId="3" borderId="16" xfId="0" applyFont="1" applyFill="1" applyBorder="1"/>
    <xf numFmtId="0" fontId="0" fillId="3" borderId="18" xfId="0" applyFill="1" applyBorder="1" applyAlignment="1">
      <alignment wrapText="1"/>
    </xf>
    <xf numFmtId="0" fontId="9" fillId="3" borderId="21" xfId="0" applyFont="1" applyFill="1" applyBorder="1"/>
    <xf numFmtId="0" fontId="0" fillId="3" borderId="18" xfId="0" applyFill="1" applyBorder="1" applyAlignment="1">
      <alignment vertical="top" wrapText="1"/>
    </xf>
    <xf numFmtId="0" fontId="9" fillId="3" borderId="19" xfId="0" applyFont="1" applyFill="1" applyBorder="1"/>
    <xf numFmtId="0" fontId="0" fillId="0" borderId="22" xfId="0" applyBorder="1"/>
    <xf numFmtId="0" fontId="0" fillId="0" borderId="19" xfId="0" applyBorder="1"/>
    <xf numFmtId="0" fontId="18" fillId="9" borderId="16" xfId="0" applyFont="1" applyFill="1" applyBorder="1"/>
    <xf numFmtId="0" fontId="9" fillId="4" borderId="19" xfId="0" applyFont="1" applyFill="1" applyBorder="1"/>
    <xf numFmtId="0" fontId="0" fillId="4" borderId="19" xfId="0" applyFill="1" applyBorder="1" applyAlignment="1">
      <alignment vertical="top" wrapText="1"/>
    </xf>
    <xf numFmtId="0" fontId="0" fillId="4" borderId="19" xfId="0" applyFill="1" applyBorder="1"/>
    <xf numFmtId="0" fontId="32" fillId="0" borderId="18" xfId="0" applyFont="1" applyBorder="1"/>
    <xf numFmtId="0" fontId="33" fillId="0" borderId="0" xfId="1" applyFont="1" applyBorder="1"/>
    <xf numFmtId="0" fontId="33" fillId="0" borderId="0" xfId="1" applyFont="1" applyFill="1" applyBorder="1"/>
    <xf numFmtId="0" fontId="34" fillId="0" borderId="0" xfId="0" applyFont="1"/>
    <xf numFmtId="0" fontId="8" fillId="11" borderId="0" xfId="0" applyFont="1" applyFill="1" applyBorder="1"/>
    <xf numFmtId="0" fontId="35" fillId="0" borderId="0" xfId="0" applyFont="1" applyBorder="1"/>
    <xf numFmtId="0" fontId="2" fillId="0" borderId="23" xfId="0" applyFont="1" applyBorder="1"/>
    <xf numFmtId="0" fontId="1" fillId="0" borderId="3" xfId="0" applyFont="1" applyBorder="1"/>
    <xf numFmtId="0" fontId="0" fillId="0" borderId="24" xfId="0" applyBorder="1"/>
    <xf numFmtId="0" fontId="36" fillId="0" borderId="0" xfId="0" applyFont="1" applyBorder="1"/>
    <xf numFmtId="0" fontId="37" fillId="0" borderId="0" xfId="0" applyFont="1" applyBorder="1"/>
    <xf numFmtId="0" fontId="23" fillId="12" borderId="8" xfId="1" applyFont="1" applyFill="1" applyBorder="1" applyAlignment="1">
      <alignment horizontal="center" vertical="center" wrapText="1"/>
    </xf>
    <xf numFmtId="0" fontId="20" fillId="12" borderId="8" xfId="1" applyFill="1" applyBorder="1" applyAlignment="1">
      <alignment horizontal="center" vertical="center" wrapText="1"/>
    </xf>
    <xf numFmtId="0" fontId="31" fillId="0" borderId="0" xfId="0" applyFont="1" applyFill="1" applyBorder="1" applyAlignment="1">
      <alignment wrapText="1"/>
    </xf>
    <xf numFmtId="0" fontId="35" fillId="0" borderId="1" xfId="0" applyFont="1" applyFill="1" applyBorder="1" applyAlignment="1">
      <alignment vertical="top"/>
    </xf>
    <xf numFmtId="0" fontId="2" fillId="0" borderId="9" xfId="0" applyFont="1" applyBorder="1"/>
    <xf numFmtId="0" fontId="2" fillId="0" borderId="10" xfId="0" applyFont="1" applyBorder="1"/>
    <xf numFmtId="0" fontId="14" fillId="10" borderId="0" xfId="0" applyFont="1" applyFill="1" applyBorder="1" applyAlignment="1">
      <alignment horizontal="center" vertical="center" wrapText="1"/>
    </xf>
    <xf numFmtId="0" fontId="38" fillId="0" borderId="0" xfId="0" applyFont="1" applyBorder="1" applyAlignment="1">
      <alignment wrapText="1"/>
    </xf>
    <xf numFmtId="0" fontId="38" fillId="0" borderId="0" xfId="0" applyFont="1" applyBorder="1" applyAlignment="1">
      <alignment vertical="center"/>
    </xf>
    <xf numFmtId="0" fontId="38" fillId="0" borderId="0" xfId="0" applyFont="1" applyFill="1" applyBorder="1" applyAlignment="1">
      <alignment vertical="center"/>
    </xf>
    <xf numFmtId="0" fontId="27" fillId="0" borderId="0" xfId="0" applyFont="1" applyFill="1" applyBorder="1" applyAlignment="1">
      <alignment vertical="center"/>
    </xf>
    <xf numFmtId="0" fontId="28" fillId="0" borderId="0" xfId="0" applyFont="1" applyFill="1" applyBorder="1"/>
    <xf numFmtId="0" fontId="11" fillId="0" borderId="0" xfId="0" applyFont="1" applyFill="1" applyBorder="1"/>
    <xf numFmtId="49" fontId="2" fillId="0" borderId="0" xfId="0" applyNumberFormat="1" applyFont="1" applyBorder="1" applyAlignment="1">
      <alignment vertical="top"/>
    </xf>
    <xf numFmtId="49" fontId="0" fillId="0" borderId="0" xfId="0" applyNumberFormat="1" applyFont="1" applyBorder="1" applyAlignment="1">
      <alignment vertical="top"/>
    </xf>
    <xf numFmtId="0" fontId="14" fillId="5" borderId="8" xfId="0" applyFont="1" applyFill="1" applyBorder="1" applyAlignment="1">
      <alignment horizontal="center" vertical="top" wrapText="1"/>
    </xf>
    <xf numFmtId="0" fontId="0" fillId="0" borderId="0" xfId="0" applyAlignment="1">
      <alignment vertical="center"/>
    </xf>
    <xf numFmtId="0" fontId="5" fillId="0" borderId="7" xfId="0" applyFont="1" applyBorder="1" applyAlignment="1"/>
    <xf numFmtId="0" fontId="0" fillId="0" borderId="3" xfId="0" applyBorder="1"/>
    <xf numFmtId="49" fontId="21" fillId="8" borderId="0" xfId="0" applyNumberFormat="1" applyFont="1" applyFill="1" applyBorder="1" applyAlignment="1">
      <alignment vertical="center"/>
    </xf>
    <xf numFmtId="0" fontId="38" fillId="0" borderId="0" xfId="0" applyFont="1" applyBorder="1" applyAlignment="1"/>
    <xf numFmtId="0" fontId="24" fillId="0" borderId="0" xfId="0" applyFont="1" applyFill="1" applyBorder="1" applyAlignment="1">
      <alignment vertical="center"/>
    </xf>
    <xf numFmtId="0" fontId="40" fillId="0" borderId="0" xfId="0" applyFont="1"/>
    <xf numFmtId="0" fontId="39" fillId="0" borderId="0" xfId="0" applyFont="1" applyFill="1" applyBorder="1" applyAlignment="1">
      <alignment vertical="center"/>
    </xf>
    <xf numFmtId="0" fontId="40" fillId="0" borderId="0" xfId="0" applyFont="1" applyBorder="1" applyAlignment="1">
      <alignment vertical="center"/>
    </xf>
    <xf numFmtId="0" fontId="41" fillId="0" borderId="0" xfId="0" applyFont="1" applyFill="1" applyBorder="1" applyAlignment="1">
      <alignment vertical="center"/>
    </xf>
    <xf numFmtId="49" fontId="21" fillId="10" borderId="0" xfId="0" applyNumberFormat="1" applyFont="1" applyFill="1" applyBorder="1" applyAlignment="1">
      <alignment vertical="center"/>
    </xf>
    <xf numFmtId="15" fontId="0" fillId="0" borderId="0" xfId="0" applyNumberFormat="1" applyBorder="1"/>
    <xf numFmtId="0" fontId="14" fillId="3" borderId="0" xfId="0" applyFont="1" applyFill="1" applyBorder="1"/>
    <xf numFmtId="0" fontId="14" fillId="3" borderId="4" xfId="0" applyFont="1" applyFill="1" applyBorder="1"/>
    <xf numFmtId="0" fontId="11" fillId="0" borderId="4" xfId="0" applyFont="1" applyFill="1" applyBorder="1"/>
    <xf numFmtId="0" fontId="38" fillId="0" borderId="0" xfId="0" applyFont="1" applyFill="1" applyBorder="1" applyAlignment="1">
      <alignment wrapText="1"/>
    </xf>
    <xf numFmtId="0" fontId="38" fillId="0" borderId="4" xfId="0" applyFont="1" applyFill="1" applyBorder="1" applyAlignment="1">
      <alignment wrapText="1"/>
    </xf>
    <xf numFmtId="0" fontId="43" fillId="0" borderId="0" xfId="0" applyFont="1" applyFill="1" applyBorder="1" applyAlignment="1">
      <alignment wrapText="1"/>
    </xf>
    <xf numFmtId="0" fontId="44" fillId="0" borderId="0" xfId="0" applyFont="1" applyFill="1" applyBorder="1"/>
    <xf numFmtId="0" fontId="0" fillId="4" borderId="3" xfId="0" applyFill="1" applyBorder="1"/>
    <xf numFmtId="0" fontId="18" fillId="9" borderId="23" xfId="0" applyFont="1" applyFill="1" applyBorder="1" applyAlignment="1">
      <alignment vertical="top"/>
    </xf>
    <xf numFmtId="0" fontId="5" fillId="0" borderId="3" xfId="0" applyFont="1" applyBorder="1" applyAlignment="1">
      <alignment wrapText="1"/>
    </xf>
    <xf numFmtId="0" fontId="14" fillId="3" borderId="3" xfId="0" applyFont="1" applyFill="1" applyBorder="1"/>
    <xf numFmtId="0" fontId="42" fillId="3" borderId="3" xfId="0" applyFont="1" applyFill="1" applyBorder="1"/>
    <xf numFmtId="0" fontId="42" fillId="3" borderId="25" xfId="0" applyFont="1" applyFill="1" applyBorder="1"/>
    <xf numFmtId="0" fontId="2" fillId="3" borderId="3" xfId="0" applyFont="1" applyFill="1" applyBorder="1"/>
    <xf numFmtId="0" fontId="19" fillId="3" borderId="3" xfId="0" applyFont="1" applyFill="1" applyBorder="1"/>
    <xf numFmtId="0" fontId="35" fillId="0" borderId="23" xfId="0" applyFont="1" applyFill="1" applyBorder="1"/>
    <xf numFmtId="0" fontId="35" fillId="0" borderId="1" xfId="0" applyFont="1" applyBorder="1"/>
    <xf numFmtId="0" fontId="11" fillId="0" borderId="3" xfId="0" applyFont="1" applyBorder="1"/>
    <xf numFmtId="0" fontId="38" fillId="0" borderId="3" xfId="0" applyFont="1" applyBorder="1" applyAlignment="1">
      <alignment wrapText="1"/>
    </xf>
    <xf numFmtId="0" fontId="38" fillId="0" borderId="3" xfId="0" applyFont="1" applyBorder="1" applyAlignment="1">
      <alignment vertical="center"/>
    </xf>
    <xf numFmtId="0" fontId="24" fillId="0" borderId="3" xfId="0" applyFont="1" applyFill="1" applyBorder="1" applyAlignment="1">
      <alignment wrapText="1"/>
    </xf>
    <xf numFmtId="0" fontId="24" fillId="0" borderId="3" xfId="0" applyFont="1" applyBorder="1" applyAlignment="1">
      <alignment wrapText="1"/>
    </xf>
    <xf numFmtId="0" fontId="24" fillId="0" borderId="3" xfId="0" applyFont="1" applyBorder="1" applyAlignment="1">
      <alignment vertical="center"/>
    </xf>
    <xf numFmtId="0" fontId="26" fillId="0" borderId="3" xfId="0" applyFont="1" applyBorder="1" applyAlignment="1">
      <alignment wrapText="1"/>
    </xf>
    <xf numFmtId="0" fontId="27" fillId="0" borderId="3" xfId="0" applyFont="1" applyBorder="1" applyAlignment="1">
      <alignment vertical="center"/>
    </xf>
    <xf numFmtId="0" fontId="27" fillId="0" borderId="3" xfId="0" applyFont="1" applyBorder="1" applyAlignment="1">
      <alignment wrapText="1"/>
    </xf>
    <xf numFmtId="0" fontId="27" fillId="0" borderId="3" xfId="0" applyFont="1" applyFill="1" applyBorder="1" applyAlignment="1">
      <alignment wrapText="1"/>
    </xf>
    <xf numFmtId="0" fontId="28" fillId="0" borderId="3" xfId="0" applyFont="1" applyBorder="1"/>
    <xf numFmtId="0" fontId="26" fillId="0" borderId="3" xfId="0" applyFont="1" applyBorder="1" applyAlignment="1">
      <alignment vertical="center"/>
    </xf>
    <xf numFmtId="0" fontId="45" fillId="0" borderId="0" xfId="0" applyFont="1"/>
    <xf numFmtId="0" fontId="45" fillId="0" borderId="0" xfId="0" applyFont="1" applyAlignment="1">
      <alignment wrapText="1"/>
    </xf>
    <xf numFmtId="0" fontId="46" fillId="13" borderId="26" xfId="0" applyFont="1" applyFill="1" applyBorder="1" applyAlignment="1">
      <alignment vertical="center" wrapText="1"/>
    </xf>
    <xf numFmtId="0" fontId="46" fillId="13" borderId="27" xfId="0" applyFont="1" applyFill="1" applyBorder="1" applyAlignment="1">
      <alignment vertical="center" wrapText="1"/>
    </xf>
    <xf numFmtId="0" fontId="46" fillId="0" borderId="0" xfId="0" applyFont="1" applyAlignment="1">
      <alignment vertical="center"/>
    </xf>
    <xf numFmtId="0" fontId="20" fillId="0" borderId="0" xfId="1" applyBorder="1"/>
    <xf numFmtId="0" fontId="50" fillId="0" borderId="0" xfId="1" applyFont="1" applyBorder="1"/>
    <xf numFmtId="0" fontId="24" fillId="2" borderId="3" xfId="0" applyFont="1" applyFill="1" applyBorder="1" applyAlignment="1">
      <alignment vertical="center"/>
    </xf>
    <xf numFmtId="49" fontId="11" fillId="0" borderId="0" xfId="0" applyNumberFormat="1" applyFont="1" applyFill="1" applyBorder="1" applyAlignment="1">
      <alignment vertical="center"/>
    </xf>
    <xf numFmtId="49" fontId="11" fillId="0" borderId="0" xfId="0" applyNumberFormat="1" applyFont="1" applyBorder="1" applyAlignment="1">
      <alignment vertical="center"/>
    </xf>
    <xf numFmtId="49" fontId="24" fillId="0" borderId="0" xfId="0" applyNumberFormat="1" applyFont="1" applyBorder="1" applyAlignment="1">
      <alignment vertical="center"/>
    </xf>
    <xf numFmtId="0" fontId="20" fillId="4" borderId="19" xfId="1" applyFill="1" applyBorder="1" applyAlignment="1"/>
    <xf numFmtId="49" fontId="11" fillId="0" borderId="0" xfId="0" applyNumberFormat="1" applyFont="1" applyFill="1" applyBorder="1"/>
    <xf numFmtId="0" fontId="27" fillId="0" borderId="5" xfId="0" applyFont="1" applyBorder="1" applyAlignment="1">
      <alignment vertical="center"/>
    </xf>
    <xf numFmtId="0" fontId="11" fillId="0" borderId="2" xfId="0" applyFont="1" applyBorder="1"/>
    <xf numFmtId="49" fontId="11" fillId="0" borderId="7" xfId="0" applyNumberFormat="1" applyFont="1" applyFill="1" applyBorder="1"/>
    <xf numFmtId="49" fontId="0" fillId="0" borderId="0" xfId="0" applyNumberFormat="1" applyBorder="1" applyAlignment="1">
      <alignment vertical="top"/>
    </xf>
    <xf numFmtId="49" fontId="0" fillId="0" borderId="3" xfId="0" applyNumberFormat="1" applyBorder="1"/>
    <xf numFmtId="49" fontId="24" fillId="0" borderId="0" xfId="0" applyNumberFormat="1" applyFont="1" applyBorder="1" applyAlignment="1">
      <alignment wrapText="1"/>
    </xf>
    <xf numFmtId="0" fontId="38" fillId="0" borderId="0" xfId="0" applyFont="1" applyFill="1" applyBorder="1" applyAlignment="1"/>
    <xf numFmtId="49" fontId="38" fillId="0" borderId="0" xfId="0" applyNumberFormat="1" applyFont="1" applyFill="1" applyBorder="1" applyAlignment="1"/>
    <xf numFmtId="0" fontId="40" fillId="0" borderId="0" xfId="0" applyFont="1" applyFill="1" applyBorder="1"/>
    <xf numFmtId="0" fontId="0" fillId="14" borderId="0" xfId="0" applyFill="1" applyAlignment="1">
      <alignment vertical="top" wrapText="1"/>
    </xf>
    <xf numFmtId="0" fontId="0" fillId="14" borderId="0" xfId="0" applyFill="1" applyBorder="1" applyAlignment="1">
      <alignment vertical="top" wrapText="1"/>
    </xf>
    <xf numFmtId="0" fontId="0" fillId="14" borderId="0" xfId="0" applyFill="1"/>
    <xf numFmtId="0" fontId="0" fillId="14" borderId="0" xfId="0" applyFill="1" applyAlignment="1">
      <alignment horizontal="left" vertical="top" wrapText="1"/>
    </xf>
    <xf numFmtId="0" fontId="0" fillId="15" borderId="0" xfId="0" applyFill="1" applyAlignment="1">
      <alignment vertical="top" wrapText="1"/>
    </xf>
    <xf numFmtId="0" fontId="0" fillId="15" borderId="0" xfId="0" applyFill="1" applyBorder="1" applyAlignment="1">
      <alignment vertical="top" wrapText="1"/>
    </xf>
    <xf numFmtId="0" fontId="0" fillId="15" borderId="0" xfId="0" applyFill="1"/>
    <xf numFmtId="49" fontId="38" fillId="2" borderId="0" xfId="0" applyNumberFormat="1" applyFont="1" applyFill="1" applyBorder="1" applyAlignment="1">
      <alignment wrapText="1"/>
    </xf>
    <xf numFmtId="49" fontId="38" fillId="0" borderId="3" xfId="0" applyNumberFormat="1" applyFont="1" applyFill="1" applyBorder="1" applyAlignment="1"/>
    <xf numFmtId="0" fontId="21" fillId="10" borderId="4" xfId="0" applyFont="1" applyFill="1" applyBorder="1" applyAlignment="1">
      <alignment vertical="center" wrapText="1"/>
    </xf>
    <xf numFmtId="49" fontId="24" fillId="0" borderId="3" xfId="0" applyNumberFormat="1" applyFont="1" applyBorder="1" applyAlignment="1">
      <alignment wrapText="1"/>
    </xf>
    <xf numFmtId="0" fontId="25" fillId="0" borderId="3" xfId="0" applyFont="1" applyBorder="1" applyAlignment="1">
      <alignment wrapText="1"/>
    </xf>
    <xf numFmtId="0" fontId="38" fillId="0" borderId="3" xfId="0" applyFont="1" applyFill="1" applyBorder="1" applyAlignment="1">
      <alignment vertical="center"/>
    </xf>
    <xf numFmtId="0" fontId="21" fillId="8" borderId="0" xfId="0" applyFont="1" applyFill="1" applyBorder="1" applyAlignment="1">
      <alignment vertical="center"/>
    </xf>
    <xf numFmtId="0" fontId="21" fillId="8" borderId="0" xfId="0" applyFont="1" applyFill="1" applyBorder="1" applyAlignment="1">
      <alignment vertical="center" wrapText="1"/>
    </xf>
    <xf numFmtId="0" fontId="0" fillId="0" borderId="8" xfId="0" applyBorder="1"/>
    <xf numFmtId="0" fontId="6" fillId="0" borderId="8" xfId="0" applyFont="1" applyBorder="1"/>
    <xf numFmtId="0" fontId="0" fillId="0" borderId="8" xfId="0" applyBorder="1" applyAlignment="1">
      <alignment wrapText="1"/>
    </xf>
    <xf numFmtId="0" fontId="10" fillId="0" borderId="8" xfId="0" applyFont="1" applyBorder="1" applyAlignment="1">
      <alignment horizontal="left"/>
    </xf>
    <xf numFmtId="20" fontId="5" fillId="0" borderId="8" xfId="0" applyNumberFormat="1" applyFont="1" applyBorder="1" applyAlignment="1">
      <alignment vertical="top" wrapText="1"/>
    </xf>
    <xf numFmtId="0" fontId="5" fillId="0" borderId="8" xfId="0" applyFont="1" applyBorder="1" applyAlignment="1">
      <alignment vertical="top" wrapText="1"/>
    </xf>
    <xf numFmtId="0" fontId="5" fillId="0" borderId="8" xfId="0" applyFont="1" applyBorder="1" applyAlignment="1">
      <alignment vertical="center" wrapText="1"/>
    </xf>
    <xf numFmtId="20" fontId="5" fillId="0" borderId="8" xfId="0" applyNumberFormat="1" applyFont="1" applyBorder="1" applyAlignment="1">
      <alignment vertical="center" wrapText="1"/>
    </xf>
    <xf numFmtId="0" fontId="0" fillId="0" borderId="8" xfId="0" applyBorder="1" applyAlignment="1">
      <alignment vertical="center"/>
    </xf>
    <xf numFmtId="0" fontId="0" fillId="0" borderId="0" xfId="0" applyAlignment="1">
      <alignment horizontal="left" wrapText="1"/>
    </xf>
    <xf numFmtId="0" fontId="0" fillId="0" borderId="0" xfId="0" applyAlignment="1">
      <alignment horizontal="left"/>
    </xf>
    <xf numFmtId="0" fontId="5" fillId="0" borderId="0" xfId="0" applyFont="1" applyFill="1" applyBorder="1" applyAlignment="1">
      <alignment vertical="center" wrapText="1"/>
    </xf>
    <xf numFmtId="0" fontId="14" fillId="2" borderId="0" xfId="0" applyFont="1" applyFill="1" applyBorder="1" applyAlignment="1">
      <alignment horizontal="center" vertical="center" wrapText="1"/>
    </xf>
    <xf numFmtId="0" fontId="8" fillId="0" borderId="0" xfId="0" applyFont="1" applyFill="1" applyBorder="1"/>
    <xf numFmtId="0" fontId="53" fillId="0" borderId="0" xfId="0" applyFont="1" applyAlignment="1">
      <alignment vertical="top" wrapText="1"/>
    </xf>
    <xf numFmtId="0" fontId="53" fillId="0" borderId="0" xfId="0" applyFont="1"/>
    <xf numFmtId="0" fontId="14" fillId="8" borderId="4" xfId="0" applyFont="1" applyFill="1" applyBorder="1" applyAlignment="1">
      <alignment vertical="center"/>
    </xf>
    <xf numFmtId="0" fontId="22" fillId="8" borderId="0" xfId="0" applyFont="1" applyFill="1" applyBorder="1" applyAlignment="1">
      <alignment wrapText="1"/>
    </xf>
    <xf numFmtId="0" fontId="0" fillId="0" borderId="0" xfId="0" applyBorder="1" applyAlignment="1">
      <alignment vertical="center" wrapText="1"/>
    </xf>
    <xf numFmtId="49" fontId="0" fillId="0" borderId="0" xfId="0" applyNumberFormat="1" applyBorder="1" applyAlignment="1">
      <alignment vertical="center" wrapText="1"/>
    </xf>
    <xf numFmtId="0" fontId="14" fillId="16" borderId="0" xfId="0" applyFont="1" applyFill="1" applyBorder="1" applyAlignment="1">
      <alignment horizontal="center" vertical="center" wrapText="1"/>
    </xf>
    <xf numFmtId="0" fontId="11" fillId="2" borderId="0" xfId="0" applyFont="1" applyFill="1" applyBorder="1"/>
    <xf numFmtId="49" fontId="2" fillId="3" borderId="0" xfId="0" applyNumberFormat="1" applyFont="1" applyFill="1" applyBorder="1" applyAlignment="1">
      <alignment vertical="top"/>
    </xf>
    <xf numFmtId="49" fontId="14" fillId="0" borderId="0" xfId="0" applyNumberFormat="1" applyFont="1" applyFill="1" applyBorder="1" applyAlignment="1">
      <alignment vertical="top"/>
    </xf>
    <xf numFmtId="49" fontId="21" fillId="8" borderId="0" xfId="0" applyNumberFormat="1" applyFont="1" applyFill="1" applyBorder="1" applyAlignment="1">
      <alignment vertical="top" wrapText="1"/>
    </xf>
    <xf numFmtId="0" fontId="5" fillId="0" borderId="0" xfId="0" applyFont="1" applyBorder="1" applyAlignment="1"/>
    <xf numFmtId="0" fontId="5" fillId="0" borderId="0" xfId="0" applyFont="1" applyBorder="1" applyAlignment="1">
      <alignment vertical="top"/>
    </xf>
    <xf numFmtId="0" fontId="18" fillId="9" borderId="3" xfId="0" applyFont="1" applyFill="1" applyBorder="1" applyAlignment="1">
      <alignment vertical="top"/>
    </xf>
    <xf numFmtId="49" fontId="49" fillId="0" borderId="0" xfId="0" applyNumberFormat="1" applyFont="1" applyBorder="1"/>
    <xf numFmtId="0" fontId="9" fillId="3" borderId="3" xfId="0" applyFont="1" applyFill="1" applyBorder="1"/>
    <xf numFmtId="0" fontId="2" fillId="4" borderId="3" xfId="0" applyFont="1" applyFill="1" applyBorder="1" applyAlignment="1">
      <alignment vertical="center"/>
    </xf>
    <xf numFmtId="0" fontId="2" fillId="4" borderId="24" xfId="0" applyFont="1" applyFill="1" applyBorder="1" applyAlignment="1">
      <alignment vertical="center"/>
    </xf>
    <xf numFmtId="49" fontId="0" fillId="0" borderId="5" xfId="0" applyNumberFormat="1" applyBorder="1" applyAlignment="1">
      <alignment vertical="center" wrapText="1"/>
    </xf>
    <xf numFmtId="0" fontId="52" fillId="0" borderId="0" xfId="0" applyFont="1" applyBorder="1" applyAlignment="1">
      <alignment vertical="center"/>
    </xf>
    <xf numFmtId="49" fontId="0" fillId="2" borderId="0" xfId="0" applyNumberFormat="1" applyFill="1" applyBorder="1"/>
    <xf numFmtId="0" fontId="51" fillId="0" borderId="0" xfId="0" applyFont="1" applyBorder="1"/>
    <xf numFmtId="0" fontId="53" fillId="15" borderId="0" xfId="0" applyFont="1" applyFill="1"/>
    <xf numFmtId="0" fontId="53" fillId="14" borderId="0" xfId="0" applyFont="1" applyFill="1"/>
    <xf numFmtId="0" fontId="56" fillId="13" borderId="0" xfId="0" applyFont="1" applyFill="1" applyBorder="1" applyAlignment="1">
      <alignment vertical="center" wrapText="1"/>
    </xf>
    <xf numFmtId="0" fontId="55" fillId="13" borderId="0" xfId="0" applyFont="1" applyFill="1" applyBorder="1" applyAlignment="1">
      <alignment vertical="top" wrapText="1"/>
    </xf>
    <xf numFmtId="0" fontId="0" fillId="0" borderId="0" xfId="0" applyAlignment="1">
      <alignment vertical="top"/>
    </xf>
    <xf numFmtId="0" fontId="0" fillId="14" borderId="0" xfId="0" applyFill="1" applyAlignment="1">
      <alignment vertical="top"/>
    </xf>
    <xf numFmtId="0" fontId="0" fillId="0" borderId="0" xfId="0" applyFill="1"/>
    <xf numFmtId="0" fontId="0" fillId="0" borderId="0" xfId="0" applyFill="1" applyAlignment="1">
      <alignment vertical="top"/>
    </xf>
    <xf numFmtId="0" fontId="0" fillId="0" borderId="0" xfId="0" applyFill="1" applyAlignment="1">
      <alignment vertical="top" wrapText="1"/>
    </xf>
    <xf numFmtId="0" fontId="0" fillId="0" borderId="0" xfId="0" applyFill="1" applyAlignment="1">
      <alignment horizontal="left" vertical="top" wrapText="1"/>
    </xf>
    <xf numFmtId="0" fontId="0" fillId="0" borderId="0" xfId="0" applyFill="1" applyBorder="1" applyAlignment="1">
      <alignment vertical="top" wrapText="1"/>
    </xf>
    <xf numFmtId="0" fontId="53" fillId="0" borderId="0" xfId="0" applyFont="1" applyFill="1"/>
    <xf numFmtId="0" fontId="0" fillId="0" borderId="0" xfId="0" applyFill="1" applyAlignment="1">
      <alignment vertical="center"/>
    </xf>
    <xf numFmtId="0" fontId="0" fillId="0" borderId="0" xfId="0" applyFill="1" applyAlignment="1">
      <alignment wrapText="1"/>
    </xf>
    <xf numFmtId="0" fontId="3" fillId="0" borderId="0" xfId="0" applyFont="1" applyFill="1" applyAlignment="1">
      <alignment vertical="top" wrapText="1"/>
    </xf>
    <xf numFmtId="0" fontId="0" fillId="17" borderId="0" xfId="0" applyFill="1" applyAlignment="1">
      <alignment vertical="top" wrapText="1"/>
    </xf>
    <xf numFmtId="0" fontId="0" fillId="17" borderId="0" xfId="0" applyFill="1" applyBorder="1" applyAlignment="1">
      <alignment vertical="top" wrapText="1"/>
    </xf>
    <xf numFmtId="0" fontId="0" fillId="17" borderId="0" xfId="0" applyFill="1"/>
    <xf numFmtId="0" fontId="53" fillId="17" borderId="0" xfId="0" applyFont="1" applyFill="1"/>
    <xf numFmtId="0" fontId="16" fillId="18" borderId="15" xfId="0" applyFont="1" applyFill="1" applyBorder="1" applyAlignment="1">
      <alignment horizontal="center" vertical="center" wrapText="1"/>
    </xf>
    <xf numFmtId="0" fontId="16" fillId="18" borderId="8" xfId="0" applyFont="1" applyFill="1" applyBorder="1" applyAlignment="1">
      <alignment horizontal="center" vertical="center" wrapText="1"/>
    </xf>
    <xf numFmtId="0" fontId="0" fillId="18" borderId="0" xfId="0" applyFill="1"/>
    <xf numFmtId="0" fontId="14" fillId="5" borderId="15" xfId="0" applyFont="1" applyFill="1" applyBorder="1" applyAlignment="1">
      <alignment horizontal="center" vertical="top" wrapText="1"/>
    </xf>
    <xf numFmtId="49" fontId="3" fillId="0" borderId="0" xfId="0" applyNumberFormat="1" applyFont="1"/>
    <xf numFmtId="0" fontId="15" fillId="0" borderId="0" xfId="0" applyFont="1" applyBorder="1" applyAlignment="1">
      <alignment vertical="top" wrapText="1"/>
    </xf>
    <xf numFmtId="0" fontId="14" fillId="8" borderId="8" xfId="0" applyFont="1" applyFill="1" applyBorder="1" applyAlignment="1">
      <alignment horizontal="center" vertical="center" wrapText="1"/>
    </xf>
    <xf numFmtId="0" fontId="20" fillId="0" borderId="0" xfId="1" applyAlignment="1">
      <alignment vertical="center" wrapText="1"/>
    </xf>
    <xf numFmtId="0" fontId="16" fillId="0" borderId="8" xfId="0"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8" fillId="0" borderId="7" xfId="0" applyFont="1" applyBorder="1" applyAlignment="1">
      <alignment vertical="top" wrapText="1"/>
    </xf>
    <xf numFmtId="0" fontId="0" fillId="19" borderId="0" xfId="0" applyFill="1"/>
    <xf numFmtId="0" fontId="32" fillId="19" borderId="23" xfId="0" applyFont="1" applyFill="1" applyBorder="1"/>
    <xf numFmtId="0" fontId="57" fillId="19" borderId="1" xfId="0" applyFont="1" applyFill="1" applyBorder="1"/>
    <xf numFmtId="0" fontId="0" fillId="19" borderId="1" xfId="0" applyFill="1" applyBorder="1"/>
    <xf numFmtId="0" fontId="0" fillId="19" borderId="2" xfId="0" applyFill="1" applyBorder="1"/>
    <xf numFmtId="0" fontId="57" fillId="19" borderId="3" xfId="0" applyFont="1" applyFill="1" applyBorder="1"/>
    <xf numFmtId="0" fontId="57" fillId="19" borderId="0" xfId="0" applyFont="1" applyFill="1"/>
    <xf numFmtId="0" fontId="0" fillId="19" borderId="4" xfId="0" applyFill="1" applyBorder="1"/>
    <xf numFmtId="0" fontId="57" fillId="19" borderId="24" xfId="0" applyFont="1" applyFill="1" applyBorder="1"/>
    <xf numFmtId="0" fontId="57" fillId="19" borderId="5" xfId="0" applyFont="1" applyFill="1" applyBorder="1"/>
    <xf numFmtId="0" fontId="0" fillId="19" borderId="5" xfId="0" applyFill="1" applyBorder="1"/>
    <xf numFmtId="0" fontId="0" fillId="19" borderId="6" xfId="0" applyFill="1" applyBorder="1"/>
    <xf numFmtId="0" fontId="32" fillId="19" borderId="3" xfId="0" applyFont="1" applyFill="1" applyBorder="1"/>
    <xf numFmtId="0" fontId="59" fillId="19" borderId="0" xfId="1" applyFont="1" applyFill="1" applyBorder="1"/>
    <xf numFmtId="0" fontId="0" fillId="19" borderId="24" xfId="0" applyFill="1" applyBorder="1"/>
    <xf numFmtId="0" fontId="59" fillId="19" borderId="5" xfId="1" applyFont="1" applyFill="1" applyBorder="1"/>
    <xf numFmtId="0" fontId="2" fillId="0" borderId="0" xfId="0" applyFont="1"/>
    <xf numFmtId="0" fontId="57" fillId="0" borderId="0" xfId="0" applyFont="1" applyBorder="1"/>
    <xf numFmtId="0" fontId="1" fillId="0" borderId="0" xfId="0" applyFont="1" applyAlignment="1">
      <alignment vertical="top" wrapText="1"/>
    </xf>
    <xf numFmtId="0" fontId="16" fillId="7" borderId="15" xfId="0" applyFont="1" applyFill="1" applyBorder="1" applyAlignment="1">
      <alignment horizontal="center" vertical="center" wrapText="1"/>
    </xf>
    <xf numFmtId="0" fontId="1" fillId="0" borderId="4" xfId="0" applyFont="1" applyBorder="1"/>
    <xf numFmtId="49" fontId="38" fillId="0" borderId="3" xfId="0" applyNumberFormat="1" applyFont="1" applyBorder="1" applyAlignment="1">
      <alignment vertical="center"/>
    </xf>
    <xf numFmtId="0" fontId="0" fillId="2" borderId="1" xfId="0" applyFill="1" applyBorder="1"/>
    <xf numFmtId="0" fontId="0" fillId="0" borderId="0" xfId="0" applyFill="1" applyBorder="1" applyAlignment="1">
      <alignment horizontal="left" vertical="top" wrapText="1"/>
    </xf>
    <xf numFmtId="0" fontId="53" fillId="0" borderId="0" xfId="0" applyFont="1" applyFill="1" applyAlignment="1">
      <alignment horizontal="left" vertical="top" wrapText="1"/>
    </xf>
    <xf numFmtId="0" fontId="53" fillId="0" borderId="0" xfId="0" applyFont="1" applyAlignment="1">
      <alignment horizontal="left" vertical="top" wrapText="1"/>
    </xf>
    <xf numFmtId="0" fontId="0" fillId="0" borderId="0" xfId="0" applyBorder="1" applyAlignment="1">
      <alignment horizontal="left" vertical="top" wrapText="1"/>
    </xf>
    <xf numFmtId="0" fontId="0" fillId="14" borderId="0" xfId="0" applyFill="1" applyBorder="1" applyAlignment="1">
      <alignment horizontal="left" vertical="top" wrapText="1"/>
    </xf>
    <xf numFmtId="0" fontId="0" fillId="15" borderId="0" xfId="0" applyFill="1" applyAlignment="1">
      <alignment horizontal="left" vertical="top" wrapText="1"/>
    </xf>
    <xf numFmtId="0" fontId="0" fillId="15" borderId="0" xfId="0" applyFill="1" applyBorder="1" applyAlignment="1">
      <alignment horizontal="left" vertical="top" wrapText="1"/>
    </xf>
    <xf numFmtId="0" fontId="0" fillId="17" borderId="0" xfId="0" applyFill="1" applyAlignment="1">
      <alignment horizontal="left" vertical="top" wrapText="1"/>
    </xf>
    <xf numFmtId="0" fontId="0" fillId="17" borderId="0" xfId="0" applyFill="1" applyBorder="1" applyAlignment="1">
      <alignment horizontal="left" vertical="top" wrapText="1"/>
    </xf>
    <xf numFmtId="0" fontId="1" fillId="0" borderId="0" xfId="0" applyFont="1" applyFill="1" applyAlignment="1">
      <alignment vertical="top" wrapText="1"/>
    </xf>
    <xf numFmtId="0" fontId="1" fillId="15" borderId="0" xfId="0" applyFont="1" applyFill="1" applyAlignment="1">
      <alignment vertical="top" wrapText="1"/>
    </xf>
    <xf numFmtId="0" fontId="1" fillId="17" borderId="0" xfId="0" applyFont="1" applyFill="1" applyAlignment="1">
      <alignment vertical="top" wrapText="1"/>
    </xf>
    <xf numFmtId="0" fontId="1" fillId="0" borderId="0" xfId="0" applyFont="1" applyFill="1" applyBorder="1"/>
    <xf numFmtId="0" fontId="53" fillId="0" borderId="0" xfId="0" applyFont="1" applyFill="1" applyAlignment="1">
      <alignment vertical="top" wrapText="1"/>
    </xf>
    <xf numFmtId="0" fontId="9" fillId="3" borderId="0" xfId="0" applyFont="1" applyFill="1"/>
    <xf numFmtId="0" fontId="1" fillId="14" borderId="0" xfId="0" applyFont="1" applyFill="1" applyAlignment="1">
      <alignment vertical="top" wrapText="1"/>
    </xf>
    <xf numFmtId="0" fontId="1" fillId="0" borderId="0" xfId="0" applyFont="1" applyFill="1" applyBorder="1" applyAlignment="1">
      <alignment vertical="top" wrapText="1"/>
    </xf>
    <xf numFmtId="0" fontId="1" fillId="0" borderId="0" xfId="0" applyFont="1" applyBorder="1" applyAlignment="1">
      <alignment vertical="top" wrapText="1"/>
    </xf>
    <xf numFmtId="0" fontId="1" fillId="15" borderId="0" xfId="0" applyFont="1" applyFill="1" applyBorder="1" applyAlignment="1">
      <alignment vertical="top" wrapText="1"/>
    </xf>
    <xf numFmtId="0" fontId="1" fillId="17" borderId="0" xfId="0" applyFont="1" applyFill="1" applyBorder="1" applyAlignment="1">
      <alignment vertical="top" wrapText="1"/>
    </xf>
    <xf numFmtId="0" fontId="1" fillId="14" borderId="0" xfId="0" applyFont="1" applyFill="1" applyBorder="1" applyAlignment="1">
      <alignment vertical="top" wrapText="1"/>
    </xf>
    <xf numFmtId="0" fontId="38" fillId="0" borderId="0" xfId="0" applyFont="1" applyFill="1" applyBorder="1" applyAlignment="1">
      <alignment vertical="top"/>
    </xf>
    <xf numFmtId="0" fontId="60" fillId="0" borderId="0" xfId="0" applyFont="1" applyFill="1" applyBorder="1" applyAlignment="1">
      <alignment wrapText="1"/>
    </xf>
    <xf numFmtId="0" fontId="12" fillId="2" borderId="0" xfId="0" applyFont="1" applyFill="1" applyBorder="1"/>
    <xf numFmtId="0" fontId="0" fillId="2" borderId="0" xfId="0" applyFont="1" applyFill="1" applyBorder="1"/>
    <xf numFmtId="0" fontId="20" fillId="4" borderId="19" xfId="1" applyFill="1" applyBorder="1" applyAlignment="1">
      <alignment horizontal="center"/>
    </xf>
    <xf numFmtId="0" fontId="20" fillId="4" borderId="3" xfId="1" applyFill="1" applyBorder="1" applyAlignment="1">
      <alignment horizontal="center"/>
    </xf>
    <xf numFmtId="0" fontId="2" fillId="4" borderId="19" xfId="0" applyFont="1" applyFill="1" applyBorder="1" applyAlignment="1">
      <alignment horizontal="center" vertical="center"/>
    </xf>
    <xf numFmtId="0" fontId="2" fillId="4" borderId="22" xfId="0" applyFont="1" applyFill="1" applyBorder="1" applyAlignment="1">
      <alignment horizontal="center" vertical="center"/>
    </xf>
    <xf numFmtId="0" fontId="2" fillId="4" borderId="20" xfId="0" applyFont="1" applyFill="1" applyBorder="1" applyAlignment="1">
      <alignment horizontal="center" vertical="center"/>
    </xf>
  </cellXfs>
  <cellStyles count="2">
    <cellStyle name="Hyperlink" xfId="1" builtinId="8"/>
    <cellStyle name="Normal" xfId="0" builtinId="0"/>
  </cellStyles>
  <dxfs count="5">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38</xdr:col>
      <xdr:colOff>0</xdr:colOff>
      <xdr:row>4</xdr:row>
      <xdr:rowOff>0</xdr:rowOff>
    </xdr:from>
    <xdr:to>
      <xdr:col>38</xdr:col>
      <xdr:colOff>152400</xdr:colOff>
      <xdr:row>4</xdr:row>
      <xdr:rowOff>152400</xdr:rowOff>
    </xdr:to>
    <xdr:pic>
      <xdr:nvPicPr>
        <xdr:cNvPr id="2" name="Picture 1">
          <a:extLst>
            <a:ext uri="{FF2B5EF4-FFF2-40B4-BE49-F238E27FC236}">
              <a16:creationId xmlns:a16="http://schemas.microsoft.com/office/drawing/2014/main" id="{C48E409B-8F3A-48FC-A832-C64650A1FF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5</xdr:row>
      <xdr:rowOff>0</xdr:rowOff>
    </xdr:from>
    <xdr:to>
      <xdr:col>38</xdr:col>
      <xdr:colOff>152400</xdr:colOff>
      <xdr:row>5</xdr:row>
      <xdr:rowOff>152400</xdr:rowOff>
    </xdr:to>
    <xdr:pic>
      <xdr:nvPicPr>
        <xdr:cNvPr id="3" name="Picture 2">
          <a:extLst>
            <a:ext uri="{FF2B5EF4-FFF2-40B4-BE49-F238E27FC236}">
              <a16:creationId xmlns:a16="http://schemas.microsoft.com/office/drawing/2014/main" id="{24F4405F-9485-428D-83B7-DD94FC6368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6</xdr:row>
      <xdr:rowOff>0</xdr:rowOff>
    </xdr:from>
    <xdr:to>
      <xdr:col>38</xdr:col>
      <xdr:colOff>152400</xdr:colOff>
      <xdr:row>6</xdr:row>
      <xdr:rowOff>152400</xdr:rowOff>
    </xdr:to>
    <xdr:pic>
      <xdr:nvPicPr>
        <xdr:cNvPr id="4" name="Picture 3">
          <a:extLst>
            <a:ext uri="{FF2B5EF4-FFF2-40B4-BE49-F238E27FC236}">
              <a16:creationId xmlns:a16="http://schemas.microsoft.com/office/drawing/2014/main" id="{D4F19C2D-EF95-4943-8579-AF86B271A3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7</xdr:row>
      <xdr:rowOff>0</xdr:rowOff>
    </xdr:from>
    <xdr:to>
      <xdr:col>38</xdr:col>
      <xdr:colOff>152400</xdr:colOff>
      <xdr:row>7</xdr:row>
      <xdr:rowOff>152400</xdr:rowOff>
    </xdr:to>
    <xdr:pic>
      <xdr:nvPicPr>
        <xdr:cNvPr id="5" name="Picture 4">
          <a:extLst>
            <a:ext uri="{FF2B5EF4-FFF2-40B4-BE49-F238E27FC236}">
              <a16:creationId xmlns:a16="http://schemas.microsoft.com/office/drawing/2014/main" id="{0A68233E-F418-4141-8231-9EF579EA70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9</xdr:row>
      <xdr:rowOff>0</xdr:rowOff>
    </xdr:from>
    <xdr:to>
      <xdr:col>38</xdr:col>
      <xdr:colOff>152400</xdr:colOff>
      <xdr:row>9</xdr:row>
      <xdr:rowOff>152400</xdr:rowOff>
    </xdr:to>
    <xdr:pic>
      <xdr:nvPicPr>
        <xdr:cNvPr id="6" name="Picture 5">
          <a:extLst>
            <a:ext uri="{FF2B5EF4-FFF2-40B4-BE49-F238E27FC236}">
              <a16:creationId xmlns:a16="http://schemas.microsoft.com/office/drawing/2014/main" id="{002DF123-1689-41CB-9C3C-2B660C90D5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10</xdr:row>
      <xdr:rowOff>0</xdr:rowOff>
    </xdr:from>
    <xdr:to>
      <xdr:col>38</xdr:col>
      <xdr:colOff>152400</xdr:colOff>
      <xdr:row>10</xdr:row>
      <xdr:rowOff>152400</xdr:rowOff>
    </xdr:to>
    <xdr:pic>
      <xdr:nvPicPr>
        <xdr:cNvPr id="7" name="Picture 6">
          <a:extLst>
            <a:ext uri="{FF2B5EF4-FFF2-40B4-BE49-F238E27FC236}">
              <a16:creationId xmlns:a16="http://schemas.microsoft.com/office/drawing/2014/main" id="{BB7F8FE9-A36C-4DC7-B84E-9EE728AC6B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11</xdr:row>
      <xdr:rowOff>0</xdr:rowOff>
    </xdr:from>
    <xdr:to>
      <xdr:col>38</xdr:col>
      <xdr:colOff>152400</xdr:colOff>
      <xdr:row>11</xdr:row>
      <xdr:rowOff>152400</xdr:rowOff>
    </xdr:to>
    <xdr:pic>
      <xdr:nvPicPr>
        <xdr:cNvPr id="8" name="Picture 7">
          <a:extLst>
            <a:ext uri="{FF2B5EF4-FFF2-40B4-BE49-F238E27FC236}">
              <a16:creationId xmlns:a16="http://schemas.microsoft.com/office/drawing/2014/main" id="{AD297CF2-D6B0-4E71-8077-ABF9A511E8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12</xdr:row>
      <xdr:rowOff>0</xdr:rowOff>
    </xdr:from>
    <xdr:to>
      <xdr:col>38</xdr:col>
      <xdr:colOff>152400</xdr:colOff>
      <xdr:row>12</xdr:row>
      <xdr:rowOff>152400</xdr:rowOff>
    </xdr:to>
    <xdr:pic>
      <xdr:nvPicPr>
        <xdr:cNvPr id="9" name="Picture 8">
          <a:extLst>
            <a:ext uri="{FF2B5EF4-FFF2-40B4-BE49-F238E27FC236}">
              <a16:creationId xmlns:a16="http://schemas.microsoft.com/office/drawing/2014/main" id="{4D2CA592-88B3-43D8-9357-4716769CE2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13</xdr:row>
      <xdr:rowOff>0</xdr:rowOff>
    </xdr:from>
    <xdr:to>
      <xdr:col>38</xdr:col>
      <xdr:colOff>152400</xdr:colOff>
      <xdr:row>13</xdr:row>
      <xdr:rowOff>152400</xdr:rowOff>
    </xdr:to>
    <xdr:pic>
      <xdr:nvPicPr>
        <xdr:cNvPr id="10" name="Picture 9">
          <a:extLst>
            <a:ext uri="{FF2B5EF4-FFF2-40B4-BE49-F238E27FC236}">
              <a16:creationId xmlns:a16="http://schemas.microsoft.com/office/drawing/2014/main" id="{09E08B32-AFA2-4C52-B4BA-9C6D8A1EB3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15</xdr:row>
      <xdr:rowOff>0</xdr:rowOff>
    </xdr:from>
    <xdr:to>
      <xdr:col>38</xdr:col>
      <xdr:colOff>152400</xdr:colOff>
      <xdr:row>15</xdr:row>
      <xdr:rowOff>152400</xdr:rowOff>
    </xdr:to>
    <xdr:pic>
      <xdr:nvPicPr>
        <xdr:cNvPr id="11" name="Picture 10">
          <a:extLst>
            <a:ext uri="{FF2B5EF4-FFF2-40B4-BE49-F238E27FC236}">
              <a16:creationId xmlns:a16="http://schemas.microsoft.com/office/drawing/2014/main" id="{000267E6-6BC0-4FE9-BA71-CC09A59638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16</xdr:row>
      <xdr:rowOff>0</xdr:rowOff>
    </xdr:from>
    <xdr:to>
      <xdr:col>38</xdr:col>
      <xdr:colOff>152400</xdr:colOff>
      <xdr:row>16</xdr:row>
      <xdr:rowOff>152400</xdr:rowOff>
    </xdr:to>
    <xdr:pic>
      <xdr:nvPicPr>
        <xdr:cNvPr id="12" name="Picture 11">
          <a:extLst>
            <a:ext uri="{FF2B5EF4-FFF2-40B4-BE49-F238E27FC236}">
              <a16:creationId xmlns:a16="http://schemas.microsoft.com/office/drawing/2014/main" id="{2DEEF06C-02AC-4FAC-A66D-8A83C65FD4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17</xdr:row>
      <xdr:rowOff>0</xdr:rowOff>
    </xdr:from>
    <xdr:to>
      <xdr:col>38</xdr:col>
      <xdr:colOff>152400</xdr:colOff>
      <xdr:row>17</xdr:row>
      <xdr:rowOff>152400</xdr:rowOff>
    </xdr:to>
    <xdr:pic>
      <xdr:nvPicPr>
        <xdr:cNvPr id="13" name="Picture 12">
          <a:extLst>
            <a:ext uri="{FF2B5EF4-FFF2-40B4-BE49-F238E27FC236}">
              <a16:creationId xmlns:a16="http://schemas.microsoft.com/office/drawing/2014/main" id="{E2A4FB1B-6079-4F8C-9FA0-226F23536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19</xdr:row>
      <xdr:rowOff>0</xdr:rowOff>
    </xdr:from>
    <xdr:to>
      <xdr:col>38</xdr:col>
      <xdr:colOff>152400</xdr:colOff>
      <xdr:row>19</xdr:row>
      <xdr:rowOff>152400</xdr:rowOff>
    </xdr:to>
    <xdr:pic>
      <xdr:nvPicPr>
        <xdr:cNvPr id="14" name="Picture 13">
          <a:extLst>
            <a:ext uri="{FF2B5EF4-FFF2-40B4-BE49-F238E27FC236}">
              <a16:creationId xmlns:a16="http://schemas.microsoft.com/office/drawing/2014/main" id="{17130B02-61ED-4EB7-92FB-C0ECDD6AB0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20</xdr:row>
      <xdr:rowOff>0</xdr:rowOff>
    </xdr:from>
    <xdr:to>
      <xdr:col>38</xdr:col>
      <xdr:colOff>152400</xdr:colOff>
      <xdr:row>20</xdr:row>
      <xdr:rowOff>152400</xdr:rowOff>
    </xdr:to>
    <xdr:pic>
      <xdr:nvPicPr>
        <xdr:cNvPr id="15" name="Picture 14">
          <a:extLst>
            <a:ext uri="{FF2B5EF4-FFF2-40B4-BE49-F238E27FC236}">
              <a16:creationId xmlns:a16="http://schemas.microsoft.com/office/drawing/2014/main" id="{6754B429-2334-41C9-BE68-9257305013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21</xdr:row>
      <xdr:rowOff>0</xdr:rowOff>
    </xdr:from>
    <xdr:to>
      <xdr:col>38</xdr:col>
      <xdr:colOff>152400</xdr:colOff>
      <xdr:row>21</xdr:row>
      <xdr:rowOff>152400</xdr:rowOff>
    </xdr:to>
    <xdr:pic>
      <xdr:nvPicPr>
        <xdr:cNvPr id="16" name="Picture 15">
          <a:extLst>
            <a:ext uri="{FF2B5EF4-FFF2-40B4-BE49-F238E27FC236}">
              <a16:creationId xmlns:a16="http://schemas.microsoft.com/office/drawing/2014/main" id="{D88F9979-E452-4285-A905-C7D2EF13B4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8</xdr:row>
      <xdr:rowOff>0</xdr:rowOff>
    </xdr:from>
    <xdr:to>
      <xdr:col>41</xdr:col>
      <xdr:colOff>152400</xdr:colOff>
      <xdr:row>8</xdr:row>
      <xdr:rowOff>152400</xdr:rowOff>
    </xdr:to>
    <xdr:pic>
      <xdr:nvPicPr>
        <xdr:cNvPr id="17" name="Picture 16">
          <a:extLst>
            <a:ext uri="{FF2B5EF4-FFF2-40B4-BE49-F238E27FC236}">
              <a16:creationId xmlns:a16="http://schemas.microsoft.com/office/drawing/2014/main" id="{462B63D3-B14D-41A0-A9B6-275342264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9</xdr:row>
      <xdr:rowOff>0</xdr:rowOff>
    </xdr:from>
    <xdr:to>
      <xdr:col>41</xdr:col>
      <xdr:colOff>152400</xdr:colOff>
      <xdr:row>9</xdr:row>
      <xdr:rowOff>152400</xdr:rowOff>
    </xdr:to>
    <xdr:pic>
      <xdr:nvPicPr>
        <xdr:cNvPr id="18" name="Picture 17">
          <a:extLst>
            <a:ext uri="{FF2B5EF4-FFF2-40B4-BE49-F238E27FC236}">
              <a16:creationId xmlns:a16="http://schemas.microsoft.com/office/drawing/2014/main" id="{362CC5E5-F43D-47FE-A4EE-306279FFB9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10</xdr:row>
      <xdr:rowOff>0</xdr:rowOff>
    </xdr:from>
    <xdr:to>
      <xdr:col>41</xdr:col>
      <xdr:colOff>152400</xdr:colOff>
      <xdr:row>10</xdr:row>
      <xdr:rowOff>152400</xdr:rowOff>
    </xdr:to>
    <xdr:pic>
      <xdr:nvPicPr>
        <xdr:cNvPr id="19" name="Picture 18">
          <a:extLst>
            <a:ext uri="{FF2B5EF4-FFF2-40B4-BE49-F238E27FC236}">
              <a16:creationId xmlns:a16="http://schemas.microsoft.com/office/drawing/2014/main" id="{E884B2BD-8FAB-4702-9F7F-D205A6D42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11</xdr:row>
      <xdr:rowOff>0</xdr:rowOff>
    </xdr:from>
    <xdr:to>
      <xdr:col>41</xdr:col>
      <xdr:colOff>152400</xdr:colOff>
      <xdr:row>11</xdr:row>
      <xdr:rowOff>152400</xdr:rowOff>
    </xdr:to>
    <xdr:pic>
      <xdr:nvPicPr>
        <xdr:cNvPr id="20" name="Picture 19">
          <a:extLst>
            <a:ext uri="{FF2B5EF4-FFF2-40B4-BE49-F238E27FC236}">
              <a16:creationId xmlns:a16="http://schemas.microsoft.com/office/drawing/2014/main" id="{76AA780F-CF8E-4D7F-A791-3DA22EAA6F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12</xdr:row>
      <xdr:rowOff>0</xdr:rowOff>
    </xdr:from>
    <xdr:to>
      <xdr:col>41</xdr:col>
      <xdr:colOff>152400</xdr:colOff>
      <xdr:row>12</xdr:row>
      <xdr:rowOff>152400</xdr:rowOff>
    </xdr:to>
    <xdr:pic>
      <xdr:nvPicPr>
        <xdr:cNvPr id="21" name="Picture 20">
          <a:extLst>
            <a:ext uri="{FF2B5EF4-FFF2-40B4-BE49-F238E27FC236}">
              <a16:creationId xmlns:a16="http://schemas.microsoft.com/office/drawing/2014/main" id="{07C9629E-07FC-4391-892D-FBEA24C8BA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13</xdr:row>
      <xdr:rowOff>0</xdr:rowOff>
    </xdr:from>
    <xdr:to>
      <xdr:col>41</xdr:col>
      <xdr:colOff>152400</xdr:colOff>
      <xdr:row>13</xdr:row>
      <xdr:rowOff>152400</xdr:rowOff>
    </xdr:to>
    <xdr:pic>
      <xdr:nvPicPr>
        <xdr:cNvPr id="22" name="Picture 21">
          <a:extLst>
            <a:ext uri="{FF2B5EF4-FFF2-40B4-BE49-F238E27FC236}">
              <a16:creationId xmlns:a16="http://schemas.microsoft.com/office/drawing/2014/main" id="{BC7D231E-77B0-4B62-990A-DCFE91B354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14</xdr:row>
      <xdr:rowOff>0</xdr:rowOff>
    </xdr:from>
    <xdr:to>
      <xdr:col>41</xdr:col>
      <xdr:colOff>152400</xdr:colOff>
      <xdr:row>14</xdr:row>
      <xdr:rowOff>152400</xdr:rowOff>
    </xdr:to>
    <xdr:pic>
      <xdr:nvPicPr>
        <xdr:cNvPr id="23" name="Picture 22">
          <a:extLst>
            <a:ext uri="{FF2B5EF4-FFF2-40B4-BE49-F238E27FC236}">
              <a16:creationId xmlns:a16="http://schemas.microsoft.com/office/drawing/2014/main" id="{08D86460-1041-420C-B349-4DC2354515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15</xdr:row>
      <xdr:rowOff>0</xdr:rowOff>
    </xdr:from>
    <xdr:to>
      <xdr:col>41</xdr:col>
      <xdr:colOff>152400</xdr:colOff>
      <xdr:row>15</xdr:row>
      <xdr:rowOff>152400</xdr:rowOff>
    </xdr:to>
    <xdr:pic>
      <xdr:nvPicPr>
        <xdr:cNvPr id="24" name="Picture 23">
          <a:extLst>
            <a:ext uri="{FF2B5EF4-FFF2-40B4-BE49-F238E27FC236}">
              <a16:creationId xmlns:a16="http://schemas.microsoft.com/office/drawing/2014/main" id="{775022E1-334E-455E-9B7C-88E98F62F5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16</xdr:row>
      <xdr:rowOff>0</xdr:rowOff>
    </xdr:from>
    <xdr:to>
      <xdr:col>41</xdr:col>
      <xdr:colOff>152400</xdr:colOff>
      <xdr:row>16</xdr:row>
      <xdr:rowOff>152400</xdr:rowOff>
    </xdr:to>
    <xdr:pic>
      <xdr:nvPicPr>
        <xdr:cNvPr id="25" name="Picture 24">
          <a:extLst>
            <a:ext uri="{FF2B5EF4-FFF2-40B4-BE49-F238E27FC236}">
              <a16:creationId xmlns:a16="http://schemas.microsoft.com/office/drawing/2014/main" id="{0D9F1949-24C2-4846-B776-339C7E49DD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17</xdr:row>
      <xdr:rowOff>0</xdr:rowOff>
    </xdr:from>
    <xdr:to>
      <xdr:col>41</xdr:col>
      <xdr:colOff>152400</xdr:colOff>
      <xdr:row>17</xdr:row>
      <xdr:rowOff>152400</xdr:rowOff>
    </xdr:to>
    <xdr:pic>
      <xdr:nvPicPr>
        <xdr:cNvPr id="26" name="Picture 25">
          <a:extLst>
            <a:ext uri="{FF2B5EF4-FFF2-40B4-BE49-F238E27FC236}">
              <a16:creationId xmlns:a16="http://schemas.microsoft.com/office/drawing/2014/main" id="{5322EF5B-7799-4300-A555-1BC3FD0A1F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18</xdr:row>
      <xdr:rowOff>0</xdr:rowOff>
    </xdr:from>
    <xdr:to>
      <xdr:col>41</xdr:col>
      <xdr:colOff>152400</xdr:colOff>
      <xdr:row>18</xdr:row>
      <xdr:rowOff>152400</xdr:rowOff>
    </xdr:to>
    <xdr:pic>
      <xdr:nvPicPr>
        <xdr:cNvPr id="27" name="Picture 26">
          <a:extLst>
            <a:ext uri="{FF2B5EF4-FFF2-40B4-BE49-F238E27FC236}">
              <a16:creationId xmlns:a16="http://schemas.microsoft.com/office/drawing/2014/main" id="{C58AE682-ED86-4DC0-B287-AB49845171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19</xdr:row>
      <xdr:rowOff>0</xdr:rowOff>
    </xdr:from>
    <xdr:to>
      <xdr:col>41</xdr:col>
      <xdr:colOff>152400</xdr:colOff>
      <xdr:row>19</xdr:row>
      <xdr:rowOff>152400</xdr:rowOff>
    </xdr:to>
    <xdr:pic>
      <xdr:nvPicPr>
        <xdr:cNvPr id="28" name="Picture 27">
          <a:extLst>
            <a:ext uri="{FF2B5EF4-FFF2-40B4-BE49-F238E27FC236}">
              <a16:creationId xmlns:a16="http://schemas.microsoft.com/office/drawing/2014/main" id="{7282F263-417A-4AB6-8549-94095B3D1F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20</xdr:row>
      <xdr:rowOff>0</xdr:rowOff>
    </xdr:from>
    <xdr:to>
      <xdr:col>41</xdr:col>
      <xdr:colOff>152400</xdr:colOff>
      <xdr:row>20</xdr:row>
      <xdr:rowOff>152400</xdr:rowOff>
    </xdr:to>
    <xdr:pic>
      <xdr:nvPicPr>
        <xdr:cNvPr id="29" name="Picture 28">
          <a:extLst>
            <a:ext uri="{FF2B5EF4-FFF2-40B4-BE49-F238E27FC236}">
              <a16:creationId xmlns:a16="http://schemas.microsoft.com/office/drawing/2014/main" id="{D4AA2FDC-2080-4F38-B2B5-BCCBBFBAA5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21</xdr:row>
      <xdr:rowOff>0</xdr:rowOff>
    </xdr:from>
    <xdr:to>
      <xdr:col>41</xdr:col>
      <xdr:colOff>152400</xdr:colOff>
      <xdr:row>21</xdr:row>
      <xdr:rowOff>152400</xdr:rowOff>
    </xdr:to>
    <xdr:pic>
      <xdr:nvPicPr>
        <xdr:cNvPr id="30" name="Picture 29">
          <a:extLst>
            <a:ext uri="{FF2B5EF4-FFF2-40B4-BE49-F238E27FC236}">
              <a16:creationId xmlns:a16="http://schemas.microsoft.com/office/drawing/2014/main" id="{33489B49-1287-4EBD-B16F-9E494CBDE1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22</xdr:row>
      <xdr:rowOff>0</xdr:rowOff>
    </xdr:from>
    <xdr:to>
      <xdr:col>41</xdr:col>
      <xdr:colOff>152400</xdr:colOff>
      <xdr:row>22</xdr:row>
      <xdr:rowOff>152400</xdr:rowOff>
    </xdr:to>
    <xdr:pic>
      <xdr:nvPicPr>
        <xdr:cNvPr id="31" name="Picture 30">
          <a:extLst>
            <a:ext uri="{FF2B5EF4-FFF2-40B4-BE49-F238E27FC236}">
              <a16:creationId xmlns:a16="http://schemas.microsoft.com/office/drawing/2014/main" id="{2F6C1BAD-FE9A-456B-8115-6027C629BBA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23</xdr:row>
      <xdr:rowOff>0</xdr:rowOff>
    </xdr:from>
    <xdr:to>
      <xdr:col>41</xdr:col>
      <xdr:colOff>152400</xdr:colOff>
      <xdr:row>23</xdr:row>
      <xdr:rowOff>152400</xdr:rowOff>
    </xdr:to>
    <xdr:pic>
      <xdr:nvPicPr>
        <xdr:cNvPr id="32" name="Picture 31">
          <a:extLst>
            <a:ext uri="{FF2B5EF4-FFF2-40B4-BE49-F238E27FC236}">
              <a16:creationId xmlns:a16="http://schemas.microsoft.com/office/drawing/2014/main" id="{0BEF610E-4372-4EB8-AE33-BEA91F11AB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39</xdr:row>
      <xdr:rowOff>0</xdr:rowOff>
    </xdr:from>
    <xdr:to>
      <xdr:col>41</xdr:col>
      <xdr:colOff>152400</xdr:colOff>
      <xdr:row>39</xdr:row>
      <xdr:rowOff>152400</xdr:rowOff>
    </xdr:to>
    <xdr:pic>
      <xdr:nvPicPr>
        <xdr:cNvPr id="33" name="Picture 32">
          <a:extLst>
            <a:ext uri="{FF2B5EF4-FFF2-40B4-BE49-F238E27FC236}">
              <a16:creationId xmlns:a16="http://schemas.microsoft.com/office/drawing/2014/main" id="{0FB04ACB-51A2-4A8E-8381-2B1F7B3AEF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40</xdr:row>
      <xdr:rowOff>0</xdr:rowOff>
    </xdr:from>
    <xdr:to>
      <xdr:col>41</xdr:col>
      <xdr:colOff>152400</xdr:colOff>
      <xdr:row>40</xdr:row>
      <xdr:rowOff>152400</xdr:rowOff>
    </xdr:to>
    <xdr:pic>
      <xdr:nvPicPr>
        <xdr:cNvPr id="34" name="Picture 33">
          <a:extLst>
            <a:ext uri="{FF2B5EF4-FFF2-40B4-BE49-F238E27FC236}">
              <a16:creationId xmlns:a16="http://schemas.microsoft.com/office/drawing/2014/main" id="{3EFC2AC1-3A05-46A7-86D5-12A4C5BE54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41</xdr:row>
      <xdr:rowOff>0</xdr:rowOff>
    </xdr:from>
    <xdr:to>
      <xdr:col>41</xdr:col>
      <xdr:colOff>152400</xdr:colOff>
      <xdr:row>41</xdr:row>
      <xdr:rowOff>152400</xdr:rowOff>
    </xdr:to>
    <xdr:pic>
      <xdr:nvPicPr>
        <xdr:cNvPr id="35" name="Picture 34">
          <a:extLst>
            <a:ext uri="{FF2B5EF4-FFF2-40B4-BE49-F238E27FC236}">
              <a16:creationId xmlns:a16="http://schemas.microsoft.com/office/drawing/2014/main" id="{C45B5EE3-B599-428C-AE14-EA075FD45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xdr:row>
      <xdr:rowOff>0</xdr:rowOff>
    </xdr:from>
    <xdr:to>
      <xdr:col>48</xdr:col>
      <xdr:colOff>152400</xdr:colOff>
      <xdr:row>4</xdr:row>
      <xdr:rowOff>152400</xdr:rowOff>
    </xdr:to>
    <xdr:pic>
      <xdr:nvPicPr>
        <xdr:cNvPr id="36" name="Picture 35">
          <a:extLst>
            <a:ext uri="{FF2B5EF4-FFF2-40B4-BE49-F238E27FC236}">
              <a16:creationId xmlns:a16="http://schemas.microsoft.com/office/drawing/2014/main" id="{65FA439A-2B1B-4FE5-A815-1C2671D7E4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xdr:row>
      <xdr:rowOff>0</xdr:rowOff>
    </xdr:from>
    <xdr:to>
      <xdr:col>48</xdr:col>
      <xdr:colOff>152400</xdr:colOff>
      <xdr:row>5</xdr:row>
      <xdr:rowOff>152400</xdr:rowOff>
    </xdr:to>
    <xdr:pic>
      <xdr:nvPicPr>
        <xdr:cNvPr id="37" name="Picture 36">
          <a:extLst>
            <a:ext uri="{FF2B5EF4-FFF2-40B4-BE49-F238E27FC236}">
              <a16:creationId xmlns:a16="http://schemas.microsoft.com/office/drawing/2014/main" id="{C4ECE49F-3867-42C6-A3E2-4BE9EE10A9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xdr:row>
      <xdr:rowOff>0</xdr:rowOff>
    </xdr:from>
    <xdr:to>
      <xdr:col>48</xdr:col>
      <xdr:colOff>152400</xdr:colOff>
      <xdr:row>6</xdr:row>
      <xdr:rowOff>152400</xdr:rowOff>
    </xdr:to>
    <xdr:pic>
      <xdr:nvPicPr>
        <xdr:cNvPr id="38" name="Picture 37">
          <a:extLst>
            <a:ext uri="{FF2B5EF4-FFF2-40B4-BE49-F238E27FC236}">
              <a16:creationId xmlns:a16="http://schemas.microsoft.com/office/drawing/2014/main" id="{1D2D3C4F-C361-4836-9032-93345F7B4B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xdr:row>
      <xdr:rowOff>0</xdr:rowOff>
    </xdr:from>
    <xdr:to>
      <xdr:col>48</xdr:col>
      <xdr:colOff>152400</xdr:colOff>
      <xdr:row>7</xdr:row>
      <xdr:rowOff>152400</xdr:rowOff>
    </xdr:to>
    <xdr:pic>
      <xdr:nvPicPr>
        <xdr:cNvPr id="39" name="Picture 38">
          <a:extLst>
            <a:ext uri="{FF2B5EF4-FFF2-40B4-BE49-F238E27FC236}">
              <a16:creationId xmlns:a16="http://schemas.microsoft.com/office/drawing/2014/main" id="{679858B8-102D-4000-90D4-AF2163EA44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xdr:row>
      <xdr:rowOff>0</xdr:rowOff>
    </xdr:from>
    <xdr:to>
      <xdr:col>48</xdr:col>
      <xdr:colOff>152400</xdr:colOff>
      <xdr:row>8</xdr:row>
      <xdr:rowOff>152400</xdr:rowOff>
    </xdr:to>
    <xdr:pic>
      <xdr:nvPicPr>
        <xdr:cNvPr id="40" name="Picture 39">
          <a:extLst>
            <a:ext uri="{FF2B5EF4-FFF2-40B4-BE49-F238E27FC236}">
              <a16:creationId xmlns:a16="http://schemas.microsoft.com/office/drawing/2014/main" id="{FF6E9080-1B22-434C-92CE-D55F8EEB46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xdr:row>
      <xdr:rowOff>0</xdr:rowOff>
    </xdr:from>
    <xdr:to>
      <xdr:col>48</xdr:col>
      <xdr:colOff>152400</xdr:colOff>
      <xdr:row>9</xdr:row>
      <xdr:rowOff>152400</xdr:rowOff>
    </xdr:to>
    <xdr:pic>
      <xdr:nvPicPr>
        <xdr:cNvPr id="41" name="Picture 40">
          <a:extLst>
            <a:ext uri="{FF2B5EF4-FFF2-40B4-BE49-F238E27FC236}">
              <a16:creationId xmlns:a16="http://schemas.microsoft.com/office/drawing/2014/main" id="{DF29587F-BE9D-4819-9C3D-83874D060E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10</xdr:row>
      <xdr:rowOff>0</xdr:rowOff>
    </xdr:from>
    <xdr:to>
      <xdr:col>48</xdr:col>
      <xdr:colOff>152400</xdr:colOff>
      <xdr:row>10</xdr:row>
      <xdr:rowOff>152400</xdr:rowOff>
    </xdr:to>
    <xdr:pic>
      <xdr:nvPicPr>
        <xdr:cNvPr id="42" name="Picture 41">
          <a:extLst>
            <a:ext uri="{FF2B5EF4-FFF2-40B4-BE49-F238E27FC236}">
              <a16:creationId xmlns:a16="http://schemas.microsoft.com/office/drawing/2014/main" id="{3774642D-C785-4B87-9ACF-B47DAFDF00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11</xdr:row>
      <xdr:rowOff>0</xdr:rowOff>
    </xdr:from>
    <xdr:to>
      <xdr:col>48</xdr:col>
      <xdr:colOff>152400</xdr:colOff>
      <xdr:row>11</xdr:row>
      <xdr:rowOff>152400</xdr:rowOff>
    </xdr:to>
    <xdr:pic>
      <xdr:nvPicPr>
        <xdr:cNvPr id="43" name="Picture 42">
          <a:extLst>
            <a:ext uri="{FF2B5EF4-FFF2-40B4-BE49-F238E27FC236}">
              <a16:creationId xmlns:a16="http://schemas.microsoft.com/office/drawing/2014/main" id="{D56BFF5E-70D5-4D84-B369-D56736CCA4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12</xdr:row>
      <xdr:rowOff>0</xdr:rowOff>
    </xdr:from>
    <xdr:to>
      <xdr:col>48</xdr:col>
      <xdr:colOff>152400</xdr:colOff>
      <xdr:row>12</xdr:row>
      <xdr:rowOff>152400</xdr:rowOff>
    </xdr:to>
    <xdr:pic>
      <xdr:nvPicPr>
        <xdr:cNvPr id="44" name="Picture 43">
          <a:extLst>
            <a:ext uri="{FF2B5EF4-FFF2-40B4-BE49-F238E27FC236}">
              <a16:creationId xmlns:a16="http://schemas.microsoft.com/office/drawing/2014/main" id="{2B66BA00-5939-43D6-8E77-EFE4ECC04E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13</xdr:row>
      <xdr:rowOff>0</xdr:rowOff>
    </xdr:from>
    <xdr:to>
      <xdr:col>48</xdr:col>
      <xdr:colOff>152400</xdr:colOff>
      <xdr:row>13</xdr:row>
      <xdr:rowOff>152400</xdr:rowOff>
    </xdr:to>
    <xdr:pic>
      <xdr:nvPicPr>
        <xdr:cNvPr id="45" name="Picture 44">
          <a:extLst>
            <a:ext uri="{FF2B5EF4-FFF2-40B4-BE49-F238E27FC236}">
              <a16:creationId xmlns:a16="http://schemas.microsoft.com/office/drawing/2014/main" id="{4472FC07-ED0A-4EFD-BB79-4A9BEAFA07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14</xdr:row>
      <xdr:rowOff>0</xdr:rowOff>
    </xdr:from>
    <xdr:to>
      <xdr:col>48</xdr:col>
      <xdr:colOff>152400</xdr:colOff>
      <xdr:row>14</xdr:row>
      <xdr:rowOff>152400</xdr:rowOff>
    </xdr:to>
    <xdr:pic>
      <xdr:nvPicPr>
        <xdr:cNvPr id="46" name="Picture 45">
          <a:extLst>
            <a:ext uri="{FF2B5EF4-FFF2-40B4-BE49-F238E27FC236}">
              <a16:creationId xmlns:a16="http://schemas.microsoft.com/office/drawing/2014/main" id="{D0C6BC7D-FAFA-468E-B106-1167720DF9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15</xdr:row>
      <xdr:rowOff>0</xdr:rowOff>
    </xdr:from>
    <xdr:to>
      <xdr:col>48</xdr:col>
      <xdr:colOff>152400</xdr:colOff>
      <xdr:row>15</xdr:row>
      <xdr:rowOff>152400</xdr:rowOff>
    </xdr:to>
    <xdr:pic>
      <xdr:nvPicPr>
        <xdr:cNvPr id="47" name="Picture 46">
          <a:extLst>
            <a:ext uri="{FF2B5EF4-FFF2-40B4-BE49-F238E27FC236}">
              <a16:creationId xmlns:a16="http://schemas.microsoft.com/office/drawing/2014/main" id="{753DDCC2-95F0-4375-938A-0125461A1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16</xdr:row>
      <xdr:rowOff>0</xdr:rowOff>
    </xdr:from>
    <xdr:to>
      <xdr:col>48</xdr:col>
      <xdr:colOff>152400</xdr:colOff>
      <xdr:row>16</xdr:row>
      <xdr:rowOff>152400</xdr:rowOff>
    </xdr:to>
    <xdr:pic>
      <xdr:nvPicPr>
        <xdr:cNvPr id="48" name="Picture 47">
          <a:extLst>
            <a:ext uri="{FF2B5EF4-FFF2-40B4-BE49-F238E27FC236}">
              <a16:creationId xmlns:a16="http://schemas.microsoft.com/office/drawing/2014/main" id="{55E4B449-2E6E-4DD4-8B20-246834598C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17</xdr:row>
      <xdr:rowOff>0</xdr:rowOff>
    </xdr:from>
    <xdr:to>
      <xdr:col>48</xdr:col>
      <xdr:colOff>152400</xdr:colOff>
      <xdr:row>17</xdr:row>
      <xdr:rowOff>152400</xdr:rowOff>
    </xdr:to>
    <xdr:pic>
      <xdr:nvPicPr>
        <xdr:cNvPr id="49" name="Picture 48">
          <a:extLst>
            <a:ext uri="{FF2B5EF4-FFF2-40B4-BE49-F238E27FC236}">
              <a16:creationId xmlns:a16="http://schemas.microsoft.com/office/drawing/2014/main" id="{E039F71B-A15D-49F4-9053-61AFF65EA0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18</xdr:row>
      <xdr:rowOff>0</xdr:rowOff>
    </xdr:from>
    <xdr:to>
      <xdr:col>48</xdr:col>
      <xdr:colOff>152400</xdr:colOff>
      <xdr:row>18</xdr:row>
      <xdr:rowOff>152400</xdr:rowOff>
    </xdr:to>
    <xdr:pic>
      <xdr:nvPicPr>
        <xdr:cNvPr id="50" name="Picture 49">
          <a:extLst>
            <a:ext uri="{FF2B5EF4-FFF2-40B4-BE49-F238E27FC236}">
              <a16:creationId xmlns:a16="http://schemas.microsoft.com/office/drawing/2014/main" id="{341D1139-2C43-4699-BE3A-864BB3B0B1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19</xdr:row>
      <xdr:rowOff>0</xdr:rowOff>
    </xdr:from>
    <xdr:to>
      <xdr:col>48</xdr:col>
      <xdr:colOff>152400</xdr:colOff>
      <xdr:row>19</xdr:row>
      <xdr:rowOff>152400</xdr:rowOff>
    </xdr:to>
    <xdr:pic>
      <xdr:nvPicPr>
        <xdr:cNvPr id="51" name="Picture 50">
          <a:extLst>
            <a:ext uri="{FF2B5EF4-FFF2-40B4-BE49-F238E27FC236}">
              <a16:creationId xmlns:a16="http://schemas.microsoft.com/office/drawing/2014/main" id="{E397FF44-105F-4644-88DC-E71BC2DE1A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20</xdr:row>
      <xdr:rowOff>0</xdr:rowOff>
    </xdr:from>
    <xdr:to>
      <xdr:col>48</xdr:col>
      <xdr:colOff>152400</xdr:colOff>
      <xdr:row>20</xdr:row>
      <xdr:rowOff>152400</xdr:rowOff>
    </xdr:to>
    <xdr:pic>
      <xdr:nvPicPr>
        <xdr:cNvPr id="52" name="Picture 51">
          <a:extLst>
            <a:ext uri="{FF2B5EF4-FFF2-40B4-BE49-F238E27FC236}">
              <a16:creationId xmlns:a16="http://schemas.microsoft.com/office/drawing/2014/main" id="{BB55FDF0-B1D7-4AA9-B065-B952A16DE7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21</xdr:row>
      <xdr:rowOff>0</xdr:rowOff>
    </xdr:from>
    <xdr:to>
      <xdr:col>48</xdr:col>
      <xdr:colOff>152400</xdr:colOff>
      <xdr:row>21</xdr:row>
      <xdr:rowOff>152400</xdr:rowOff>
    </xdr:to>
    <xdr:pic>
      <xdr:nvPicPr>
        <xdr:cNvPr id="53" name="Picture 52">
          <a:extLst>
            <a:ext uri="{FF2B5EF4-FFF2-40B4-BE49-F238E27FC236}">
              <a16:creationId xmlns:a16="http://schemas.microsoft.com/office/drawing/2014/main" id="{2D210C63-0338-4B4D-9999-0674CA426FF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22</xdr:row>
      <xdr:rowOff>0</xdr:rowOff>
    </xdr:from>
    <xdr:to>
      <xdr:col>48</xdr:col>
      <xdr:colOff>152400</xdr:colOff>
      <xdr:row>22</xdr:row>
      <xdr:rowOff>152400</xdr:rowOff>
    </xdr:to>
    <xdr:pic>
      <xdr:nvPicPr>
        <xdr:cNvPr id="54" name="Picture 53">
          <a:extLst>
            <a:ext uri="{FF2B5EF4-FFF2-40B4-BE49-F238E27FC236}">
              <a16:creationId xmlns:a16="http://schemas.microsoft.com/office/drawing/2014/main" id="{9D1AE555-AA43-4C0B-B871-84A6369253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23</xdr:row>
      <xdr:rowOff>0</xdr:rowOff>
    </xdr:from>
    <xdr:to>
      <xdr:col>48</xdr:col>
      <xdr:colOff>152400</xdr:colOff>
      <xdr:row>23</xdr:row>
      <xdr:rowOff>152400</xdr:rowOff>
    </xdr:to>
    <xdr:pic>
      <xdr:nvPicPr>
        <xdr:cNvPr id="55" name="Picture 54">
          <a:extLst>
            <a:ext uri="{FF2B5EF4-FFF2-40B4-BE49-F238E27FC236}">
              <a16:creationId xmlns:a16="http://schemas.microsoft.com/office/drawing/2014/main" id="{DBF7D902-8205-4D0A-AF26-6B35C6D6AC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24</xdr:row>
      <xdr:rowOff>0</xdr:rowOff>
    </xdr:from>
    <xdr:to>
      <xdr:col>48</xdr:col>
      <xdr:colOff>152400</xdr:colOff>
      <xdr:row>24</xdr:row>
      <xdr:rowOff>152400</xdr:rowOff>
    </xdr:to>
    <xdr:pic>
      <xdr:nvPicPr>
        <xdr:cNvPr id="56" name="Picture 55">
          <a:extLst>
            <a:ext uri="{FF2B5EF4-FFF2-40B4-BE49-F238E27FC236}">
              <a16:creationId xmlns:a16="http://schemas.microsoft.com/office/drawing/2014/main" id="{B3040AED-30F1-4DD7-9DCC-523DBD55C4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25</xdr:row>
      <xdr:rowOff>0</xdr:rowOff>
    </xdr:from>
    <xdr:to>
      <xdr:col>48</xdr:col>
      <xdr:colOff>152400</xdr:colOff>
      <xdr:row>25</xdr:row>
      <xdr:rowOff>152400</xdr:rowOff>
    </xdr:to>
    <xdr:pic>
      <xdr:nvPicPr>
        <xdr:cNvPr id="57" name="Picture 56">
          <a:extLst>
            <a:ext uri="{FF2B5EF4-FFF2-40B4-BE49-F238E27FC236}">
              <a16:creationId xmlns:a16="http://schemas.microsoft.com/office/drawing/2014/main" id="{3C8D232C-44A6-46A1-B2D0-CF4F6D86DE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26</xdr:row>
      <xdr:rowOff>0</xdr:rowOff>
    </xdr:from>
    <xdr:to>
      <xdr:col>48</xdr:col>
      <xdr:colOff>152400</xdr:colOff>
      <xdr:row>26</xdr:row>
      <xdr:rowOff>152400</xdr:rowOff>
    </xdr:to>
    <xdr:pic>
      <xdr:nvPicPr>
        <xdr:cNvPr id="58" name="Picture 57">
          <a:extLst>
            <a:ext uri="{FF2B5EF4-FFF2-40B4-BE49-F238E27FC236}">
              <a16:creationId xmlns:a16="http://schemas.microsoft.com/office/drawing/2014/main" id="{FAF554A8-837D-41FB-9702-37F0F1A46D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27</xdr:row>
      <xdr:rowOff>0</xdr:rowOff>
    </xdr:from>
    <xdr:to>
      <xdr:col>48</xdr:col>
      <xdr:colOff>152400</xdr:colOff>
      <xdr:row>27</xdr:row>
      <xdr:rowOff>152400</xdr:rowOff>
    </xdr:to>
    <xdr:pic>
      <xdr:nvPicPr>
        <xdr:cNvPr id="59" name="Picture 58">
          <a:extLst>
            <a:ext uri="{FF2B5EF4-FFF2-40B4-BE49-F238E27FC236}">
              <a16:creationId xmlns:a16="http://schemas.microsoft.com/office/drawing/2014/main" id="{9AE3066F-0B4A-4F38-B4AF-1597A12978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28</xdr:row>
      <xdr:rowOff>0</xdr:rowOff>
    </xdr:from>
    <xdr:to>
      <xdr:col>48</xdr:col>
      <xdr:colOff>152400</xdr:colOff>
      <xdr:row>28</xdr:row>
      <xdr:rowOff>152400</xdr:rowOff>
    </xdr:to>
    <xdr:pic>
      <xdr:nvPicPr>
        <xdr:cNvPr id="60" name="Picture 59">
          <a:extLst>
            <a:ext uri="{FF2B5EF4-FFF2-40B4-BE49-F238E27FC236}">
              <a16:creationId xmlns:a16="http://schemas.microsoft.com/office/drawing/2014/main" id="{E9A3AA45-50CB-432C-BC1E-96C66B24F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30</xdr:row>
      <xdr:rowOff>0</xdr:rowOff>
    </xdr:from>
    <xdr:to>
      <xdr:col>48</xdr:col>
      <xdr:colOff>152400</xdr:colOff>
      <xdr:row>30</xdr:row>
      <xdr:rowOff>152400</xdr:rowOff>
    </xdr:to>
    <xdr:pic>
      <xdr:nvPicPr>
        <xdr:cNvPr id="61" name="Picture 60">
          <a:extLst>
            <a:ext uri="{FF2B5EF4-FFF2-40B4-BE49-F238E27FC236}">
              <a16:creationId xmlns:a16="http://schemas.microsoft.com/office/drawing/2014/main" id="{C80F9498-94B2-4BB4-AAB3-7B7E493B7A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31</xdr:row>
      <xdr:rowOff>0</xdr:rowOff>
    </xdr:from>
    <xdr:to>
      <xdr:col>48</xdr:col>
      <xdr:colOff>152400</xdr:colOff>
      <xdr:row>31</xdr:row>
      <xdr:rowOff>152400</xdr:rowOff>
    </xdr:to>
    <xdr:pic>
      <xdr:nvPicPr>
        <xdr:cNvPr id="62" name="Picture 61">
          <a:extLst>
            <a:ext uri="{FF2B5EF4-FFF2-40B4-BE49-F238E27FC236}">
              <a16:creationId xmlns:a16="http://schemas.microsoft.com/office/drawing/2014/main" id="{CD250883-A3CB-4597-AFDF-79C52DE54C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32</xdr:row>
      <xdr:rowOff>0</xdr:rowOff>
    </xdr:from>
    <xdr:to>
      <xdr:col>48</xdr:col>
      <xdr:colOff>152400</xdr:colOff>
      <xdr:row>32</xdr:row>
      <xdr:rowOff>152400</xdr:rowOff>
    </xdr:to>
    <xdr:pic>
      <xdr:nvPicPr>
        <xdr:cNvPr id="63" name="Picture 62">
          <a:extLst>
            <a:ext uri="{FF2B5EF4-FFF2-40B4-BE49-F238E27FC236}">
              <a16:creationId xmlns:a16="http://schemas.microsoft.com/office/drawing/2014/main" id="{9EC22B4A-C323-4920-B585-55C7003028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33</xdr:row>
      <xdr:rowOff>0</xdr:rowOff>
    </xdr:from>
    <xdr:to>
      <xdr:col>48</xdr:col>
      <xdr:colOff>152400</xdr:colOff>
      <xdr:row>33</xdr:row>
      <xdr:rowOff>152400</xdr:rowOff>
    </xdr:to>
    <xdr:pic>
      <xdr:nvPicPr>
        <xdr:cNvPr id="64" name="Picture 63">
          <a:extLst>
            <a:ext uri="{FF2B5EF4-FFF2-40B4-BE49-F238E27FC236}">
              <a16:creationId xmlns:a16="http://schemas.microsoft.com/office/drawing/2014/main" id="{92FB44DE-D2CC-4346-AFC0-0B8BEF1E0D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34</xdr:row>
      <xdr:rowOff>0</xdr:rowOff>
    </xdr:from>
    <xdr:to>
      <xdr:col>48</xdr:col>
      <xdr:colOff>152400</xdr:colOff>
      <xdr:row>34</xdr:row>
      <xdr:rowOff>152400</xdr:rowOff>
    </xdr:to>
    <xdr:pic>
      <xdr:nvPicPr>
        <xdr:cNvPr id="65" name="Picture 64">
          <a:extLst>
            <a:ext uri="{FF2B5EF4-FFF2-40B4-BE49-F238E27FC236}">
              <a16:creationId xmlns:a16="http://schemas.microsoft.com/office/drawing/2014/main" id="{705D061C-1950-451D-8B40-A4E002882C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35</xdr:row>
      <xdr:rowOff>0</xdr:rowOff>
    </xdr:from>
    <xdr:to>
      <xdr:col>48</xdr:col>
      <xdr:colOff>152400</xdr:colOff>
      <xdr:row>35</xdr:row>
      <xdr:rowOff>152400</xdr:rowOff>
    </xdr:to>
    <xdr:pic>
      <xdr:nvPicPr>
        <xdr:cNvPr id="66" name="Picture 65">
          <a:extLst>
            <a:ext uri="{FF2B5EF4-FFF2-40B4-BE49-F238E27FC236}">
              <a16:creationId xmlns:a16="http://schemas.microsoft.com/office/drawing/2014/main" id="{0AB5F67C-EE5D-4F4D-BDAC-F48EC90640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36</xdr:row>
      <xdr:rowOff>0</xdr:rowOff>
    </xdr:from>
    <xdr:to>
      <xdr:col>48</xdr:col>
      <xdr:colOff>152400</xdr:colOff>
      <xdr:row>36</xdr:row>
      <xdr:rowOff>152400</xdr:rowOff>
    </xdr:to>
    <xdr:pic>
      <xdr:nvPicPr>
        <xdr:cNvPr id="67" name="Picture 66">
          <a:extLst>
            <a:ext uri="{FF2B5EF4-FFF2-40B4-BE49-F238E27FC236}">
              <a16:creationId xmlns:a16="http://schemas.microsoft.com/office/drawing/2014/main" id="{95F6CF48-EC70-4E66-BF4C-9EB5E5196B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37</xdr:row>
      <xdr:rowOff>0</xdr:rowOff>
    </xdr:from>
    <xdr:to>
      <xdr:col>48</xdr:col>
      <xdr:colOff>152400</xdr:colOff>
      <xdr:row>37</xdr:row>
      <xdr:rowOff>152400</xdr:rowOff>
    </xdr:to>
    <xdr:pic>
      <xdr:nvPicPr>
        <xdr:cNvPr id="68" name="Picture 67">
          <a:extLst>
            <a:ext uri="{FF2B5EF4-FFF2-40B4-BE49-F238E27FC236}">
              <a16:creationId xmlns:a16="http://schemas.microsoft.com/office/drawing/2014/main" id="{D0A9584D-39F4-46B1-BED9-09B15DA1A7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38</xdr:row>
      <xdr:rowOff>0</xdr:rowOff>
    </xdr:from>
    <xdr:to>
      <xdr:col>48</xdr:col>
      <xdr:colOff>152400</xdr:colOff>
      <xdr:row>38</xdr:row>
      <xdr:rowOff>152400</xdr:rowOff>
    </xdr:to>
    <xdr:pic>
      <xdr:nvPicPr>
        <xdr:cNvPr id="69" name="Picture 68">
          <a:extLst>
            <a:ext uri="{FF2B5EF4-FFF2-40B4-BE49-F238E27FC236}">
              <a16:creationId xmlns:a16="http://schemas.microsoft.com/office/drawing/2014/main" id="{02115B41-D615-4AA6-B0B8-2FC4018A5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23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39</xdr:row>
      <xdr:rowOff>0</xdr:rowOff>
    </xdr:from>
    <xdr:to>
      <xdr:col>48</xdr:col>
      <xdr:colOff>152400</xdr:colOff>
      <xdr:row>39</xdr:row>
      <xdr:rowOff>152400</xdr:rowOff>
    </xdr:to>
    <xdr:pic>
      <xdr:nvPicPr>
        <xdr:cNvPr id="70" name="Picture 69">
          <a:extLst>
            <a:ext uri="{FF2B5EF4-FFF2-40B4-BE49-F238E27FC236}">
              <a16:creationId xmlns:a16="http://schemas.microsoft.com/office/drawing/2014/main" id="{A87AA421-3935-48F2-B946-67E80FC0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40</xdr:row>
      <xdr:rowOff>0</xdr:rowOff>
    </xdr:from>
    <xdr:to>
      <xdr:col>48</xdr:col>
      <xdr:colOff>152400</xdr:colOff>
      <xdr:row>40</xdr:row>
      <xdr:rowOff>152400</xdr:rowOff>
    </xdr:to>
    <xdr:pic>
      <xdr:nvPicPr>
        <xdr:cNvPr id="71" name="Picture 70">
          <a:extLst>
            <a:ext uri="{FF2B5EF4-FFF2-40B4-BE49-F238E27FC236}">
              <a16:creationId xmlns:a16="http://schemas.microsoft.com/office/drawing/2014/main" id="{91A864EC-46BF-4CE2-83AA-B26D78672E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41</xdr:row>
      <xdr:rowOff>0</xdr:rowOff>
    </xdr:from>
    <xdr:to>
      <xdr:col>48</xdr:col>
      <xdr:colOff>152400</xdr:colOff>
      <xdr:row>41</xdr:row>
      <xdr:rowOff>152400</xdr:rowOff>
    </xdr:to>
    <xdr:pic>
      <xdr:nvPicPr>
        <xdr:cNvPr id="72" name="Picture 71">
          <a:extLst>
            <a:ext uri="{FF2B5EF4-FFF2-40B4-BE49-F238E27FC236}">
              <a16:creationId xmlns:a16="http://schemas.microsoft.com/office/drawing/2014/main" id="{55431020-66AA-4E2D-B458-D349AEB82A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42</xdr:row>
      <xdr:rowOff>0</xdr:rowOff>
    </xdr:from>
    <xdr:to>
      <xdr:col>48</xdr:col>
      <xdr:colOff>152400</xdr:colOff>
      <xdr:row>42</xdr:row>
      <xdr:rowOff>152400</xdr:rowOff>
    </xdr:to>
    <xdr:pic>
      <xdr:nvPicPr>
        <xdr:cNvPr id="73" name="Picture 72">
          <a:extLst>
            <a:ext uri="{FF2B5EF4-FFF2-40B4-BE49-F238E27FC236}">
              <a16:creationId xmlns:a16="http://schemas.microsoft.com/office/drawing/2014/main" id="{4BCCC021-9F4E-44DC-83F2-92F5A6C77E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00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43</xdr:row>
      <xdr:rowOff>0</xdr:rowOff>
    </xdr:from>
    <xdr:to>
      <xdr:col>48</xdr:col>
      <xdr:colOff>152400</xdr:colOff>
      <xdr:row>43</xdr:row>
      <xdr:rowOff>152400</xdr:rowOff>
    </xdr:to>
    <xdr:pic>
      <xdr:nvPicPr>
        <xdr:cNvPr id="74" name="Picture 73">
          <a:extLst>
            <a:ext uri="{FF2B5EF4-FFF2-40B4-BE49-F238E27FC236}">
              <a16:creationId xmlns:a16="http://schemas.microsoft.com/office/drawing/2014/main" id="{4CDB00EC-10DB-454E-B3EE-3B9C0D7485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19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44</xdr:row>
      <xdr:rowOff>0</xdr:rowOff>
    </xdr:from>
    <xdr:to>
      <xdr:col>48</xdr:col>
      <xdr:colOff>152400</xdr:colOff>
      <xdr:row>44</xdr:row>
      <xdr:rowOff>152400</xdr:rowOff>
    </xdr:to>
    <xdr:pic>
      <xdr:nvPicPr>
        <xdr:cNvPr id="75" name="Picture 74">
          <a:extLst>
            <a:ext uri="{FF2B5EF4-FFF2-40B4-BE49-F238E27FC236}">
              <a16:creationId xmlns:a16="http://schemas.microsoft.com/office/drawing/2014/main" id="{D549D13C-9BFB-418E-9E2F-13C57F2A1C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38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45</xdr:row>
      <xdr:rowOff>0</xdr:rowOff>
    </xdr:from>
    <xdr:to>
      <xdr:col>48</xdr:col>
      <xdr:colOff>152400</xdr:colOff>
      <xdr:row>45</xdr:row>
      <xdr:rowOff>152400</xdr:rowOff>
    </xdr:to>
    <xdr:pic>
      <xdr:nvPicPr>
        <xdr:cNvPr id="76" name="Picture 75">
          <a:extLst>
            <a:ext uri="{FF2B5EF4-FFF2-40B4-BE49-F238E27FC236}">
              <a16:creationId xmlns:a16="http://schemas.microsoft.com/office/drawing/2014/main" id="{A8F3C492-0B7D-472D-9748-B731ED3CC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57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46</xdr:row>
      <xdr:rowOff>0</xdr:rowOff>
    </xdr:from>
    <xdr:to>
      <xdr:col>48</xdr:col>
      <xdr:colOff>152400</xdr:colOff>
      <xdr:row>46</xdr:row>
      <xdr:rowOff>152400</xdr:rowOff>
    </xdr:to>
    <xdr:pic>
      <xdr:nvPicPr>
        <xdr:cNvPr id="77" name="Picture 76">
          <a:extLst>
            <a:ext uri="{FF2B5EF4-FFF2-40B4-BE49-F238E27FC236}">
              <a16:creationId xmlns:a16="http://schemas.microsoft.com/office/drawing/2014/main" id="{5A0BDD2C-62F5-494E-9857-559AD9B9A9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76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47</xdr:row>
      <xdr:rowOff>0</xdr:rowOff>
    </xdr:from>
    <xdr:to>
      <xdr:col>48</xdr:col>
      <xdr:colOff>152400</xdr:colOff>
      <xdr:row>47</xdr:row>
      <xdr:rowOff>152400</xdr:rowOff>
    </xdr:to>
    <xdr:pic>
      <xdr:nvPicPr>
        <xdr:cNvPr id="78" name="Picture 77">
          <a:extLst>
            <a:ext uri="{FF2B5EF4-FFF2-40B4-BE49-F238E27FC236}">
              <a16:creationId xmlns:a16="http://schemas.microsoft.com/office/drawing/2014/main" id="{2B376AA4-906A-4580-B3F9-5CCA068715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95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48</xdr:row>
      <xdr:rowOff>0</xdr:rowOff>
    </xdr:from>
    <xdr:to>
      <xdr:col>48</xdr:col>
      <xdr:colOff>152400</xdr:colOff>
      <xdr:row>48</xdr:row>
      <xdr:rowOff>152400</xdr:rowOff>
    </xdr:to>
    <xdr:pic>
      <xdr:nvPicPr>
        <xdr:cNvPr id="79" name="Picture 78">
          <a:extLst>
            <a:ext uri="{FF2B5EF4-FFF2-40B4-BE49-F238E27FC236}">
              <a16:creationId xmlns:a16="http://schemas.microsoft.com/office/drawing/2014/main" id="{CE7CBA22-FACC-42ED-8B5D-22B288CC69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14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49</xdr:row>
      <xdr:rowOff>0</xdr:rowOff>
    </xdr:from>
    <xdr:to>
      <xdr:col>48</xdr:col>
      <xdr:colOff>152400</xdr:colOff>
      <xdr:row>49</xdr:row>
      <xdr:rowOff>152400</xdr:rowOff>
    </xdr:to>
    <xdr:pic>
      <xdr:nvPicPr>
        <xdr:cNvPr id="80" name="Picture 79">
          <a:extLst>
            <a:ext uri="{FF2B5EF4-FFF2-40B4-BE49-F238E27FC236}">
              <a16:creationId xmlns:a16="http://schemas.microsoft.com/office/drawing/2014/main" id="{CF904D57-22D1-47FC-87F2-FE076E1E49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33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50</xdr:row>
      <xdr:rowOff>0</xdr:rowOff>
    </xdr:from>
    <xdr:to>
      <xdr:col>48</xdr:col>
      <xdr:colOff>152400</xdr:colOff>
      <xdr:row>50</xdr:row>
      <xdr:rowOff>152400</xdr:rowOff>
    </xdr:to>
    <xdr:pic>
      <xdr:nvPicPr>
        <xdr:cNvPr id="81" name="Picture 80">
          <a:extLst>
            <a:ext uri="{FF2B5EF4-FFF2-40B4-BE49-F238E27FC236}">
              <a16:creationId xmlns:a16="http://schemas.microsoft.com/office/drawing/2014/main" id="{10679953-08A8-4A91-A2EC-06FBC80FF4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51</xdr:row>
      <xdr:rowOff>0</xdr:rowOff>
    </xdr:from>
    <xdr:to>
      <xdr:col>48</xdr:col>
      <xdr:colOff>152400</xdr:colOff>
      <xdr:row>51</xdr:row>
      <xdr:rowOff>152400</xdr:rowOff>
    </xdr:to>
    <xdr:pic>
      <xdr:nvPicPr>
        <xdr:cNvPr id="82" name="Picture 81">
          <a:extLst>
            <a:ext uri="{FF2B5EF4-FFF2-40B4-BE49-F238E27FC236}">
              <a16:creationId xmlns:a16="http://schemas.microsoft.com/office/drawing/2014/main" id="{8BEB1839-98F6-4379-9FB9-E3FC205989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71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52</xdr:row>
      <xdr:rowOff>0</xdr:rowOff>
    </xdr:from>
    <xdr:to>
      <xdr:col>48</xdr:col>
      <xdr:colOff>152400</xdr:colOff>
      <xdr:row>52</xdr:row>
      <xdr:rowOff>152400</xdr:rowOff>
    </xdr:to>
    <xdr:pic>
      <xdr:nvPicPr>
        <xdr:cNvPr id="83" name="Picture 82">
          <a:extLst>
            <a:ext uri="{FF2B5EF4-FFF2-40B4-BE49-F238E27FC236}">
              <a16:creationId xmlns:a16="http://schemas.microsoft.com/office/drawing/2014/main" id="{4079EB04-16CA-459A-8542-45A2678AED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90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53</xdr:row>
      <xdr:rowOff>0</xdr:rowOff>
    </xdr:from>
    <xdr:to>
      <xdr:col>48</xdr:col>
      <xdr:colOff>152400</xdr:colOff>
      <xdr:row>53</xdr:row>
      <xdr:rowOff>152400</xdr:rowOff>
    </xdr:to>
    <xdr:pic>
      <xdr:nvPicPr>
        <xdr:cNvPr id="84" name="Picture 83">
          <a:extLst>
            <a:ext uri="{FF2B5EF4-FFF2-40B4-BE49-F238E27FC236}">
              <a16:creationId xmlns:a16="http://schemas.microsoft.com/office/drawing/2014/main" id="{0D6B384B-D2BB-4437-8A8E-3C12CC8C1D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09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54</xdr:row>
      <xdr:rowOff>0</xdr:rowOff>
    </xdr:from>
    <xdr:to>
      <xdr:col>48</xdr:col>
      <xdr:colOff>152400</xdr:colOff>
      <xdr:row>54</xdr:row>
      <xdr:rowOff>152400</xdr:rowOff>
    </xdr:to>
    <xdr:pic>
      <xdr:nvPicPr>
        <xdr:cNvPr id="85" name="Picture 84">
          <a:extLst>
            <a:ext uri="{FF2B5EF4-FFF2-40B4-BE49-F238E27FC236}">
              <a16:creationId xmlns:a16="http://schemas.microsoft.com/office/drawing/2014/main" id="{09034D82-E5AD-4A84-BD24-5685FCC579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28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55</xdr:row>
      <xdr:rowOff>0</xdr:rowOff>
    </xdr:from>
    <xdr:to>
      <xdr:col>48</xdr:col>
      <xdr:colOff>152400</xdr:colOff>
      <xdr:row>55</xdr:row>
      <xdr:rowOff>152400</xdr:rowOff>
    </xdr:to>
    <xdr:pic>
      <xdr:nvPicPr>
        <xdr:cNvPr id="86" name="Picture 85">
          <a:extLst>
            <a:ext uri="{FF2B5EF4-FFF2-40B4-BE49-F238E27FC236}">
              <a16:creationId xmlns:a16="http://schemas.microsoft.com/office/drawing/2014/main" id="{0FDA2C12-07F3-4965-AE9C-A91918B0E3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56</xdr:row>
      <xdr:rowOff>0</xdr:rowOff>
    </xdr:from>
    <xdr:to>
      <xdr:col>48</xdr:col>
      <xdr:colOff>152400</xdr:colOff>
      <xdr:row>56</xdr:row>
      <xdr:rowOff>152400</xdr:rowOff>
    </xdr:to>
    <xdr:pic>
      <xdr:nvPicPr>
        <xdr:cNvPr id="87" name="Picture 86">
          <a:extLst>
            <a:ext uri="{FF2B5EF4-FFF2-40B4-BE49-F238E27FC236}">
              <a16:creationId xmlns:a16="http://schemas.microsoft.com/office/drawing/2014/main" id="{1A640501-8DF3-4B33-8A25-1675B578E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66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57</xdr:row>
      <xdr:rowOff>0</xdr:rowOff>
    </xdr:from>
    <xdr:to>
      <xdr:col>48</xdr:col>
      <xdr:colOff>152400</xdr:colOff>
      <xdr:row>57</xdr:row>
      <xdr:rowOff>152400</xdr:rowOff>
    </xdr:to>
    <xdr:pic>
      <xdr:nvPicPr>
        <xdr:cNvPr id="88" name="Picture 87">
          <a:extLst>
            <a:ext uri="{FF2B5EF4-FFF2-40B4-BE49-F238E27FC236}">
              <a16:creationId xmlns:a16="http://schemas.microsoft.com/office/drawing/2014/main" id="{CBF90CE0-CEEE-45C1-85FF-3035026F8A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85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58</xdr:row>
      <xdr:rowOff>0</xdr:rowOff>
    </xdr:from>
    <xdr:to>
      <xdr:col>48</xdr:col>
      <xdr:colOff>152400</xdr:colOff>
      <xdr:row>58</xdr:row>
      <xdr:rowOff>152400</xdr:rowOff>
    </xdr:to>
    <xdr:pic>
      <xdr:nvPicPr>
        <xdr:cNvPr id="89" name="Picture 88">
          <a:extLst>
            <a:ext uri="{FF2B5EF4-FFF2-40B4-BE49-F238E27FC236}">
              <a16:creationId xmlns:a16="http://schemas.microsoft.com/office/drawing/2014/main" id="{222279A2-1AF9-4FFF-8997-FF19D00EC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04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59</xdr:row>
      <xdr:rowOff>0</xdr:rowOff>
    </xdr:from>
    <xdr:to>
      <xdr:col>48</xdr:col>
      <xdr:colOff>152400</xdr:colOff>
      <xdr:row>59</xdr:row>
      <xdr:rowOff>152400</xdr:rowOff>
    </xdr:to>
    <xdr:pic>
      <xdr:nvPicPr>
        <xdr:cNvPr id="90" name="Picture 89">
          <a:extLst>
            <a:ext uri="{FF2B5EF4-FFF2-40B4-BE49-F238E27FC236}">
              <a16:creationId xmlns:a16="http://schemas.microsoft.com/office/drawing/2014/main" id="{8B5104D1-C344-4AA1-A091-7BB2DD108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23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60</xdr:row>
      <xdr:rowOff>0</xdr:rowOff>
    </xdr:from>
    <xdr:to>
      <xdr:col>48</xdr:col>
      <xdr:colOff>152400</xdr:colOff>
      <xdr:row>60</xdr:row>
      <xdr:rowOff>152400</xdr:rowOff>
    </xdr:to>
    <xdr:pic>
      <xdr:nvPicPr>
        <xdr:cNvPr id="91" name="Picture 90">
          <a:extLst>
            <a:ext uri="{FF2B5EF4-FFF2-40B4-BE49-F238E27FC236}">
              <a16:creationId xmlns:a16="http://schemas.microsoft.com/office/drawing/2014/main" id="{0A3F3A1C-ED7F-4957-866B-BBAF71B87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61</xdr:row>
      <xdr:rowOff>0</xdr:rowOff>
    </xdr:from>
    <xdr:to>
      <xdr:col>48</xdr:col>
      <xdr:colOff>152400</xdr:colOff>
      <xdr:row>61</xdr:row>
      <xdr:rowOff>152400</xdr:rowOff>
    </xdr:to>
    <xdr:pic>
      <xdr:nvPicPr>
        <xdr:cNvPr id="92" name="Picture 91">
          <a:extLst>
            <a:ext uri="{FF2B5EF4-FFF2-40B4-BE49-F238E27FC236}">
              <a16:creationId xmlns:a16="http://schemas.microsoft.com/office/drawing/2014/main" id="{A78DCD4D-2D88-4709-97BB-18F2E3A20D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62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62</xdr:row>
      <xdr:rowOff>0</xdr:rowOff>
    </xdr:from>
    <xdr:to>
      <xdr:col>48</xdr:col>
      <xdr:colOff>152400</xdr:colOff>
      <xdr:row>62</xdr:row>
      <xdr:rowOff>152400</xdr:rowOff>
    </xdr:to>
    <xdr:pic>
      <xdr:nvPicPr>
        <xdr:cNvPr id="93" name="Picture 92">
          <a:extLst>
            <a:ext uri="{FF2B5EF4-FFF2-40B4-BE49-F238E27FC236}">
              <a16:creationId xmlns:a16="http://schemas.microsoft.com/office/drawing/2014/main" id="{7A61188B-8BAC-45F2-9B50-EA0BDF353B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81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63</xdr:row>
      <xdr:rowOff>0</xdr:rowOff>
    </xdr:from>
    <xdr:to>
      <xdr:col>48</xdr:col>
      <xdr:colOff>152400</xdr:colOff>
      <xdr:row>63</xdr:row>
      <xdr:rowOff>152400</xdr:rowOff>
    </xdr:to>
    <xdr:pic>
      <xdr:nvPicPr>
        <xdr:cNvPr id="94" name="Picture 93">
          <a:extLst>
            <a:ext uri="{FF2B5EF4-FFF2-40B4-BE49-F238E27FC236}">
              <a16:creationId xmlns:a16="http://schemas.microsoft.com/office/drawing/2014/main" id="{02C152AE-FE94-41C8-A2CC-C356C4E88B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00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64</xdr:row>
      <xdr:rowOff>0</xdr:rowOff>
    </xdr:from>
    <xdr:to>
      <xdr:col>48</xdr:col>
      <xdr:colOff>152400</xdr:colOff>
      <xdr:row>64</xdr:row>
      <xdr:rowOff>152400</xdr:rowOff>
    </xdr:to>
    <xdr:pic>
      <xdr:nvPicPr>
        <xdr:cNvPr id="95" name="Picture 94">
          <a:extLst>
            <a:ext uri="{FF2B5EF4-FFF2-40B4-BE49-F238E27FC236}">
              <a16:creationId xmlns:a16="http://schemas.microsoft.com/office/drawing/2014/main" id="{13A9A509-E91D-4DB3-BEA8-9A7DB84E8D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19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65</xdr:row>
      <xdr:rowOff>0</xdr:rowOff>
    </xdr:from>
    <xdr:to>
      <xdr:col>48</xdr:col>
      <xdr:colOff>152400</xdr:colOff>
      <xdr:row>65</xdr:row>
      <xdr:rowOff>152400</xdr:rowOff>
    </xdr:to>
    <xdr:pic>
      <xdr:nvPicPr>
        <xdr:cNvPr id="96" name="Picture 95">
          <a:extLst>
            <a:ext uri="{FF2B5EF4-FFF2-40B4-BE49-F238E27FC236}">
              <a16:creationId xmlns:a16="http://schemas.microsoft.com/office/drawing/2014/main" id="{60EF0A76-A53D-45D4-AA0A-1E23735D4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67</xdr:row>
      <xdr:rowOff>0</xdr:rowOff>
    </xdr:from>
    <xdr:to>
      <xdr:col>48</xdr:col>
      <xdr:colOff>152400</xdr:colOff>
      <xdr:row>67</xdr:row>
      <xdr:rowOff>152400</xdr:rowOff>
    </xdr:to>
    <xdr:pic>
      <xdr:nvPicPr>
        <xdr:cNvPr id="97" name="Picture 96">
          <a:extLst>
            <a:ext uri="{FF2B5EF4-FFF2-40B4-BE49-F238E27FC236}">
              <a16:creationId xmlns:a16="http://schemas.microsoft.com/office/drawing/2014/main" id="{844666DD-E373-46B8-96B1-20D670AB0D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76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68</xdr:row>
      <xdr:rowOff>0</xdr:rowOff>
    </xdr:from>
    <xdr:to>
      <xdr:col>48</xdr:col>
      <xdr:colOff>152400</xdr:colOff>
      <xdr:row>68</xdr:row>
      <xdr:rowOff>152400</xdr:rowOff>
    </xdr:to>
    <xdr:pic>
      <xdr:nvPicPr>
        <xdr:cNvPr id="98" name="Picture 97">
          <a:extLst>
            <a:ext uri="{FF2B5EF4-FFF2-40B4-BE49-F238E27FC236}">
              <a16:creationId xmlns:a16="http://schemas.microsoft.com/office/drawing/2014/main" id="{F48D0451-12E9-4D03-B977-4E97688167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95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69</xdr:row>
      <xdr:rowOff>0</xdr:rowOff>
    </xdr:from>
    <xdr:to>
      <xdr:col>48</xdr:col>
      <xdr:colOff>152400</xdr:colOff>
      <xdr:row>69</xdr:row>
      <xdr:rowOff>152400</xdr:rowOff>
    </xdr:to>
    <xdr:pic>
      <xdr:nvPicPr>
        <xdr:cNvPr id="99" name="Picture 98">
          <a:extLst>
            <a:ext uri="{FF2B5EF4-FFF2-40B4-BE49-F238E27FC236}">
              <a16:creationId xmlns:a16="http://schemas.microsoft.com/office/drawing/2014/main" id="{AA7FE449-B978-4597-9C4C-4A559E52C1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14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70</xdr:row>
      <xdr:rowOff>0</xdr:rowOff>
    </xdr:from>
    <xdr:to>
      <xdr:col>48</xdr:col>
      <xdr:colOff>152400</xdr:colOff>
      <xdr:row>70</xdr:row>
      <xdr:rowOff>152400</xdr:rowOff>
    </xdr:to>
    <xdr:pic>
      <xdr:nvPicPr>
        <xdr:cNvPr id="100" name="Picture 99">
          <a:extLst>
            <a:ext uri="{FF2B5EF4-FFF2-40B4-BE49-F238E27FC236}">
              <a16:creationId xmlns:a16="http://schemas.microsoft.com/office/drawing/2014/main" id="{F7250245-0B36-4849-8B82-314883F99D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71</xdr:row>
      <xdr:rowOff>0</xdr:rowOff>
    </xdr:from>
    <xdr:to>
      <xdr:col>48</xdr:col>
      <xdr:colOff>152400</xdr:colOff>
      <xdr:row>71</xdr:row>
      <xdr:rowOff>152400</xdr:rowOff>
    </xdr:to>
    <xdr:pic>
      <xdr:nvPicPr>
        <xdr:cNvPr id="101" name="Picture 100">
          <a:extLst>
            <a:ext uri="{FF2B5EF4-FFF2-40B4-BE49-F238E27FC236}">
              <a16:creationId xmlns:a16="http://schemas.microsoft.com/office/drawing/2014/main" id="{3A3C42D6-09F1-48E2-822B-AA0778ED55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52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72</xdr:row>
      <xdr:rowOff>0</xdr:rowOff>
    </xdr:from>
    <xdr:to>
      <xdr:col>48</xdr:col>
      <xdr:colOff>152400</xdr:colOff>
      <xdr:row>72</xdr:row>
      <xdr:rowOff>152400</xdr:rowOff>
    </xdr:to>
    <xdr:pic>
      <xdr:nvPicPr>
        <xdr:cNvPr id="102" name="Picture 101">
          <a:extLst>
            <a:ext uri="{FF2B5EF4-FFF2-40B4-BE49-F238E27FC236}">
              <a16:creationId xmlns:a16="http://schemas.microsoft.com/office/drawing/2014/main" id="{1243DB4B-A5E2-4B3D-8A34-B382C34EE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71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73</xdr:row>
      <xdr:rowOff>0</xdr:rowOff>
    </xdr:from>
    <xdr:to>
      <xdr:col>48</xdr:col>
      <xdr:colOff>152400</xdr:colOff>
      <xdr:row>73</xdr:row>
      <xdr:rowOff>152400</xdr:rowOff>
    </xdr:to>
    <xdr:pic>
      <xdr:nvPicPr>
        <xdr:cNvPr id="103" name="Picture 102">
          <a:extLst>
            <a:ext uri="{FF2B5EF4-FFF2-40B4-BE49-F238E27FC236}">
              <a16:creationId xmlns:a16="http://schemas.microsoft.com/office/drawing/2014/main" id="{39367214-BD23-4F28-BDB6-9EE570DBB6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90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74</xdr:row>
      <xdr:rowOff>0</xdr:rowOff>
    </xdr:from>
    <xdr:to>
      <xdr:col>48</xdr:col>
      <xdr:colOff>152400</xdr:colOff>
      <xdr:row>74</xdr:row>
      <xdr:rowOff>152400</xdr:rowOff>
    </xdr:to>
    <xdr:pic>
      <xdr:nvPicPr>
        <xdr:cNvPr id="104" name="Picture 103">
          <a:extLst>
            <a:ext uri="{FF2B5EF4-FFF2-40B4-BE49-F238E27FC236}">
              <a16:creationId xmlns:a16="http://schemas.microsoft.com/office/drawing/2014/main" id="{7217AEBB-8704-41A9-AEBA-5278FAA97A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09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75</xdr:row>
      <xdr:rowOff>0</xdr:rowOff>
    </xdr:from>
    <xdr:to>
      <xdr:col>48</xdr:col>
      <xdr:colOff>152400</xdr:colOff>
      <xdr:row>75</xdr:row>
      <xdr:rowOff>152400</xdr:rowOff>
    </xdr:to>
    <xdr:pic>
      <xdr:nvPicPr>
        <xdr:cNvPr id="105" name="Picture 104">
          <a:extLst>
            <a:ext uri="{FF2B5EF4-FFF2-40B4-BE49-F238E27FC236}">
              <a16:creationId xmlns:a16="http://schemas.microsoft.com/office/drawing/2014/main" id="{E9CCB921-51CC-4C17-B00A-EF740C5FFA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76</xdr:row>
      <xdr:rowOff>0</xdr:rowOff>
    </xdr:from>
    <xdr:to>
      <xdr:col>48</xdr:col>
      <xdr:colOff>152400</xdr:colOff>
      <xdr:row>76</xdr:row>
      <xdr:rowOff>152400</xdr:rowOff>
    </xdr:to>
    <xdr:pic>
      <xdr:nvPicPr>
        <xdr:cNvPr id="106" name="Picture 105">
          <a:extLst>
            <a:ext uri="{FF2B5EF4-FFF2-40B4-BE49-F238E27FC236}">
              <a16:creationId xmlns:a16="http://schemas.microsoft.com/office/drawing/2014/main" id="{92967AE0-C1D7-4E8D-B2F2-FD1CE93976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47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77</xdr:row>
      <xdr:rowOff>0</xdr:rowOff>
    </xdr:from>
    <xdr:to>
      <xdr:col>48</xdr:col>
      <xdr:colOff>152400</xdr:colOff>
      <xdr:row>77</xdr:row>
      <xdr:rowOff>152400</xdr:rowOff>
    </xdr:to>
    <xdr:pic>
      <xdr:nvPicPr>
        <xdr:cNvPr id="107" name="Picture 106">
          <a:extLst>
            <a:ext uri="{FF2B5EF4-FFF2-40B4-BE49-F238E27FC236}">
              <a16:creationId xmlns:a16="http://schemas.microsoft.com/office/drawing/2014/main" id="{34C32403-434D-4F04-9AB4-5699F83AF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66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78</xdr:row>
      <xdr:rowOff>0</xdr:rowOff>
    </xdr:from>
    <xdr:to>
      <xdr:col>48</xdr:col>
      <xdr:colOff>152400</xdr:colOff>
      <xdr:row>78</xdr:row>
      <xdr:rowOff>152400</xdr:rowOff>
    </xdr:to>
    <xdr:pic>
      <xdr:nvPicPr>
        <xdr:cNvPr id="108" name="Picture 107">
          <a:extLst>
            <a:ext uri="{FF2B5EF4-FFF2-40B4-BE49-F238E27FC236}">
              <a16:creationId xmlns:a16="http://schemas.microsoft.com/office/drawing/2014/main" id="{8ED3C93B-E54A-4FDF-95F1-6E297BEF0B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85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79</xdr:row>
      <xdr:rowOff>0</xdr:rowOff>
    </xdr:from>
    <xdr:to>
      <xdr:col>48</xdr:col>
      <xdr:colOff>152400</xdr:colOff>
      <xdr:row>79</xdr:row>
      <xdr:rowOff>152400</xdr:rowOff>
    </xdr:to>
    <xdr:pic>
      <xdr:nvPicPr>
        <xdr:cNvPr id="109" name="Picture 108">
          <a:extLst>
            <a:ext uri="{FF2B5EF4-FFF2-40B4-BE49-F238E27FC236}">
              <a16:creationId xmlns:a16="http://schemas.microsoft.com/office/drawing/2014/main" id="{AEF5B1AB-BA0A-4A74-9E9A-6CB1171D2D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04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80</xdr:row>
      <xdr:rowOff>0</xdr:rowOff>
    </xdr:from>
    <xdr:to>
      <xdr:col>48</xdr:col>
      <xdr:colOff>152400</xdr:colOff>
      <xdr:row>80</xdr:row>
      <xdr:rowOff>152400</xdr:rowOff>
    </xdr:to>
    <xdr:pic>
      <xdr:nvPicPr>
        <xdr:cNvPr id="110" name="Picture 109">
          <a:extLst>
            <a:ext uri="{FF2B5EF4-FFF2-40B4-BE49-F238E27FC236}">
              <a16:creationId xmlns:a16="http://schemas.microsoft.com/office/drawing/2014/main" id="{107FB685-092A-40B1-BEC7-6D5C0BF5E2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81</xdr:row>
      <xdr:rowOff>0</xdr:rowOff>
    </xdr:from>
    <xdr:to>
      <xdr:col>48</xdr:col>
      <xdr:colOff>152400</xdr:colOff>
      <xdr:row>81</xdr:row>
      <xdr:rowOff>152400</xdr:rowOff>
    </xdr:to>
    <xdr:pic>
      <xdr:nvPicPr>
        <xdr:cNvPr id="111" name="Picture 110">
          <a:extLst>
            <a:ext uri="{FF2B5EF4-FFF2-40B4-BE49-F238E27FC236}">
              <a16:creationId xmlns:a16="http://schemas.microsoft.com/office/drawing/2014/main" id="{82FA1130-1DB8-481B-8A18-5E6F0353E3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43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82</xdr:row>
      <xdr:rowOff>0</xdr:rowOff>
    </xdr:from>
    <xdr:to>
      <xdr:col>48</xdr:col>
      <xdr:colOff>152400</xdr:colOff>
      <xdr:row>82</xdr:row>
      <xdr:rowOff>152400</xdr:rowOff>
    </xdr:to>
    <xdr:pic>
      <xdr:nvPicPr>
        <xdr:cNvPr id="112" name="Picture 111">
          <a:extLst>
            <a:ext uri="{FF2B5EF4-FFF2-40B4-BE49-F238E27FC236}">
              <a16:creationId xmlns:a16="http://schemas.microsoft.com/office/drawing/2014/main" id="{DAC74822-3330-47DA-9985-961EABD5C0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62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83</xdr:row>
      <xdr:rowOff>0</xdr:rowOff>
    </xdr:from>
    <xdr:to>
      <xdr:col>48</xdr:col>
      <xdr:colOff>152400</xdr:colOff>
      <xdr:row>83</xdr:row>
      <xdr:rowOff>152400</xdr:rowOff>
    </xdr:to>
    <xdr:pic>
      <xdr:nvPicPr>
        <xdr:cNvPr id="113" name="Picture 112">
          <a:extLst>
            <a:ext uri="{FF2B5EF4-FFF2-40B4-BE49-F238E27FC236}">
              <a16:creationId xmlns:a16="http://schemas.microsoft.com/office/drawing/2014/main" id="{457A69F2-DEC1-4A3C-89A1-3C3493716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81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84</xdr:row>
      <xdr:rowOff>0</xdr:rowOff>
    </xdr:from>
    <xdr:to>
      <xdr:col>48</xdr:col>
      <xdr:colOff>152400</xdr:colOff>
      <xdr:row>84</xdr:row>
      <xdr:rowOff>152400</xdr:rowOff>
    </xdr:to>
    <xdr:pic>
      <xdr:nvPicPr>
        <xdr:cNvPr id="114" name="Picture 113">
          <a:extLst>
            <a:ext uri="{FF2B5EF4-FFF2-40B4-BE49-F238E27FC236}">
              <a16:creationId xmlns:a16="http://schemas.microsoft.com/office/drawing/2014/main" id="{4C0B526C-9BE7-4AAE-8BDF-185FA33AC1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00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85</xdr:row>
      <xdr:rowOff>0</xdr:rowOff>
    </xdr:from>
    <xdr:to>
      <xdr:col>48</xdr:col>
      <xdr:colOff>152400</xdr:colOff>
      <xdr:row>85</xdr:row>
      <xdr:rowOff>152400</xdr:rowOff>
    </xdr:to>
    <xdr:pic>
      <xdr:nvPicPr>
        <xdr:cNvPr id="115" name="Picture 114">
          <a:extLst>
            <a:ext uri="{FF2B5EF4-FFF2-40B4-BE49-F238E27FC236}">
              <a16:creationId xmlns:a16="http://schemas.microsoft.com/office/drawing/2014/main" id="{5825F6B4-D3BA-4A33-862F-823B09EA7B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86</xdr:row>
      <xdr:rowOff>0</xdr:rowOff>
    </xdr:from>
    <xdr:to>
      <xdr:col>48</xdr:col>
      <xdr:colOff>152400</xdr:colOff>
      <xdr:row>86</xdr:row>
      <xdr:rowOff>152400</xdr:rowOff>
    </xdr:to>
    <xdr:pic>
      <xdr:nvPicPr>
        <xdr:cNvPr id="116" name="Picture 115">
          <a:extLst>
            <a:ext uri="{FF2B5EF4-FFF2-40B4-BE49-F238E27FC236}">
              <a16:creationId xmlns:a16="http://schemas.microsoft.com/office/drawing/2014/main" id="{47D84128-D51B-44B5-864E-2C51A001E6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38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87</xdr:row>
      <xdr:rowOff>0</xdr:rowOff>
    </xdr:from>
    <xdr:to>
      <xdr:col>48</xdr:col>
      <xdr:colOff>152400</xdr:colOff>
      <xdr:row>87</xdr:row>
      <xdr:rowOff>152400</xdr:rowOff>
    </xdr:to>
    <xdr:pic>
      <xdr:nvPicPr>
        <xdr:cNvPr id="117" name="Picture 116">
          <a:extLst>
            <a:ext uri="{FF2B5EF4-FFF2-40B4-BE49-F238E27FC236}">
              <a16:creationId xmlns:a16="http://schemas.microsoft.com/office/drawing/2014/main" id="{1A3AEB50-6DD4-40EC-8643-933A736F03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57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88</xdr:row>
      <xdr:rowOff>0</xdr:rowOff>
    </xdr:from>
    <xdr:to>
      <xdr:col>48</xdr:col>
      <xdr:colOff>152400</xdr:colOff>
      <xdr:row>88</xdr:row>
      <xdr:rowOff>152400</xdr:rowOff>
    </xdr:to>
    <xdr:pic>
      <xdr:nvPicPr>
        <xdr:cNvPr id="118" name="Picture 117">
          <a:extLst>
            <a:ext uri="{FF2B5EF4-FFF2-40B4-BE49-F238E27FC236}">
              <a16:creationId xmlns:a16="http://schemas.microsoft.com/office/drawing/2014/main" id="{545514B4-459D-4BF8-BB77-E4C8DC26C9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76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89</xdr:row>
      <xdr:rowOff>0</xdr:rowOff>
    </xdr:from>
    <xdr:to>
      <xdr:col>48</xdr:col>
      <xdr:colOff>152400</xdr:colOff>
      <xdr:row>89</xdr:row>
      <xdr:rowOff>152400</xdr:rowOff>
    </xdr:to>
    <xdr:pic>
      <xdr:nvPicPr>
        <xdr:cNvPr id="119" name="Picture 118">
          <a:extLst>
            <a:ext uri="{FF2B5EF4-FFF2-40B4-BE49-F238E27FC236}">
              <a16:creationId xmlns:a16="http://schemas.microsoft.com/office/drawing/2014/main" id="{E8E6756F-DEB5-4BC1-AFCB-9739D18180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95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90</xdr:row>
      <xdr:rowOff>0</xdr:rowOff>
    </xdr:from>
    <xdr:to>
      <xdr:col>48</xdr:col>
      <xdr:colOff>152400</xdr:colOff>
      <xdr:row>90</xdr:row>
      <xdr:rowOff>152400</xdr:rowOff>
    </xdr:to>
    <xdr:pic>
      <xdr:nvPicPr>
        <xdr:cNvPr id="120" name="Picture 119">
          <a:extLst>
            <a:ext uri="{FF2B5EF4-FFF2-40B4-BE49-F238E27FC236}">
              <a16:creationId xmlns:a16="http://schemas.microsoft.com/office/drawing/2014/main" id="{2DEB6CD5-1D18-47BB-9F19-5C07B0537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91</xdr:row>
      <xdr:rowOff>0</xdr:rowOff>
    </xdr:from>
    <xdr:to>
      <xdr:col>48</xdr:col>
      <xdr:colOff>152400</xdr:colOff>
      <xdr:row>91</xdr:row>
      <xdr:rowOff>152400</xdr:rowOff>
    </xdr:to>
    <xdr:pic>
      <xdr:nvPicPr>
        <xdr:cNvPr id="121" name="Picture 120">
          <a:extLst>
            <a:ext uri="{FF2B5EF4-FFF2-40B4-BE49-F238E27FC236}">
              <a16:creationId xmlns:a16="http://schemas.microsoft.com/office/drawing/2014/main" id="{E90FD421-80BE-4A93-BC9E-25A07571C4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33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92</xdr:row>
      <xdr:rowOff>0</xdr:rowOff>
    </xdr:from>
    <xdr:to>
      <xdr:col>48</xdr:col>
      <xdr:colOff>152400</xdr:colOff>
      <xdr:row>92</xdr:row>
      <xdr:rowOff>152400</xdr:rowOff>
    </xdr:to>
    <xdr:pic>
      <xdr:nvPicPr>
        <xdr:cNvPr id="122" name="Picture 121">
          <a:extLst>
            <a:ext uri="{FF2B5EF4-FFF2-40B4-BE49-F238E27FC236}">
              <a16:creationId xmlns:a16="http://schemas.microsoft.com/office/drawing/2014/main" id="{C4D20015-D63B-4A1D-A7B0-E107875DD6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52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93</xdr:row>
      <xdr:rowOff>0</xdr:rowOff>
    </xdr:from>
    <xdr:to>
      <xdr:col>48</xdr:col>
      <xdr:colOff>152400</xdr:colOff>
      <xdr:row>93</xdr:row>
      <xdr:rowOff>152400</xdr:rowOff>
    </xdr:to>
    <xdr:pic>
      <xdr:nvPicPr>
        <xdr:cNvPr id="123" name="Picture 122">
          <a:extLst>
            <a:ext uri="{FF2B5EF4-FFF2-40B4-BE49-F238E27FC236}">
              <a16:creationId xmlns:a16="http://schemas.microsoft.com/office/drawing/2014/main" id="{5EAE12A6-87C9-4887-8B22-D75C748168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71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95</xdr:row>
      <xdr:rowOff>0</xdr:rowOff>
    </xdr:from>
    <xdr:to>
      <xdr:col>48</xdr:col>
      <xdr:colOff>152400</xdr:colOff>
      <xdr:row>95</xdr:row>
      <xdr:rowOff>152400</xdr:rowOff>
    </xdr:to>
    <xdr:pic>
      <xdr:nvPicPr>
        <xdr:cNvPr id="124" name="Picture 123">
          <a:extLst>
            <a:ext uri="{FF2B5EF4-FFF2-40B4-BE49-F238E27FC236}">
              <a16:creationId xmlns:a16="http://schemas.microsoft.com/office/drawing/2014/main" id="{48FF4981-B996-41D2-9D3B-3D9ABE6E29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09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96</xdr:row>
      <xdr:rowOff>0</xdr:rowOff>
    </xdr:from>
    <xdr:to>
      <xdr:col>48</xdr:col>
      <xdr:colOff>152400</xdr:colOff>
      <xdr:row>96</xdr:row>
      <xdr:rowOff>152400</xdr:rowOff>
    </xdr:to>
    <xdr:pic>
      <xdr:nvPicPr>
        <xdr:cNvPr id="125" name="Picture 124">
          <a:extLst>
            <a:ext uri="{FF2B5EF4-FFF2-40B4-BE49-F238E27FC236}">
              <a16:creationId xmlns:a16="http://schemas.microsoft.com/office/drawing/2014/main" id="{49473940-AD26-4D0C-A341-F3E80E0A84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28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97</xdr:row>
      <xdr:rowOff>0</xdr:rowOff>
    </xdr:from>
    <xdr:to>
      <xdr:col>48</xdr:col>
      <xdr:colOff>152400</xdr:colOff>
      <xdr:row>97</xdr:row>
      <xdr:rowOff>152400</xdr:rowOff>
    </xdr:to>
    <xdr:pic>
      <xdr:nvPicPr>
        <xdr:cNvPr id="126" name="Picture 125">
          <a:extLst>
            <a:ext uri="{FF2B5EF4-FFF2-40B4-BE49-F238E27FC236}">
              <a16:creationId xmlns:a16="http://schemas.microsoft.com/office/drawing/2014/main" id="{10352297-2234-4FFB-A322-79C061471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47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xdr:row>
      <xdr:rowOff>0</xdr:rowOff>
    </xdr:from>
    <xdr:to>
      <xdr:col>51</xdr:col>
      <xdr:colOff>152400</xdr:colOff>
      <xdr:row>3</xdr:row>
      <xdr:rowOff>152400</xdr:rowOff>
    </xdr:to>
    <xdr:pic>
      <xdr:nvPicPr>
        <xdr:cNvPr id="127" name="Picture 126">
          <a:extLst>
            <a:ext uri="{FF2B5EF4-FFF2-40B4-BE49-F238E27FC236}">
              <a16:creationId xmlns:a16="http://schemas.microsoft.com/office/drawing/2014/main" id="{6A599779-C79B-431D-978E-F8534DF147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4</xdr:row>
      <xdr:rowOff>0</xdr:rowOff>
    </xdr:from>
    <xdr:to>
      <xdr:col>51</xdr:col>
      <xdr:colOff>152400</xdr:colOff>
      <xdr:row>4</xdr:row>
      <xdr:rowOff>152400</xdr:rowOff>
    </xdr:to>
    <xdr:pic>
      <xdr:nvPicPr>
        <xdr:cNvPr id="128" name="Picture 127">
          <a:extLst>
            <a:ext uri="{FF2B5EF4-FFF2-40B4-BE49-F238E27FC236}">
              <a16:creationId xmlns:a16="http://schemas.microsoft.com/office/drawing/2014/main" id="{42402AE0-776C-4B5E-8EE5-55AB49FA62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5</xdr:row>
      <xdr:rowOff>0</xdr:rowOff>
    </xdr:from>
    <xdr:to>
      <xdr:col>51</xdr:col>
      <xdr:colOff>152400</xdr:colOff>
      <xdr:row>5</xdr:row>
      <xdr:rowOff>152400</xdr:rowOff>
    </xdr:to>
    <xdr:pic>
      <xdr:nvPicPr>
        <xdr:cNvPr id="129" name="Picture 128">
          <a:extLst>
            <a:ext uri="{FF2B5EF4-FFF2-40B4-BE49-F238E27FC236}">
              <a16:creationId xmlns:a16="http://schemas.microsoft.com/office/drawing/2014/main" id="{9E20CA47-AFC7-418D-B769-29FF3E9DEC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6</xdr:row>
      <xdr:rowOff>0</xdr:rowOff>
    </xdr:from>
    <xdr:to>
      <xdr:col>51</xdr:col>
      <xdr:colOff>152400</xdr:colOff>
      <xdr:row>6</xdr:row>
      <xdr:rowOff>152400</xdr:rowOff>
    </xdr:to>
    <xdr:pic>
      <xdr:nvPicPr>
        <xdr:cNvPr id="130" name="Picture 129">
          <a:extLst>
            <a:ext uri="{FF2B5EF4-FFF2-40B4-BE49-F238E27FC236}">
              <a16:creationId xmlns:a16="http://schemas.microsoft.com/office/drawing/2014/main" id="{BBE6CA2B-E9AA-4FAC-9EDB-F7886C1E7F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7</xdr:row>
      <xdr:rowOff>0</xdr:rowOff>
    </xdr:from>
    <xdr:to>
      <xdr:col>51</xdr:col>
      <xdr:colOff>152400</xdr:colOff>
      <xdr:row>7</xdr:row>
      <xdr:rowOff>152400</xdr:rowOff>
    </xdr:to>
    <xdr:pic>
      <xdr:nvPicPr>
        <xdr:cNvPr id="131" name="Picture 130">
          <a:extLst>
            <a:ext uri="{FF2B5EF4-FFF2-40B4-BE49-F238E27FC236}">
              <a16:creationId xmlns:a16="http://schemas.microsoft.com/office/drawing/2014/main" id="{DB2AC731-E432-4D79-ABFA-15D807B2EF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8</xdr:row>
      <xdr:rowOff>0</xdr:rowOff>
    </xdr:from>
    <xdr:to>
      <xdr:col>51</xdr:col>
      <xdr:colOff>152400</xdr:colOff>
      <xdr:row>8</xdr:row>
      <xdr:rowOff>152400</xdr:rowOff>
    </xdr:to>
    <xdr:pic>
      <xdr:nvPicPr>
        <xdr:cNvPr id="132" name="Picture 131">
          <a:extLst>
            <a:ext uri="{FF2B5EF4-FFF2-40B4-BE49-F238E27FC236}">
              <a16:creationId xmlns:a16="http://schemas.microsoft.com/office/drawing/2014/main" id="{1C728C7D-B8BF-41D3-AD22-CA868DB8AB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9</xdr:row>
      <xdr:rowOff>0</xdr:rowOff>
    </xdr:from>
    <xdr:to>
      <xdr:col>51</xdr:col>
      <xdr:colOff>152400</xdr:colOff>
      <xdr:row>9</xdr:row>
      <xdr:rowOff>152400</xdr:rowOff>
    </xdr:to>
    <xdr:pic>
      <xdr:nvPicPr>
        <xdr:cNvPr id="133" name="Picture 132">
          <a:extLst>
            <a:ext uri="{FF2B5EF4-FFF2-40B4-BE49-F238E27FC236}">
              <a16:creationId xmlns:a16="http://schemas.microsoft.com/office/drawing/2014/main" id="{9DBF1A9B-FD8C-4D9B-B970-72C684E6E5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10</xdr:row>
      <xdr:rowOff>0</xdr:rowOff>
    </xdr:from>
    <xdr:to>
      <xdr:col>51</xdr:col>
      <xdr:colOff>152400</xdr:colOff>
      <xdr:row>10</xdr:row>
      <xdr:rowOff>152400</xdr:rowOff>
    </xdr:to>
    <xdr:pic>
      <xdr:nvPicPr>
        <xdr:cNvPr id="134" name="Picture 133">
          <a:extLst>
            <a:ext uri="{FF2B5EF4-FFF2-40B4-BE49-F238E27FC236}">
              <a16:creationId xmlns:a16="http://schemas.microsoft.com/office/drawing/2014/main" id="{B5C6382F-7BFE-4806-904A-11B7C6A82A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11</xdr:row>
      <xdr:rowOff>0</xdr:rowOff>
    </xdr:from>
    <xdr:to>
      <xdr:col>51</xdr:col>
      <xdr:colOff>152400</xdr:colOff>
      <xdr:row>11</xdr:row>
      <xdr:rowOff>152400</xdr:rowOff>
    </xdr:to>
    <xdr:pic>
      <xdr:nvPicPr>
        <xdr:cNvPr id="135" name="Picture 134">
          <a:extLst>
            <a:ext uri="{FF2B5EF4-FFF2-40B4-BE49-F238E27FC236}">
              <a16:creationId xmlns:a16="http://schemas.microsoft.com/office/drawing/2014/main" id="{399FFB99-A938-4219-AA78-F1ADCDA4F9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12</xdr:row>
      <xdr:rowOff>0</xdr:rowOff>
    </xdr:from>
    <xdr:to>
      <xdr:col>51</xdr:col>
      <xdr:colOff>152400</xdr:colOff>
      <xdr:row>12</xdr:row>
      <xdr:rowOff>152400</xdr:rowOff>
    </xdr:to>
    <xdr:pic>
      <xdr:nvPicPr>
        <xdr:cNvPr id="136" name="Picture 135">
          <a:extLst>
            <a:ext uri="{FF2B5EF4-FFF2-40B4-BE49-F238E27FC236}">
              <a16:creationId xmlns:a16="http://schemas.microsoft.com/office/drawing/2014/main" id="{29888E4D-8E80-485C-8EC4-CB41526089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13</xdr:row>
      <xdr:rowOff>0</xdr:rowOff>
    </xdr:from>
    <xdr:to>
      <xdr:col>51</xdr:col>
      <xdr:colOff>152400</xdr:colOff>
      <xdr:row>13</xdr:row>
      <xdr:rowOff>152400</xdr:rowOff>
    </xdr:to>
    <xdr:pic>
      <xdr:nvPicPr>
        <xdr:cNvPr id="137" name="Picture 136">
          <a:extLst>
            <a:ext uri="{FF2B5EF4-FFF2-40B4-BE49-F238E27FC236}">
              <a16:creationId xmlns:a16="http://schemas.microsoft.com/office/drawing/2014/main" id="{F2ADB14E-4D3A-4002-B549-AF8E251139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14</xdr:row>
      <xdr:rowOff>0</xdr:rowOff>
    </xdr:from>
    <xdr:to>
      <xdr:col>51</xdr:col>
      <xdr:colOff>152400</xdr:colOff>
      <xdr:row>14</xdr:row>
      <xdr:rowOff>152400</xdr:rowOff>
    </xdr:to>
    <xdr:pic>
      <xdr:nvPicPr>
        <xdr:cNvPr id="138" name="Picture 137">
          <a:extLst>
            <a:ext uri="{FF2B5EF4-FFF2-40B4-BE49-F238E27FC236}">
              <a16:creationId xmlns:a16="http://schemas.microsoft.com/office/drawing/2014/main" id="{A0EB8775-7BAA-4E5E-B196-15272D8B1E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15</xdr:row>
      <xdr:rowOff>0</xdr:rowOff>
    </xdr:from>
    <xdr:to>
      <xdr:col>51</xdr:col>
      <xdr:colOff>152400</xdr:colOff>
      <xdr:row>15</xdr:row>
      <xdr:rowOff>152400</xdr:rowOff>
    </xdr:to>
    <xdr:pic>
      <xdr:nvPicPr>
        <xdr:cNvPr id="139" name="Picture 138">
          <a:extLst>
            <a:ext uri="{FF2B5EF4-FFF2-40B4-BE49-F238E27FC236}">
              <a16:creationId xmlns:a16="http://schemas.microsoft.com/office/drawing/2014/main" id="{BBF3003A-4D8F-4666-B7C7-7BC175075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16</xdr:row>
      <xdr:rowOff>0</xdr:rowOff>
    </xdr:from>
    <xdr:to>
      <xdr:col>51</xdr:col>
      <xdr:colOff>152400</xdr:colOff>
      <xdr:row>16</xdr:row>
      <xdr:rowOff>152400</xdr:rowOff>
    </xdr:to>
    <xdr:pic>
      <xdr:nvPicPr>
        <xdr:cNvPr id="140" name="Picture 139">
          <a:extLst>
            <a:ext uri="{FF2B5EF4-FFF2-40B4-BE49-F238E27FC236}">
              <a16:creationId xmlns:a16="http://schemas.microsoft.com/office/drawing/2014/main" id="{3DC1DB66-8856-403B-B598-6168605A4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17</xdr:row>
      <xdr:rowOff>0</xdr:rowOff>
    </xdr:from>
    <xdr:to>
      <xdr:col>51</xdr:col>
      <xdr:colOff>152400</xdr:colOff>
      <xdr:row>17</xdr:row>
      <xdr:rowOff>152400</xdr:rowOff>
    </xdr:to>
    <xdr:pic>
      <xdr:nvPicPr>
        <xdr:cNvPr id="141" name="Picture 140">
          <a:extLst>
            <a:ext uri="{FF2B5EF4-FFF2-40B4-BE49-F238E27FC236}">
              <a16:creationId xmlns:a16="http://schemas.microsoft.com/office/drawing/2014/main" id="{6E6B4B93-460A-4D5A-A305-CED9A6C51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18</xdr:row>
      <xdr:rowOff>0</xdr:rowOff>
    </xdr:from>
    <xdr:to>
      <xdr:col>51</xdr:col>
      <xdr:colOff>152400</xdr:colOff>
      <xdr:row>18</xdr:row>
      <xdr:rowOff>152400</xdr:rowOff>
    </xdr:to>
    <xdr:pic>
      <xdr:nvPicPr>
        <xdr:cNvPr id="142" name="Picture 141">
          <a:extLst>
            <a:ext uri="{FF2B5EF4-FFF2-40B4-BE49-F238E27FC236}">
              <a16:creationId xmlns:a16="http://schemas.microsoft.com/office/drawing/2014/main" id="{B4766575-EA15-4FD9-B72F-2570D43A01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19</xdr:row>
      <xdr:rowOff>0</xdr:rowOff>
    </xdr:from>
    <xdr:to>
      <xdr:col>51</xdr:col>
      <xdr:colOff>152400</xdr:colOff>
      <xdr:row>19</xdr:row>
      <xdr:rowOff>152400</xdr:rowOff>
    </xdr:to>
    <xdr:pic>
      <xdr:nvPicPr>
        <xdr:cNvPr id="143" name="Picture 142">
          <a:extLst>
            <a:ext uri="{FF2B5EF4-FFF2-40B4-BE49-F238E27FC236}">
              <a16:creationId xmlns:a16="http://schemas.microsoft.com/office/drawing/2014/main" id="{3AB0D9B2-403E-4010-8ABD-E7D53D6149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20</xdr:row>
      <xdr:rowOff>0</xdr:rowOff>
    </xdr:from>
    <xdr:to>
      <xdr:col>51</xdr:col>
      <xdr:colOff>152400</xdr:colOff>
      <xdr:row>20</xdr:row>
      <xdr:rowOff>152400</xdr:rowOff>
    </xdr:to>
    <xdr:pic>
      <xdr:nvPicPr>
        <xdr:cNvPr id="144" name="Picture 143">
          <a:extLst>
            <a:ext uri="{FF2B5EF4-FFF2-40B4-BE49-F238E27FC236}">
              <a16:creationId xmlns:a16="http://schemas.microsoft.com/office/drawing/2014/main" id="{104511CA-0365-45E2-965A-5335548183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21</xdr:row>
      <xdr:rowOff>0</xdr:rowOff>
    </xdr:from>
    <xdr:to>
      <xdr:col>51</xdr:col>
      <xdr:colOff>152400</xdr:colOff>
      <xdr:row>21</xdr:row>
      <xdr:rowOff>152400</xdr:rowOff>
    </xdr:to>
    <xdr:pic>
      <xdr:nvPicPr>
        <xdr:cNvPr id="145" name="Picture 144">
          <a:extLst>
            <a:ext uri="{FF2B5EF4-FFF2-40B4-BE49-F238E27FC236}">
              <a16:creationId xmlns:a16="http://schemas.microsoft.com/office/drawing/2014/main" id="{D5C185DC-1AF7-4C3A-B0CC-73BC754399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22</xdr:row>
      <xdr:rowOff>0</xdr:rowOff>
    </xdr:from>
    <xdr:to>
      <xdr:col>51</xdr:col>
      <xdr:colOff>152400</xdr:colOff>
      <xdr:row>22</xdr:row>
      <xdr:rowOff>152400</xdr:rowOff>
    </xdr:to>
    <xdr:pic>
      <xdr:nvPicPr>
        <xdr:cNvPr id="146" name="Picture 145">
          <a:extLst>
            <a:ext uri="{FF2B5EF4-FFF2-40B4-BE49-F238E27FC236}">
              <a16:creationId xmlns:a16="http://schemas.microsoft.com/office/drawing/2014/main" id="{5F35DDEF-1782-4294-8EE5-732A4BA55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23</xdr:row>
      <xdr:rowOff>0</xdr:rowOff>
    </xdr:from>
    <xdr:to>
      <xdr:col>51</xdr:col>
      <xdr:colOff>152400</xdr:colOff>
      <xdr:row>23</xdr:row>
      <xdr:rowOff>152400</xdr:rowOff>
    </xdr:to>
    <xdr:pic>
      <xdr:nvPicPr>
        <xdr:cNvPr id="147" name="Picture 146">
          <a:extLst>
            <a:ext uri="{FF2B5EF4-FFF2-40B4-BE49-F238E27FC236}">
              <a16:creationId xmlns:a16="http://schemas.microsoft.com/office/drawing/2014/main" id="{C9B9C034-2482-491A-B014-0687BF46DC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24</xdr:row>
      <xdr:rowOff>0</xdr:rowOff>
    </xdr:from>
    <xdr:to>
      <xdr:col>51</xdr:col>
      <xdr:colOff>152400</xdr:colOff>
      <xdr:row>24</xdr:row>
      <xdr:rowOff>152400</xdr:rowOff>
    </xdr:to>
    <xdr:pic>
      <xdr:nvPicPr>
        <xdr:cNvPr id="148" name="Picture 147">
          <a:extLst>
            <a:ext uri="{FF2B5EF4-FFF2-40B4-BE49-F238E27FC236}">
              <a16:creationId xmlns:a16="http://schemas.microsoft.com/office/drawing/2014/main" id="{35F89184-E14A-4912-B6C3-C7AEF2FF44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25</xdr:row>
      <xdr:rowOff>0</xdr:rowOff>
    </xdr:from>
    <xdr:to>
      <xdr:col>51</xdr:col>
      <xdr:colOff>152400</xdr:colOff>
      <xdr:row>25</xdr:row>
      <xdr:rowOff>152400</xdr:rowOff>
    </xdr:to>
    <xdr:pic>
      <xdr:nvPicPr>
        <xdr:cNvPr id="149" name="Picture 148">
          <a:extLst>
            <a:ext uri="{FF2B5EF4-FFF2-40B4-BE49-F238E27FC236}">
              <a16:creationId xmlns:a16="http://schemas.microsoft.com/office/drawing/2014/main" id="{4F63E10F-D361-414B-AAB4-461A536BA0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26</xdr:row>
      <xdr:rowOff>0</xdr:rowOff>
    </xdr:from>
    <xdr:to>
      <xdr:col>51</xdr:col>
      <xdr:colOff>152400</xdr:colOff>
      <xdr:row>26</xdr:row>
      <xdr:rowOff>152400</xdr:rowOff>
    </xdr:to>
    <xdr:pic>
      <xdr:nvPicPr>
        <xdr:cNvPr id="150" name="Picture 149">
          <a:extLst>
            <a:ext uri="{FF2B5EF4-FFF2-40B4-BE49-F238E27FC236}">
              <a16:creationId xmlns:a16="http://schemas.microsoft.com/office/drawing/2014/main" id="{0159F6FB-1C1F-4378-A1E0-B7541C396E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27</xdr:row>
      <xdr:rowOff>0</xdr:rowOff>
    </xdr:from>
    <xdr:to>
      <xdr:col>51</xdr:col>
      <xdr:colOff>152400</xdr:colOff>
      <xdr:row>27</xdr:row>
      <xdr:rowOff>152400</xdr:rowOff>
    </xdr:to>
    <xdr:pic>
      <xdr:nvPicPr>
        <xdr:cNvPr id="151" name="Picture 150">
          <a:extLst>
            <a:ext uri="{FF2B5EF4-FFF2-40B4-BE49-F238E27FC236}">
              <a16:creationId xmlns:a16="http://schemas.microsoft.com/office/drawing/2014/main" id="{8A74A706-B209-4D81-B6C3-1050035901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28</xdr:row>
      <xdr:rowOff>0</xdr:rowOff>
    </xdr:from>
    <xdr:to>
      <xdr:col>51</xdr:col>
      <xdr:colOff>152400</xdr:colOff>
      <xdr:row>28</xdr:row>
      <xdr:rowOff>152400</xdr:rowOff>
    </xdr:to>
    <xdr:pic>
      <xdr:nvPicPr>
        <xdr:cNvPr id="152" name="Picture 151">
          <a:extLst>
            <a:ext uri="{FF2B5EF4-FFF2-40B4-BE49-F238E27FC236}">
              <a16:creationId xmlns:a16="http://schemas.microsoft.com/office/drawing/2014/main" id="{419FCEA5-C6E5-48C8-AD7B-1F93B76BFC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29</xdr:row>
      <xdr:rowOff>0</xdr:rowOff>
    </xdr:from>
    <xdr:to>
      <xdr:col>51</xdr:col>
      <xdr:colOff>152400</xdr:colOff>
      <xdr:row>29</xdr:row>
      <xdr:rowOff>152400</xdr:rowOff>
    </xdr:to>
    <xdr:pic>
      <xdr:nvPicPr>
        <xdr:cNvPr id="153" name="Picture 152">
          <a:extLst>
            <a:ext uri="{FF2B5EF4-FFF2-40B4-BE49-F238E27FC236}">
              <a16:creationId xmlns:a16="http://schemas.microsoft.com/office/drawing/2014/main" id="{CB5D9B85-AD0F-4ED1-93CA-5BEA3FF200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52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30</xdr:row>
      <xdr:rowOff>0</xdr:rowOff>
    </xdr:from>
    <xdr:to>
      <xdr:col>51</xdr:col>
      <xdr:colOff>152400</xdr:colOff>
      <xdr:row>30</xdr:row>
      <xdr:rowOff>152400</xdr:rowOff>
    </xdr:to>
    <xdr:pic>
      <xdr:nvPicPr>
        <xdr:cNvPr id="154" name="Picture 153">
          <a:extLst>
            <a:ext uri="{FF2B5EF4-FFF2-40B4-BE49-F238E27FC236}">
              <a16:creationId xmlns:a16="http://schemas.microsoft.com/office/drawing/2014/main" id="{A1E6D178-2DA8-459B-ADE2-92EC3687A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31</xdr:row>
      <xdr:rowOff>0</xdr:rowOff>
    </xdr:from>
    <xdr:to>
      <xdr:col>51</xdr:col>
      <xdr:colOff>152400</xdr:colOff>
      <xdr:row>31</xdr:row>
      <xdr:rowOff>152400</xdr:rowOff>
    </xdr:to>
    <xdr:pic>
      <xdr:nvPicPr>
        <xdr:cNvPr id="155" name="Picture 154">
          <a:extLst>
            <a:ext uri="{FF2B5EF4-FFF2-40B4-BE49-F238E27FC236}">
              <a16:creationId xmlns:a16="http://schemas.microsoft.com/office/drawing/2014/main" id="{7F691A46-5A5F-4654-B724-146FF48C50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32</xdr:row>
      <xdr:rowOff>0</xdr:rowOff>
    </xdr:from>
    <xdr:to>
      <xdr:col>51</xdr:col>
      <xdr:colOff>152400</xdr:colOff>
      <xdr:row>32</xdr:row>
      <xdr:rowOff>152400</xdr:rowOff>
    </xdr:to>
    <xdr:pic>
      <xdr:nvPicPr>
        <xdr:cNvPr id="156" name="Picture 155">
          <a:extLst>
            <a:ext uri="{FF2B5EF4-FFF2-40B4-BE49-F238E27FC236}">
              <a16:creationId xmlns:a16="http://schemas.microsoft.com/office/drawing/2014/main" id="{3C36A2B2-363B-496B-8554-3F15137BA8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33</xdr:row>
      <xdr:rowOff>0</xdr:rowOff>
    </xdr:from>
    <xdr:to>
      <xdr:col>51</xdr:col>
      <xdr:colOff>152400</xdr:colOff>
      <xdr:row>33</xdr:row>
      <xdr:rowOff>152400</xdr:rowOff>
    </xdr:to>
    <xdr:pic>
      <xdr:nvPicPr>
        <xdr:cNvPr id="157" name="Picture 156">
          <a:extLst>
            <a:ext uri="{FF2B5EF4-FFF2-40B4-BE49-F238E27FC236}">
              <a16:creationId xmlns:a16="http://schemas.microsoft.com/office/drawing/2014/main" id="{096F8AE4-DB26-4AF6-B573-F7B1E91A55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34</xdr:row>
      <xdr:rowOff>0</xdr:rowOff>
    </xdr:from>
    <xdr:to>
      <xdr:col>51</xdr:col>
      <xdr:colOff>152400</xdr:colOff>
      <xdr:row>34</xdr:row>
      <xdr:rowOff>152400</xdr:rowOff>
    </xdr:to>
    <xdr:pic>
      <xdr:nvPicPr>
        <xdr:cNvPr id="158" name="Picture 157">
          <a:extLst>
            <a:ext uri="{FF2B5EF4-FFF2-40B4-BE49-F238E27FC236}">
              <a16:creationId xmlns:a16="http://schemas.microsoft.com/office/drawing/2014/main" id="{B137A12C-F39B-43E2-B57D-B7464BEE8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35</xdr:row>
      <xdr:rowOff>0</xdr:rowOff>
    </xdr:from>
    <xdr:to>
      <xdr:col>51</xdr:col>
      <xdr:colOff>152400</xdr:colOff>
      <xdr:row>35</xdr:row>
      <xdr:rowOff>152400</xdr:rowOff>
    </xdr:to>
    <xdr:pic>
      <xdr:nvPicPr>
        <xdr:cNvPr id="159" name="Picture 158">
          <a:extLst>
            <a:ext uri="{FF2B5EF4-FFF2-40B4-BE49-F238E27FC236}">
              <a16:creationId xmlns:a16="http://schemas.microsoft.com/office/drawing/2014/main" id="{FE6995EB-DFFA-4BDB-8E35-1A4ACF626E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36</xdr:row>
      <xdr:rowOff>0</xdr:rowOff>
    </xdr:from>
    <xdr:to>
      <xdr:col>51</xdr:col>
      <xdr:colOff>152400</xdr:colOff>
      <xdr:row>36</xdr:row>
      <xdr:rowOff>152400</xdr:rowOff>
    </xdr:to>
    <xdr:pic>
      <xdr:nvPicPr>
        <xdr:cNvPr id="160" name="Picture 159">
          <a:extLst>
            <a:ext uri="{FF2B5EF4-FFF2-40B4-BE49-F238E27FC236}">
              <a16:creationId xmlns:a16="http://schemas.microsoft.com/office/drawing/2014/main" id="{2BB64ACE-028E-4F8A-AE51-901DEC24FC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37</xdr:row>
      <xdr:rowOff>0</xdr:rowOff>
    </xdr:from>
    <xdr:to>
      <xdr:col>51</xdr:col>
      <xdr:colOff>152400</xdr:colOff>
      <xdr:row>37</xdr:row>
      <xdr:rowOff>152400</xdr:rowOff>
    </xdr:to>
    <xdr:pic>
      <xdr:nvPicPr>
        <xdr:cNvPr id="161" name="Picture 160">
          <a:extLst>
            <a:ext uri="{FF2B5EF4-FFF2-40B4-BE49-F238E27FC236}">
              <a16:creationId xmlns:a16="http://schemas.microsoft.com/office/drawing/2014/main" id="{3C1A67C2-F244-4805-8AA9-3586C780F9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OPP%20Taxonomy%20-%200827-Existing%20resul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Energy%20project%20tags%20for%20open%20plane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OPP%20Taxonomy%20-%200902-Energy%20projec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ging table"/>
      <sheetName val="Dropdown Menu"/>
      <sheetName val="Main indicators"/>
      <sheetName val="Acronyms and Notes"/>
      <sheetName val="Comparison"/>
    </sheetNames>
    <sheetDataSet>
      <sheetData sheetId="0" refreshError="1"/>
      <sheetData sheetId="1">
        <row r="12">
          <cell r="M12" t="str">
            <v>_1_Poverty</v>
          </cell>
        </row>
        <row r="13">
          <cell r="M13" t="str">
            <v>_2_Hunger</v>
          </cell>
        </row>
        <row r="14">
          <cell r="M14" t="str">
            <v>_3_Health</v>
          </cell>
        </row>
        <row r="15">
          <cell r="M15" t="str">
            <v>_4_Education</v>
          </cell>
        </row>
        <row r="16">
          <cell r="M16" t="str">
            <v>_5_Gender</v>
          </cell>
        </row>
        <row r="17">
          <cell r="M17" t="str">
            <v>_6_Water_sanitation</v>
          </cell>
        </row>
        <row r="18">
          <cell r="M18" t="str">
            <v>_7_Reliable_energy</v>
          </cell>
        </row>
        <row r="19">
          <cell r="M19" t="str">
            <v>_8_Growth</v>
          </cell>
        </row>
        <row r="20">
          <cell r="M20" t="str">
            <v>_9_Resilient_infrastructure</v>
          </cell>
        </row>
        <row r="21">
          <cell r="M21" t="str">
            <v>_10_Inequality</v>
          </cell>
        </row>
        <row r="22">
          <cell r="M22" t="str">
            <v>_11_Cities</v>
          </cell>
        </row>
        <row r="23">
          <cell r="M23" t="str">
            <v>_12_Consumption</v>
          </cell>
        </row>
        <row r="24">
          <cell r="M24" t="str">
            <v>_13_Climate</v>
          </cell>
        </row>
        <row r="25">
          <cell r="M25" t="str">
            <v>_14_Oceans</v>
          </cell>
        </row>
        <row r="26">
          <cell r="M26" t="str">
            <v>_15_Terrestrial_ecosystems</v>
          </cell>
        </row>
        <row r="27">
          <cell r="M27" t="str">
            <v>_16_Peace</v>
          </cell>
        </row>
        <row r="28">
          <cell r="M28" t="str">
            <v>_17_Implementation</v>
          </cell>
        </row>
        <row r="59">
          <cell r="J59" t="str">
            <v>Climate_Strategies_and_Policy_Programme</v>
          </cell>
        </row>
        <row r="60">
          <cell r="J60" t="str">
            <v>Climate_Change_Adaptation_Programme</v>
          </cell>
        </row>
        <row r="61">
          <cell r="J61" t="str">
            <v>Ecosystems_and_Biodiversity_Programme</v>
          </cell>
        </row>
        <row r="62">
          <cell r="J62" t="str">
            <v>Climate_Change_Mitigation_Programme</v>
          </cell>
        </row>
        <row r="63">
          <cell r="J63" t="str">
            <v>Oceans_and_Water_Programme</v>
          </cell>
        </row>
        <row r="64">
          <cell r="J64" t="str">
            <v>Communities_Programme</v>
          </cell>
        </row>
        <row r="65">
          <cell r="J65" t="str">
            <v>Chemicals_and_Waste_Programme</v>
          </cell>
        </row>
        <row r="66">
          <cell r="J66" t="str">
            <v>Environmental_Governance_Programme</v>
          </cell>
        </row>
        <row r="107">
          <cell r="L107" t="str">
            <v>Conserved_Areas</v>
          </cell>
        </row>
        <row r="108">
          <cell r="L108" t="str">
            <v>Forest</v>
          </cell>
        </row>
        <row r="109">
          <cell r="L109" t="str">
            <v>Tundra</v>
          </cell>
        </row>
        <row r="110">
          <cell r="L110" t="str">
            <v>FreshWater</v>
          </cell>
        </row>
        <row r="111">
          <cell r="L111" t="str">
            <v>Marine</v>
          </cell>
        </row>
        <row r="112">
          <cell r="L112" t="str">
            <v>Grassland</v>
          </cell>
        </row>
        <row r="113">
          <cell r="L113" t="str">
            <v>Wetlands</v>
          </cell>
        </row>
        <row r="114">
          <cell r="L114" t="str">
            <v>Desert</v>
          </cell>
        </row>
        <row r="115">
          <cell r="L115" t="str">
            <v>Human_altered_Areas</v>
          </cell>
        </row>
        <row r="118">
          <cell r="I118" t="str">
            <v>Governance</v>
          </cell>
        </row>
        <row r="119">
          <cell r="I119" t="str">
            <v>Law_Regulation</v>
          </cell>
        </row>
        <row r="120">
          <cell r="I120" t="str">
            <v>Monitor_Inventory</v>
          </cell>
        </row>
        <row r="121">
          <cell r="I121" t="str">
            <v>Finance_Economy</v>
          </cell>
        </row>
        <row r="122">
          <cell r="I122" t="str">
            <v>Management_Operation</v>
          </cell>
        </row>
        <row r="123">
          <cell r="I123" t="str">
            <v>Food_and_Agricultural_Commodities</v>
          </cell>
        </row>
        <row r="124">
          <cell r="I124" t="str">
            <v>Mitigation_Adaptation</v>
          </cell>
        </row>
        <row r="125">
          <cell r="I125" t="str">
            <v>Education_Capacity</v>
          </cell>
        </row>
        <row r="126">
          <cell r="I126" t="str">
            <v>Technology_Innovation</v>
          </cell>
        </row>
        <row r="127">
          <cell r="I127" t="str">
            <v>Enabling</v>
          </cell>
        </row>
        <row r="139">
          <cell r="H139" t="str">
            <v>Capacity Development / Technical Assistance</v>
          </cell>
        </row>
        <row r="140">
          <cell r="H140" t="str">
            <v>Convening / Partnerships / Knowledge Sharing</v>
          </cell>
        </row>
        <row r="141">
          <cell r="H141" t="str">
            <v>Data Collection and Analysis</v>
          </cell>
        </row>
        <row r="142">
          <cell r="H142" t="str">
            <v>Direct support / Service Delivery</v>
          </cell>
        </row>
        <row r="143">
          <cell r="H143" t="str">
            <v>Innovative Approaches</v>
          </cell>
        </row>
        <row r="144">
          <cell r="H144" t="str">
            <v>Institutional Mechanism and System Building</v>
          </cell>
        </row>
        <row r="145">
          <cell r="H145" t="str">
            <v>Normative Support</v>
          </cell>
        </row>
        <row r="146">
          <cell r="H146" t="str">
            <v>Optimising Financing</v>
          </cell>
        </row>
        <row r="147">
          <cell r="H147" t="str">
            <v>Policy Advice</v>
          </cell>
        </row>
        <row r="148">
          <cell r="H148" t="str">
            <v>Risk Analysis</v>
          </cell>
        </row>
        <row r="149">
          <cell r="H149" t="str">
            <v>Support Functions</v>
          </cell>
        </row>
        <row r="150">
          <cell r="H150" t="str">
            <v>Thought Leadership</v>
          </cell>
        </row>
        <row r="151">
          <cell r="H151" t="str">
            <v>UN Agency Integration</v>
          </cell>
        </row>
        <row r="216">
          <cell r="I216" t="str">
            <v>Women's access to and control over resources</v>
          </cell>
        </row>
        <row r="217">
          <cell r="I217" t="str">
            <v>Women decision making</v>
          </cell>
        </row>
        <row r="218">
          <cell r="I218" t="str">
            <v>Land rights for women</v>
          </cell>
        </row>
        <row r="219">
          <cell r="I219" t="str">
            <v>Woman Farmers</v>
          </cell>
        </row>
        <row r="220">
          <cell r="I220" t="str">
            <v>Livelihoods for women</v>
          </cell>
        </row>
        <row r="221">
          <cell r="I221" t="str">
            <v>Women's cooperatives and groups</v>
          </cell>
        </row>
        <row r="222">
          <cell r="I222" t="str">
            <v>Awareness raising (on gender)</v>
          </cell>
        </row>
        <row r="223">
          <cell r="I223" t="str">
            <v>Women park rangers</v>
          </cell>
        </row>
        <row r="224">
          <cell r="B224" t="str">
            <v>Youth/Children</v>
          </cell>
          <cell r="C224" t="str">
            <v>Capital providers</v>
          </cell>
          <cell r="E224" t="str">
            <v>Agriculture</v>
          </cell>
          <cell r="F224" t="str">
            <v>Nagoya protocol (ABS)</v>
          </cell>
          <cell r="I224" t="str">
            <v>Gender-responsive policies</v>
          </cell>
        </row>
        <row r="225">
          <cell r="B225" t="str">
            <v>Disabled</v>
          </cell>
          <cell r="C225" t="str">
            <v>Financial intermediaries and market facilitators</v>
          </cell>
          <cell r="E225" t="str">
            <v>Aquaculture</v>
          </cell>
          <cell r="F225" t="str">
            <v>Cartagena Protocol on Biosafety (LMOs, GMOs)</v>
          </cell>
          <cell r="I225" t="str">
            <v>Gender-based violence</v>
          </cell>
        </row>
        <row r="226">
          <cell r="B226" t="str">
            <v>Elderly</v>
          </cell>
          <cell r="C226" t="str">
            <v>Large corporations</v>
          </cell>
          <cell r="E226" t="str">
            <v>Fisheries</v>
          </cell>
          <cell r="F226" t="str">
            <v>Montreal Protocols</v>
          </cell>
        </row>
        <row r="227">
          <cell r="B227" t="str">
            <v>Women</v>
          </cell>
          <cell r="C227" t="str">
            <v>Small and Medium-sized Enterprises</v>
          </cell>
          <cell r="E227" t="str">
            <v>Forestry and other land use</v>
          </cell>
          <cell r="F227" t="str">
            <v>NDC</v>
          </cell>
        </row>
        <row r="228">
          <cell r="B228" t="str">
            <v>Refugees/Displaced</v>
          </cell>
          <cell r="C228" t="str">
            <v>Individuals/Entrepreneurs</v>
          </cell>
          <cell r="E228" t="str">
            <v>Livestock</v>
          </cell>
          <cell r="F228" t="str">
            <v>NBSAP</v>
          </cell>
        </row>
        <row r="229">
          <cell r="B229" t="str">
            <v>Indigenous</v>
          </cell>
          <cell r="C229" t="str">
            <v>Non-Grant Pilot</v>
          </cell>
          <cell r="E229" t="str">
            <v>Materials and Manufacturing</v>
          </cell>
          <cell r="F229" t="str">
            <v>Stockholm Convention (POPs)</v>
          </cell>
        </row>
        <row r="230">
          <cell r="B230" t="str">
            <v>Local Community/CSOs</v>
          </cell>
          <cell r="C230" t="str">
            <v>Project Reflow</v>
          </cell>
          <cell r="E230" t="str">
            <v>---Metals and Mining</v>
          </cell>
          <cell r="F230" t="str">
            <v>Strategic Action Programme</v>
          </cell>
        </row>
        <row r="231">
          <cell r="B231" t="str">
            <v>Private Sector</v>
          </cell>
          <cell r="E231" t="str">
            <v>------ASGM</v>
          </cell>
          <cell r="F231" t="str">
            <v>National Action Plan</v>
          </cell>
        </row>
        <row r="232">
          <cell r="B232" t="str">
            <v>Artisanal miners</v>
          </cell>
          <cell r="E232" t="str">
            <v>Energy</v>
          </cell>
          <cell r="F232" t="str">
            <v>UNFCCC</v>
          </cell>
        </row>
        <row r="233">
          <cell r="B233" t="str">
            <v>Waste picker</v>
          </cell>
          <cell r="E233" t="str">
            <v>---Oil, gas and fuels</v>
          </cell>
          <cell r="F233" t="str">
            <v>Minamata Convention on Mercury</v>
          </cell>
        </row>
        <row r="234">
          <cell r="B234" t="str">
            <v>Smallholder farmers</v>
          </cell>
          <cell r="E234" t="str">
            <v>---Coal</v>
          </cell>
          <cell r="F234" t="str">
            <v xml:space="preserve">Regional Seas Conventions and Action Plans </v>
          </cell>
        </row>
        <row r="235">
          <cell r="E235" t="str">
            <v>Transportation</v>
          </cell>
          <cell r="F235" t="str">
            <v>LME Conventions</v>
          </cell>
        </row>
        <row r="236">
          <cell r="E236" t="str">
            <v>---Shipping</v>
          </cell>
          <cell r="F236" t="str">
            <v xml:space="preserve">International Maritime Organization Conventions (IME) </v>
          </cell>
        </row>
        <row r="237">
          <cell r="E237" t="str">
            <v>Retail</v>
          </cell>
          <cell r="F237" t="str">
            <v>Other global conventions</v>
          </cell>
        </row>
        <row r="238">
          <cell r="E238" t="str">
            <v>Tourism</v>
          </cell>
        </row>
        <row r="239">
          <cell r="E239" t="str">
            <v>Electronic</v>
          </cell>
        </row>
        <row r="240">
          <cell r="E240" t="str">
            <v>Health Care</v>
          </cell>
        </row>
        <row r="241">
          <cell r="E241" t="str">
            <v>Other sectors</v>
          </cell>
        </row>
        <row r="245">
          <cell r="B245" t="str">
            <v>Health</v>
          </cell>
          <cell r="C245" t="str">
            <v>People pathway</v>
          </cell>
          <cell r="D245" t="str">
            <v>Hazard Control/Mitigation</v>
          </cell>
        </row>
        <row r="246">
          <cell r="B246" t="str">
            <v>Human rights</v>
          </cell>
          <cell r="C246" t="str">
            <v>Systems pathway</v>
          </cell>
          <cell r="D246" t="str">
            <v>Reduce Exposure</v>
          </cell>
        </row>
        <row r="247">
          <cell r="B247" t="str">
            <v>Cov-19</v>
          </cell>
          <cell r="C247" t="str">
            <v>Sci-tech pathway</v>
          </cell>
          <cell r="D247" t="str">
            <v>Improve Resilience</v>
          </cell>
        </row>
        <row r="248">
          <cell r="B248" t="str">
            <v>Digital transformation</v>
          </cell>
        </row>
        <row r="249">
          <cell r="B249" t="str">
            <v>Structural/system transformation</v>
          </cell>
        </row>
        <row r="250">
          <cell r="B250" t="str">
            <v>Poverty reduction</v>
          </cell>
        </row>
        <row r="251">
          <cell r="B251" t="str">
            <v>Public-private partnership</v>
          </cell>
        </row>
        <row r="252">
          <cell r="B252" t="str">
            <v>Nature-based solution</v>
          </cell>
        </row>
        <row r="253">
          <cell r="B253" t="str">
            <v>SIDS</v>
          </cell>
        </row>
        <row r="254">
          <cell r="B254" t="str">
            <v>Crisis setting</v>
          </cell>
        </row>
        <row r="255">
          <cell r="B255" t="str">
            <v>Leaving no one behind</v>
          </cell>
        </row>
        <row r="256">
          <cell r="B256" t="str">
            <v>Multi-stakeholder collaboration</v>
          </cell>
        </row>
        <row r="257">
          <cell r="B257" t="str">
            <v>Plastic</v>
          </cell>
        </row>
      </sheetData>
      <sheetData sheetId="2" refreshError="1"/>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gging Table"/>
      <sheetName val="Energy Taxonomy"/>
    </sheetNames>
    <sheetDataSet>
      <sheetData sheetId="0" refreshError="1"/>
      <sheetData sheetId="1" refreshError="1"/>
      <sheetData sheetId="2">
        <row r="4">
          <cell r="G4" t="str">
            <v>Agriculture</v>
          </cell>
        </row>
        <row r="5">
          <cell r="G5" t="str">
            <v>Aquaculture</v>
          </cell>
        </row>
        <row r="6">
          <cell r="G6" t="str">
            <v>Fisheries</v>
          </cell>
        </row>
        <row r="7">
          <cell r="G7" t="str">
            <v>Forestry and other land use</v>
          </cell>
        </row>
        <row r="8">
          <cell r="G8" t="str">
            <v>Livestock</v>
          </cell>
        </row>
        <row r="9">
          <cell r="G9" t="str">
            <v>Materials and Manufacturing</v>
          </cell>
        </row>
        <row r="10">
          <cell r="G10" t="str">
            <v>---Metals and Mining</v>
          </cell>
        </row>
        <row r="11">
          <cell r="G11" t="str">
            <v>------ASGM</v>
          </cell>
        </row>
        <row r="12">
          <cell r="G12" t="str">
            <v>Energy</v>
          </cell>
        </row>
        <row r="13">
          <cell r="G13" t="str">
            <v>---Oil, gas and fuels</v>
          </cell>
        </row>
        <row r="14">
          <cell r="G14" t="str">
            <v>---Coal</v>
          </cell>
        </row>
        <row r="15">
          <cell r="G15" t="str">
            <v>Transportation</v>
          </cell>
        </row>
        <row r="16">
          <cell r="G16" t="str">
            <v>---Shipping</v>
          </cell>
        </row>
        <row r="17">
          <cell r="G17" t="str">
            <v>Retail</v>
          </cell>
        </row>
        <row r="18">
          <cell r="G18" t="str">
            <v>Tourism</v>
          </cell>
        </row>
        <row r="19">
          <cell r="G19" t="str">
            <v>Electronic</v>
          </cell>
        </row>
        <row r="20">
          <cell r="G20" t="str">
            <v>Health Care</v>
          </cell>
        </row>
        <row r="21">
          <cell r="G21" t="str">
            <v>Other sectors</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ging table"/>
      <sheetName val="Energy taxonomy"/>
      <sheetName val="Main indicators"/>
      <sheetName val="Dropdown Menu"/>
    </sheetNames>
    <sheetDataSet>
      <sheetData sheetId="0"/>
      <sheetData sheetId="1"/>
      <sheetData sheetId="2"/>
      <sheetData sheetId="3">
        <row r="59">
          <cell r="J59" t="str">
            <v>Climate_Strategies_and_Policy_Programme</v>
          </cell>
        </row>
        <row r="60">
          <cell r="J60" t="str">
            <v>Climate_Change_Adaptation_Programme</v>
          </cell>
        </row>
        <row r="61">
          <cell r="J61" t="str">
            <v>Ecosystems_and_Biodiversity_Programme</v>
          </cell>
        </row>
        <row r="62">
          <cell r="J62" t="str">
            <v>Energy_Program_of_Climate_Change_Mitigation</v>
          </cell>
        </row>
        <row r="63">
          <cell r="J63" t="str">
            <v>Climate_Forest_of_Climate_Change_Mitigation</v>
          </cell>
        </row>
        <row r="64">
          <cell r="J64" t="str">
            <v>Oceans_and_Water_Programme</v>
          </cell>
        </row>
        <row r="65">
          <cell r="J65" t="str">
            <v>Communities_Programme</v>
          </cell>
        </row>
        <row r="66">
          <cell r="J66" t="str">
            <v>Chemicals_and_Waste_Programme</v>
          </cell>
        </row>
        <row r="67">
          <cell r="J67" t="str">
            <v>Environmental_Governance_Programme</v>
          </cell>
        </row>
      </sheetData>
    </sheetDataSet>
  </externalBook>
</externalLink>
</file>

<file path=xl/persons/person.xml><?xml version="1.0" encoding="utf-8"?>
<personList xmlns="http://schemas.microsoft.com/office/spreadsheetml/2018/threadedcomments" xmlns:x="http://schemas.openxmlformats.org/spreadsheetml/2006/main">
  <person displayName="Mi Lin" id="{250A95C5-F159-4FA8-8C3B-4BE1F4FC45F9}" userId="Mi Li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2" dT="2020-06-22T17:02:23.68" personId="{250A95C5-F159-4FA8-8C3B-4BE1F4FC45F9}" id="{3DB5EEFA-5669-4A21-BD2A-03CEEC407DB1}">
    <text>Transportation focused</text>
  </threadedComment>
  <threadedComment ref="D55" dT="2020-07-24T19:35:50.54" personId="{250A95C5-F159-4FA8-8C3B-4BE1F4FC45F9}" id="{71FCB1EE-409F-44CC-B718-03E81C433701}">
    <text>Including National Biodiversity Strategy Setting and Implementation, Capacity Building and Advocacy (In the portal, we have "Strategy" tags to differentiate these finer categories).</text>
  </threadedComment>
  <threadedComment ref="E55" dT="2020-09-03T04:45:24.18" personId="{250A95C5-F159-4FA8-8C3B-4BE1F4FC45F9}" id="{0D8C6471-948B-473E-B718-1CAEE9330484}">
    <text>Energy projects that aims to reduce GHG emissions from the utilization of energy, primarily focusing on the efficient, optimal and reduced use of fossil fuels in the energy consuming sectors of the country.</text>
  </threadedComment>
  <threadedComment ref="D56" dT="2020-07-30T16:46:46.17" personId="{250A95C5-F159-4FA8-8C3B-4BE1F4FC45F9}" id="{C12F880C-BFEB-40FE-953B-56D7206978D6}">
    <text>Including wildlife conservation and 
unleashing the potential of protected areas for sustainable development</text>
  </threadedComment>
  <threadedComment ref="D57" dT="2020-07-30T15:59:32.53" personId="{250A95C5-F159-4FA8-8C3B-4BE1F4FC45F9}" id="{21A53E19-E70C-43F5-9890-48F176725600}">
    <text>Including resilient forest programme, land management</text>
  </threadedComment>
  <threadedComment ref="D59" dT="2020-07-30T22:02:18.59" personId="{250A95C5-F159-4FA8-8C3B-4BE1F4FC45F9}" id="{C472FEED-1C86-4D41-A9B8-AF8FA83A0A5B}">
    <text>an agreement that defines the fair and equitable sharing of benefits arising from the use of genetic resources</text>
  </threadedComment>
  <threadedComment ref="D60" dT="2020-07-30T22:17:42.06" personId="{250A95C5-F159-4FA8-8C3B-4BE1F4FC45F9}" id="{2FAA7A9F-A44E-4210-97DE-253118CED3EA}">
    <text>agrobiodiversity encompasses the variety and variability of animals, plants and micro-organisms that are necessary for sustaining key functions of the agro-ecosystem, including its structure and processes for, and in support of, food production and food security</text>
  </threadedComment>
  <threadedComment ref="D60" dT="2020-07-30T22:18:03.96" personId="{250A95C5-F159-4FA8-8C3B-4BE1F4FC45F9}" id="{30D65D00-2DEA-4A69-90CD-A1FDBEC1638F}" parentId="{2FAA7A9F-A44E-4210-97DE-253118CED3EA}">
    <text>Including cultural local knowledge of diversity</text>
  </threadedComment>
  <threadedComment ref="D60" dT="2020-07-30T22:19:33.44" personId="{250A95C5-F159-4FA8-8C3B-4BE1F4FC45F9}" id="{6231550C-CCAF-40F6-98EB-1E30742FBBE2}" parentId="{2FAA7A9F-A44E-4210-97DE-253118CED3EA}">
    <text>Wild species with breeding; crop species, plant/animal germplasm; biocontrol agents for livestock/crop pests; fish species</text>
  </threadedComment>
  <threadedComment ref="D60" dT="2020-08-09T22:59:00.85" personId="{250A95C5-F159-4FA8-8C3B-4BE1F4FC45F9}" id="{DE552B60-7A02-46EE-9C35-9E366289B48E}" parentId="{2FAA7A9F-A44E-4210-97DE-253118CED3EA}">
    <text>Sustainable land management</text>
  </threadedComment>
  <threadedComment ref="E64" dT="2020-09-03T04:46:19.03" personId="{250A95C5-F159-4FA8-8C3B-4BE1F4FC45F9}" id="{AAD008E7-9CFA-46F8-96D8-2A505A183E31}">
    <text>Projects that focus on the utilization of renewable energy resources for electricity production and utilization. On-grid/off-grid power, clean cooking, and electrification of health care facilities​ (low income countries);</text>
  </threadedComment>
  <threadedComment ref="E67" dT="2020-09-03T04:59:38.43" personId="{250A95C5-F159-4FA8-8C3B-4BE1F4FC45F9}" id="{07B25D10-7489-4C10-AD0B-697C8E054011}">
    <text>Solar panel</text>
  </threadedComment>
  <threadedComment ref="E81" dT="2020-09-03T04:59:28.04" personId="{250A95C5-F159-4FA8-8C3B-4BE1F4FC45F9}" id="{1EF0C676-77CD-4B5D-9915-EE8417BC2E69}">
    <text>Biomass, electric cook</text>
  </threadedComment>
  <threadedComment ref="J102" dT="2020-08-23T20:12:31.49" personId="{250A95C5-F159-4FA8-8C3B-4BE1F4FC45F9}" id="{D4607FAC-FF10-40AE-ABDA-87BD8ADB5223}">
    <text>https://www.ccacoalition.org/fr/slcps/hydrofluorocarbons-hfc</text>
  </threadedComment>
  <threadedComment ref="D103" dT="2020-08-24T15:10:16.46" personId="{250A95C5-F159-4FA8-8C3B-4BE1F4FC45F9}" id="{6347E391-0E00-4423-8C62-9044EF6A444A}">
    <text>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ext>
  </threadedComment>
  <threadedComment ref="J105" dT="2020-08-24T16:22:02.20" personId="{250A95C5-F159-4FA8-8C3B-4BE1F4FC45F9}" id="{AE8EF4E3-5866-433E-B48B-D9C438C1842E}">
    <text>Choose the cooling strategy under Strategy&gt;Technology_Innovation&gt;Cooling</text>
  </threadedComment>
  <threadedComment ref="D106" dT="2020-08-23T20:12:31.49" personId="{250A95C5-F159-4FA8-8C3B-4BE1F4FC45F9}" id="{6BFE19A1-F57F-4A5D-B955-27B62EE685A3}">
    <text>https://www.ccacoalition.org/fr/slcps/hydrofluorocarbons-hfc</text>
  </threadedComment>
  <threadedComment ref="D106" dT="2020-08-24T15:12:11.30" personId="{250A95C5-F159-4FA8-8C3B-4BE1F4FC45F9}" id="{52776289-6276-4C18-8AD4-0F80B9D2ACF6}" parentId="{6BFE19A1-F57F-4A5D-B955-27B62EE685A3}">
    <text>HFCs are man-made fluorinated powerful greenhouse gases rapidly building up in the atmosphere. They are used as replacements for ozone-depleting substances (ODS) in air conditioning</text>
  </threadedComment>
  <threadedComment ref="D106" dT="2020-08-24T15:14:19.88" personId="{250A95C5-F159-4FA8-8C3B-4BE1F4FC45F9}" id="{CE6E1C8F-F647-4693-A03C-2A01AFD7A87A}" parentId="{6BFE19A1-F57F-4A5D-B955-27B62EE685A3}">
    <text>HFCs are powerful GHGs which contribute to global warming</text>
  </threadedComment>
  <threadedComment ref="F106" dT="2020-07-09T03:08:58.40" personId="{250A95C5-F159-4FA8-8C3B-4BE1F4FC45F9}" id="{EB9B815A-3176-4E6B-9D53-789E3F639EC4}">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D114" dT="2020-08-23T20:16:29.04" personId="{250A95C5-F159-4FA8-8C3B-4BE1F4FC45F9}" id="{2F076D5D-2AFE-408C-B72A-E312590A04E9}">
    <text>e.g. legacy_waste</text>
  </threadedComment>
  <threadedComment ref="D117" dT="2020-08-24T16:22:02.20" personId="{250A95C5-F159-4FA8-8C3B-4BE1F4FC45F9}" id="{C3EC1E11-B1CD-4397-8AE2-3AA1507F4CCB}">
    <text>Choose the cooling strategy under Strategy&gt;Technology_Innovation&gt;Cooling</text>
  </threadedComment>
  <threadedComment ref="D120" dT="2020-08-24T16:20:09.11" personId="{250A95C5-F159-4FA8-8C3B-4BE1F4FC45F9}" id="{BEDB471D-B946-4E1D-BECA-3A1AEFF4C2CD}">
    <text>HFO refrigerants are categorized as having zero ozone depletion potential (ODP) and low global warming potential (GWP) and so offer a more environmentally friendly alternative to CFCs, HCFCs, and HFCs.</text>
  </threadedComment>
  <threadedComment ref="D121" dT="2020-08-24T15:43:51.47" personId="{250A95C5-F159-4FA8-8C3B-4BE1F4FC45F9}" id="{4A3C2858-552C-4FA3-BC24-76AD7190FDFB}">
    <text>Alternative cooling systems, e.g. heat pumps, district cooling</text>
  </threadedComment>
  <threadedComment ref="J125" dT="2020-08-05T15:52:26.84" personId="{250A95C5-F159-4FA8-8C3B-4BE1F4FC45F9}" id="{0036ABE5-FBAB-4D1E-93A6-920E14DEF495}">
    <text>protected forests/ nature reserves</text>
  </threadedComment>
  <threadedComment ref="F126" dT="2020-07-30T17:03:03.92" personId="{250A95C5-F159-4FA8-8C3B-4BE1F4FC45F9}" id="{C9E38D76-D5B1-468D-A35E-64B751C4475B}">
    <text>a field covered with grass or herbage and suitable for grazing by livestock</text>
  </threadedComment>
  <threadedComment ref="G127" dT="2020-08-10T00:16:22.05" personId="{250A95C5-F159-4FA8-8C3B-4BE1F4FC45F9}" id="{79ECCD60-D01C-4800-B0B1-F4BDFAE5E63A}">
    <text>Marshes are defined as wetlands frequently or continually inundated with water, characterized by emergent soft-stemmed vegetation adapted to saturated soil conditions</text>
  </threadedComment>
  <threadedComment ref="G127" dT="2020-08-10T00:16:29.50" personId="{250A95C5-F159-4FA8-8C3B-4BE1F4FC45F9}" id="{769D7147-F42F-4B21-B329-B0CB20100FB6}" parentId="{79ECCD60-D01C-4800-B0B1-F4BDFAE5E63A}">
    <text>Including salt march</text>
  </threadedComment>
  <threadedComment ref="F129" dT="2020-07-30T17:00:28.73" personId="{250A95C5-F159-4FA8-8C3B-4BE1F4FC45F9}" id="{8D5DF18C-8B44-4489-839B-2EAB42419753}">
    <text>a mixed woodland-grassland ecosystem characterised by the trees being sufficiently widely spaced so that the canopy does not close.</text>
  </threadedComment>
  <threadedComment ref="K129" dT="2020-08-06T16:43:23.96" personId="{250A95C5-F159-4FA8-8C3B-4BE1F4FC45F9}" id="{E3AF2698-0E5F-41C8-A5DC-6288C231BD8C}">
    <text>a component of a large ecological region that straddles the boundaries of two or more countries encompassing one or more protected areas as well as multiple resource use areas.</text>
  </threadedComment>
  <threadedComment ref="F130" dT="2020-07-30T17:01:11.29" personId="{250A95C5-F159-4FA8-8C3B-4BE1F4FC45F9}" id="{DC0AEDF0-E57F-46B4-A3F1-DB08A9B77BA2}">
    <text>an ecoregion characterized by grassland plains without trees apart from those near rivers and lakes.</text>
  </threadedComment>
  <threadedComment ref="J130" dT="2020-08-06T16:43:23.96" personId="{250A95C5-F159-4FA8-8C3B-4BE1F4FC45F9}" id="{FE40D8DA-075D-4210-90CD-04BC07BABC64}">
    <text>a component of a large ecological region that straddles the boundaries of two or more countries encompassing one or more protected areas as well as multiple resource use areas.</text>
  </threadedComment>
  <threadedComment ref="K130" dT="2020-08-02T18:41:33.89" personId="{250A95C5-F159-4FA8-8C3B-4BE1F4FC45F9}" id="{FC2A31BD-BDAE-47CB-B29A-8098CBD28E20}">
    <text>Biodiverse production landscapes and seascapes that lie outside the protected area estate provide people with goods and services like food, pollination services, water, wood, energy and minerals.</text>
  </threadedComment>
  <threadedComment ref="F131" dT="2020-07-30T17:02:14.73" personId="{250A95C5-F159-4FA8-8C3B-4BE1F4FC45F9}" id="{BB193706-CB89-4488-95E0-F8C04F4D3B3E}">
    <text>tropical and temperate areas with an aridity index of less than 0.65</text>
  </threadedComment>
  <threadedComment ref="F131" dT="2020-07-30T17:02:32.73" personId="{250A95C5-F159-4FA8-8C3B-4BE1F4FC45F9}" id="{07FD25C5-DD73-4B54-A75B-C802F3DD1544}" parentId="{BB193706-CB89-4488-95E0-F8C04F4D3B3E}">
    <text>zones where precipitation is balanced by evaporation from surfaces and by transpiration by plants.</text>
  </threadedComment>
  <threadedComment ref="J131" dT="2020-08-02T18:41:33.89" personId="{250A95C5-F159-4FA8-8C3B-4BE1F4FC45F9}" id="{3B035318-D235-4FA9-9EBF-D09019539FC6}">
    <text>Biodiverse production landscapes and seascapes that lie outside the protected area estate provide people with goods and services like food, pollination services, water, wood, energy and minerals.</text>
  </threadedComment>
  <threadedComment ref="E132" dT="2020-08-23T20:47:02.06" personId="{250A95C5-F159-4FA8-8C3B-4BE1F4FC45F9}" id="{5DADA13F-230F-4E9F-A149-9AB0D617481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K132" dT="2020-08-02T18:39:58.36" personId="{250A95C5-F159-4FA8-8C3B-4BE1F4FC45F9}" id="{0B8EB32A-F49D-42BA-BC78-913ED68859D4}">
    <text>All existing IBAs qualify as KBAs</text>
  </threadedComment>
  <threadedComment ref="E133" dT="2020-08-23T20:47:18.32" personId="{250A95C5-F159-4FA8-8C3B-4BE1F4FC45F9}" id="{8E204C80-BE9E-4A91-8510-7CCA25D607B9}">
    <text>High sea (the areas beyond the national exclusive economic zone) or the seabed which lies beyond the limits of the continental shelf</text>
  </threadedComment>
  <threadedComment ref="J133" dT="2020-08-02T18:39:58.36" personId="{250A95C5-F159-4FA8-8C3B-4BE1F4FC45F9}" id="{FDCDE98F-E5D6-4831-ABC9-E572788AAF4F}">
    <text>All existing IBAs qualify as KBAs</text>
  </threadedComment>
  <threadedComment ref="B135" dT="2020-07-23T05:19:27.91" personId="{250A95C5-F159-4FA8-8C3B-4BE1F4FC45F9}" id="{B037A648-BB1A-4C28-A22C-FD8267FD9519}">
    <text>the strategic task of setting the organisation's goals, direction, limitations and accountability frameworks</text>
  </threadedComment>
  <threadedComment ref="B135" dT="2020-08-25T17:26:10.24" personId="{250A95C5-F159-4FA8-8C3B-4BE1F4FC45F9}" id="{AEE9BAA3-3AF9-451B-B5C1-08ED482D5005}" parentId="{B037A648-BB1A-4C28-A22C-FD8267FD9519}">
    <text>Institutional mechanisms</text>
  </threadedComment>
  <threadedComment ref="F135" dT="2020-07-23T05:20:16.99" personId="{250A95C5-F159-4FA8-8C3B-4BE1F4FC45F9}" id="{218E2C00-622E-4CE1-B21E-C22EBA0CE38D}">
    <text>the allocation of resources and overseeing the day-to-day operations of the organisation</text>
  </threadedComment>
  <threadedComment ref="G135" dT="2020-08-24T14:59:37.98" personId="{250A95C5-F159-4FA8-8C3B-4BE1F4FC45F9}" id="{F9094FB3-8836-4D29-BE92-ED96121B066A}">
    <text>Food and agricultural commodity strategy</text>
  </threadedComment>
  <threadedComment ref="C136" dT="2020-08-05T15:10:46.16" personId="{250A95C5-F159-4FA8-8C3B-4BE1F4FC45F9}" id="{81FFBF7A-95F6-4031-8C50-46583ADE21CE}">
    <text>legal framework</text>
  </threadedComment>
  <threadedComment ref="D136" dT="2020-07-26T21:44:55.01" personId="{250A95C5-F159-4FA8-8C3B-4BE1F4FC45F9}" id="{1CDC68A9-A1D9-4C2D-ABFA-6A62809F1558}">
    <text>The practice of raising and managing capital to support land, water, and resource conservation</text>
  </threadedComment>
  <threadedComment ref="F136" dT="2020-08-05T15:31:55.02" personId="{250A95C5-F159-4FA8-8C3B-4BE1F4FC45F9}" id="{A4AB755E-E7D2-4534-B3EF-78539FB7D90C}">
    <text>Landscape management</text>
  </threadedComment>
  <threadedComment ref="G136" dT="2020-09-14T15:57:22.00" personId="{250A95C5-F159-4FA8-8C3B-4BE1F4FC45F9}" id="{E9C9E3EA-3970-42EE-B508-6389E4D97FCA}">
    <text>Improve income by increasing, stablizing and diversifying livelihoods, e.g. value-added products, agroforestry, link to new and local market</text>
  </threadedComment>
  <threadedComment ref="C138" dT="2020-07-26T20:59:05.46" personId="{250A95C5-F159-4FA8-8C3B-4BE1F4FC45F9}" id="{43206866-03F4-4D49-8503-47FB98CB37C0}">
    <text>Including enforcement of policies, regulations, guidelines, and laws</text>
  </threadedComment>
  <threadedComment ref="F138" dT="2020-08-02T18:27:31.17" personId="{250A95C5-F159-4FA8-8C3B-4BE1F4FC45F9}" id="{E45E2BB8-A2DC-4649-A2DF-3B98186B83D7}">
    <text>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text>
  </threadedComment>
  <threadedComment ref="F138" dT="2020-08-05T15:35:28.87" personId="{250A95C5-F159-4FA8-8C3B-4BE1F4FC45F9}" id="{3A615552-1849-49D4-B9E9-3644E81F9B1E}" parentId="{E45E2BB8-A2DC-4649-A2DF-3B98186B83D7}">
    <text>Regenerative agriculture</text>
  </threadedComment>
  <threadedComment ref="G138" dT="2020-07-30T22:16:07.45" personId="{250A95C5-F159-4FA8-8C3B-4BE1F4FC45F9}" id="{1F133AB0-846E-4A04-BAD2-AB5D89E0895A}">
    <text>agriculture incorporating the cultivation and conservation of trees.</text>
  </threadedComment>
  <threadedComment ref="F140" dT="2020-08-06T17:36:00.24" personId="{250A95C5-F159-4FA8-8C3B-4BE1F4FC45F9}" id="{10E3AE06-97FC-428C-AE41-4736CD2CFBEE}">
    <text>The High Carbon Stock (HCS) Approach is a methodology that distinguishes forest areas for protection from degraded lands with low carbon and biodiversity values that may be developed.</text>
  </threadedComment>
  <threadedComment ref="G140" dT="2020-09-14T15:57:30.56" personId="{250A95C5-F159-4FA8-8C3B-4BE1F4FC45F9}" id="{67494CE9-353C-423B-ABF5-311A67ED97E1}">
    <text>E.g. agricultural expansion moratorium, land restoration, sustainable practices in productive landscape and high-carbon/high biodiversity value landscape, climate mitigation, sustainable use of water and energy, access to clean energy</text>
  </threadedComment>
  <threadedComment ref="K140" dT="2020-08-06T16:49:25.99" personId="{250A95C5-F159-4FA8-8C3B-4BE1F4FC45F9}" id="{D8A2B46D-4F85-4DAC-B620-966D5B8CE831}">
    <text>an unbroken natural landscape of a forest ecosystem and its habitat–plant community components, in an extant forest zone.</text>
  </threadedComment>
  <threadedComment ref="C141" dT="2020-08-09T23:23:29.07" personId="{250A95C5-F159-4FA8-8C3B-4BE1F4FC45F9}" id="{8B6FF745-BCEC-4F17-81B0-8A75B8710F23}">
    <text>(e.g. detecting trading rule violations)</text>
  </threadedComment>
  <threadedComment ref="D141" dT="2020-08-24T16:07:51.81" personId="{250A95C5-F159-4FA8-8C3B-4BE1F4FC45F9}" id="{543B8BDF-D924-46FF-B425-3921DE704C87}">
    <text>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ext>
  </threadedComment>
  <threadedComment ref="I141" dT="2020-08-24T14:59:37.98" personId="{250A95C5-F159-4FA8-8C3B-4BE1F4FC45F9}" id="{8CC43C5B-A1B6-447F-BE05-2C23839CF57A}">
    <text>Food and agricultural commodity strategy</text>
  </threadedComment>
  <threadedComment ref="D142" dT="2020-08-24T16:08:17.61" personId="{250A95C5-F159-4FA8-8C3B-4BE1F4FC45F9}" id="{DA8F9420-83A8-4423-B74D-1E37E650EA43}">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F142" dT="2020-08-02T18:52:37.42" personId="{250A95C5-F159-4FA8-8C3B-4BE1F4FC45F9}" id="{6DFF5BD5-7525-4FBC-BAF4-C264FBF03B0C}">
    <text>Including nutrient cycling</text>
  </threadedComment>
  <threadedComment ref="D143" dT="2020-07-26T20:54:34.93" personId="{250A95C5-F159-4FA8-8C3B-4BE1F4FC45F9}" id="{1B2884AB-B2F2-4C2C-BEB8-233100A64D8B}">
    <text>sustainable use of ocean resources for economic growth, improved livelihoods, and jobs while preserving the health of ocean ecosystem</text>
  </threadedComment>
  <threadedComment ref="D144" dT="2020-07-26T21:44:39.92" personId="{250A95C5-F159-4FA8-8C3B-4BE1F4FC45F9}" id="{BB3D7BC3-6614-4AD1-8695-E5B6A12AA473}">
    <text>Economy that aims at making issues of reducing environmental risks and ecological scarcities, and that aims for sustainable development without degrading the environment.</text>
  </threadedComment>
  <threadedComment ref="E144" dT="2020-07-30T23:54:38.16" personId="{250A95C5-F159-4FA8-8C3B-4BE1F4FC45F9}" id="{719A5EFD-5811-4C45-91A6-E14482EFD797}">
    <text>Areal survey, satellie, drones and other new tech like drones for tracking species</text>
  </threadedComment>
  <threadedComment ref="G144" dT="2020-09-14T15:58:00.29" personId="{250A95C5-F159-4FA8-8C3B-4BE1F4FC45F9}" id="{8CA7CE57-A157-4032-B1ED-A82A4411311C}">
    <text>Climate adaptation of food and agricultural commodity production systems, e.g. climate-proof farming, weather insurance</text>
  </threadedComment>
  <threadedComment ref="G145" dT="2020-09-14T15:59:02.21" personId="{250A95C5-F159-4FA8-8C3B-4BE1F4FC45F9}" id="{6AD763AC-16E6-4AF9-9BF1-BA6220644828}">
    <text>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ext>
  </threadedComment>
  <threadedComment ref="D146" dT="2020-08-27T22:04:59.81" personId="{250A95C5-F159-4FA8-8C3B-4BE1F4FC45F9}" id="{49D0FB7A-43FF-4CE1-A2BF-7C975632D3E6}">
    <text>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text>
  </threadedComment>
  <threadedComment ref="D146" dT="2020-08-27T22:05:27.81" personId="{250A95C5-F159-4FA8-8C3B-4BE1F4FC45F9}" id="{ABE463C2-1393-42F5-8801-051BBE1E7B35}" parentId="{49D0FB7A-43FF-4CE1-A2BF-7C975632D3E6}">
    <text>Reduce or remove the fossile fuel subsidy</text>
  </threadedComment>
  <threadedComment ref="D147" dT="2020-08-27T22:10:05.92" personId="{250A95C5-F159-4FA8-8C3B-4BE1F4FC45F9}" id="{FEA7EFE3-B223-436D-8B0C-95CE3648DA29}">
    <text>Identifies and develops new market segments for current products</text>
  </threadedComment>
  <threadedComment ref="E147" dT="2020-07-26T21:47:45.74" personId="{250A95C5-F159-4FA8-8C3B-4BE1F4FC45F9}" id="{939E32C3-62A3-480C-998A-4BAF09D469F8}">
    <text>The measurement, processing, and communication of financial and non financial information about economic entities such as businesses and corporations</text>
  </threadedComment>
  <threadedComment ref="F147" dT="2020-08-05T15:54:38.53" personId="{250A95C5-F159-4FA8-8C3B-4BE1F4FC45F9}" id="{A4C65EF4-4A36-40E4-ACE9-9D4F2FC53B18}">
    <text>illegal wildlife trade</text>
  </threadedComment>
  <threadedComment ref="F147" dT="2020-08-05T15:54:49.12" personId="{250A95C5-F159-4FA8-8C3B-4BE1F4FC45F9}" id="{6DBCBDC6-80AD-4001-8CD3-54D33760B2F1}" parentId="{A4C65EF4-4A36-40E4-ACE9-9D4F2FC53B18}">
    <text>IWT</text>
  </threadedComment>
  <threadedComment ref="H147" dT="2020-07-26T20:54:34.93" personId="{250A95C5-F159-4FA8-8C3B-4BE1F4FC45F9}" id="{05F25545-02E1-4701-92E1-CDC1FA966036}">
    <text>sustainable use of ocean resources for economic growth, improved livelihoods, and jobs while preserving the health of ocean ecosystem</text>
  </threadedComment>
  <threadedComment ref="D148" dT="2020-07-26T20:57:04.92" personId="{250A95C5-F159-4FA8-8C3B-4BE1F4FC45F9}" id="{BB13346C-A4B4-45FD-A3D3-243483F51392}">
    <text>To investigate stocks for potential investment according to a predetermined set of criteria. For example, an investor may screen stocks according to the lowest price, the most market capitalization, the most favorable price-earnings ratio, or any number of other variables.</text>
  </threadedComment>
  <threadedComment ref="G149" dT="2020-09-14T15:59:18.84" personId="{250A95C5-F159-4FA8-8C3B-4BE1F4FC45F9}" id="{615440ED-6276-473A-B23B-2A408F45C990}">
    <text>Nutrient and genetic diversity of crops, access and benefit sharing</text>
  </threadedComment>
  <threadedComment ref="G150" dT="2020-09-14T15:59:32.65" personId="{250A95C5-F159-4FA8-8C3B-4BE1F4FC45F9}" id="{178C867B-80C8-42A0-BA11-7F79DAA1F715}">
    <text>Reduce food loss, food waste and agricultural waste and pollution</text>
  </threadedComment>
  <threadedComment ref="B157" dT="2020-07-22T16:00:17.25" personId="{250A95C5-F159-4FA8-8C3B-4BE1F4FC45F9}" id="{8D5C8EC9-8E74-4C9F-9E19-8FC4BBD157CC}">
    <text>e.g. leading to behavior change</text>
  </threadedComment>
  <threadedComment ref="B157" dT="2020-07-23T05:07:35.40" personId="{250A95C5-F159-4FA8-8C3B-4BE1F4FC45F9}" id="{1F880F84-CE81-4F8E-AC1F-BCC936097B6C}" parentId="{8D5C8EC9-8E74-4C9F-9E19-8FC4BBD157CC}">
    <text>e.g. information dissemination</text>
  </threadedComment>
  <threadedComment ref="D157" dT="2020-07-30T16:55:13.43" personId="{250A95C5-F159-4FA8-8C3B-4BE1F4FC45F9}" id="{CDE60F79-C862-44A2-A6C1-88A334D9D413}">
    <text>Conservation actions that increase resilience of species</text>
  </threadedComment>
  <threadedComment ref="K157" dT="2020-08-23T20:47:02.06" personId="{250A95C5-F159-4FA8-8C3B-4BE1F4FC45F9}" id="{A75F8D43-1293-4184-B73A-D91057F21C0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D158" dT="2020-07-30T16:55:25.04" personId="{250A95C5-F159-4FA8-8C3B-4BE1F4FC45F9}" id="{08701E59-33DA-46A0-831A-C9C5F462860F}">
    <text>Conservation actions that increase resilience of ecosystem</text>
  </threadedComment>
  <threadedComment ref="K158" dT="2020-08-23T20:47:18.32" personId="{250A95C5-F159-4FA8-8C3B-4BE1F4FC45F9}" id="{3727BEA5-FFB0-47DC-8FB8-62E75B5A3A29}">
    <text>High sea (the areas beyond the national exclusive economic zone) or the seabed which lies beyond the limits of the continental shelf</text>
  </threadedComment>
  <threadedComment ref="B159" dT="2020-07-22T15:58:47.34" personId="{250A95C5-F159-4FA8-8C3B-4BE1F4FC45F9}" id="{3F18A488-97C9-4EFB-A413-EB2A2664FD96}">
    <text>including training, workshops</text>
  </threadedComment>
  <threadedComment ref="B161" dT="2020-07-23T05:25:40.39" personId="{250A95C5-F159-4FA8-8C3B-4BE1F4FC45F9}" id="{06CBF767-D756-4996-A0CD-5EFCB1AE059A}">
    <text>e.g. Capacity building for protected area staffs</text>
  </threadedComment>
  <threadedComment ref="B163" dT="2020-07-22T16:01:15.14" personId="{250A95C5-F159-4FA8-8C3B-4BE1F4FC45F9}" id="{52FD4B7C-5B28-4092-AF39-62BF3CA98F8E}">
    <text>e.g. learning from indigenous people</text>
  </threadedComment>
  <threadedComment ref="H163" dT="2020-08-27T22:34:13.76" personId="{250A95C5-F159-4FA8-8C3B-4BE1F4FC45F9}" id="{A4030A0D-8117-4645-B5B3-F4BC89008F93}">
    <text>norms, regulations</text>
  </threadedComment>
  <threadedComment ref="C169" dT="2020-07-08T22:48:58.98" personId="{250A95C5-F159-4FA8-8C3B-4BE1F4FC45F9}" id="{F1D26CB1-395D-45C8-9EBA-6842410A4BF1}">
    <text>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ext>
  </threadedComment>
  <threadedComment ref="D169" dT="2020-08-10T21:39:45.62" personId="{250A95C5-F159-4FA8-8C3B-4BE1F4FC45F9}" id="{10ADC52B-7EF7-46EF-B41B-A7FB809D38A6}">
    <text>Blue carbon refers to carbon dioxide removed from the atmosphere by the world's coastal ocean ecosystems, mostly mangroves, salt marshes, seagrasses and potentially macroalgae, through plant growth and the accumulation and burial of organic matter in the soil.</text>
  </threadedComment>
  <threadedComment ref="C172" dT="2020-07-22T15:49:55.66" personId="{250A95C5-F159-4FA8-8C3B-4BE1F4FC45F9}" id="{A3FDF322-AB5A-4DBB-AA18-4291732BA1FE}">
    <text>e.g. small-scale infrastructure in tourism/protected areas, oceans for coral reefs, small-scale irrigation</text>
  </threadedComment>
  <threadedComment ref="C174" dT="2020-07-26T22:24:23.43" personId="{250A95C5-F159-4FA8-8C3B-4BE1F4FC45F9}" id="{8487B14A-C190-4D39-B693-8FF1206F7C2C}">
    <text>To reduce releases of chemicals and their impact on environment as a whole</text>
  </threadedComment>
  <threadedComment ref="C189" dT="2020-07-22T15:18:28.16" personId="{250A95C5-F159-4FA8-8C3B-4BE1F4FC45F9}" id="{B54CB0A1-810A-4E9F-AD67-620A3D6188C5}">
    <text>e.g. protect the forest which is originally used for timber</text>
  </threadedComment>
  <threadedComment ref="F241" dT="2020-08-10T13:57:56.47" personId="{250A95C5-F159-4FA8-8C3B-4BE1F4FC45F9}" id="{CF526663-880D-485A-826D-76DDB54ADC61}">
    <text>The right tag: Conventions_protocols_plans/ Multilateral environment agreements</text>
  </threadedComment>
  <threadedComment ref="E242" dT="2020-07-23T03:50:11.66" personId="{250A95C5-F159-4FA8-8C3B-4BE1F4FC45F9}" id="{5FA62EFD-268C-47DD-9CE7-51FC07CEAA45}">
    <text>Including sustainable agriculture</text>
  </threadedComment>
  <threadedComment ref="E245" dT="2020-07-26T19:56:04.11" personId="{250A95C5-F159-4FA8-8C3B-4BE1F4FC45F9}" id="{D35755AE-25A1-4493-B243-A42ECAD85F4E}">
    <text>LULUCF, FOLU</text>
  </threadedComment>
  <threadedComment ref="C248" dT="2020-07-26T21:53:30.87" personId="{250A95C5-F159-4FA8-8C3B-4BE1F4FC45F9}" id="{EA0A313F-4739-4DCE-B169-C6D0B78D8600}">
    <text>Understand and transform urban material flows, co-create and test regenerative solutions at business, governance, and citizen levels to create a resilient circular economy</text>
  </threadedComment>
  <threadedComment ref="E248" dT="2020-07-26T21:13:01.40" personId="{250A95C5-F159-4FA8-8C3B-4BE1F4FC45F9}" id="{377CBE42-3744-45F9-BC78-6B25A9720454}">
    <text>Including chemicals</text>
  </threadedComment>
  <threadedComment ref="B250" dT="2020-08-27T22:32:03.17" personId="{250A95C5-F159-4FA8-8C3B-4BE1F4FC45F9}" id="{FADC3CA3-79D3-48FD-BB72-B45611174D64}">
    <text>AGSM</text>
  </threadedComment>
  <threadedComment ref="F250" dT="2020-08-10T00:16:00.40" personId="{250A95C5-F159-4FA8-8C3B-4BE1F4FC45F9}" id="{E67DA634-0BC5-4C25-B123-CAB8D4EC7C03}">
    <text>E.g. HFCs</text>
  </threadedComment>
  <threadedComment ref="F255" dT="2020-08-26T20:31:06.43" personId="{250A95C5-F159-4FA8-8C3B-4BE1F4FC45F9}" id="{22909790-1B64-4661-8D07-28A208F0199A}">
    <text>Large marine ecosystem?</text>
  </threadedComment>
  <threadedComment ref="E256" dT="2020-07-23T03:50:32.07" personId="{250A95C5-F159-4FA8-8C3B-4BE1F4FC45F9}" id="{0513B4BE-EDF2-4025-8366-ECFA825071FC}">
    <text>Include eco-tourism</text>
  </threadedComment>
  <threadedComment ref="E259" dT="2020-08-01T21:28:51.87" personId="{250A95C5-F159-4FA8-8C3B-4BE1F4FC45F9}" id="{01B8BC03-4CC2-4648-997C-5E8BA1B4A692}">
    <text>E.g. hunting</text>
  </threadedComment>
  <threadedComment ref="D262" dT="2020-07-15T15:53:40.93" personId="{250A95C5-F159-4FA8-8C3B-4BE1F4FC45F9}" id="{EDDC15E4-4841-4048-BED1-BA6D970E7CF3}">
    <text>Which risks the project helps to reduce</text>
  </threadedComment>
  <threadedComment ref="B270" dT="2020-07-26T21:57:02.67" personId="{250A95C5-F159-4FA8-8C3B-4BE1F4FC45F9}" id="{5CBEFEBF-74C0-4B29-A684-C32B8667D06E}">
    <text>A cooperative arrangement between two or more public and private sectors, typically of a long-term nature</text>
  </threadedComment>
  <threadedComment ref="B272" dT="2020-07-26T18:22:39.94" personId="{250A95C5-F159-4FA8-8C3B-4BE1F4FC45F9}" id="{C6C2E26E-CB51-4A94-B546-53519AC43C5A}">
    <text>sustainable management and use of nature for tackling socio-environmental challenges.</text>
  </threadedComment>
  <threadedComment ref="B275" dT="2020-07-31T00:27:58.00" personId="{250A95C5-F159-4FA8-8C3B-4BE1F4FC45F9}" id="{68CFB04D-C960-4E93-8EBA-0E00059E3977}">
    <text>UNDP's target beneficiaries to ensure no one is left behind and reach furthest behind geographically, socio-economically and due to shocks and fragility (e.g. minorities, unemployed, people with HIVs, malarias or other fatal disease)</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drive.google.com/file/d/1u5p_cB6jXfUst6kDWnx359H_7qUDr5tJ/view?usp=sharing" TargetMode="External"/><Relationship Id="rId2" Type="http://schemas.openxmlformats.org/officeDocument/2006/relationships/hyperlink" Target="https://docs.google.com/spreadsheets/d/1UwzfLTkFrFY2IVgzNiz-oNzuUdTjyPlbp5FPumblYag/edit?usp=sharing" TargetMode="External"/><Relationship Id="rId1" Type="http://schemas.openxmlformats.org/officeDocument/2006/relationships/hyperlink" Target="https://docs.google.com/presentation/d/1M9CX6vkrpvTa0okk5GFpXSLu2BfN-z6IEzLBPJzJ4XE/edit?usp=sharing"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undpgefpims.org/attachments/4752/213531/1670535/1670816/PIMS%204752%20ProDoc_22January%202014.doc" TargetMode="External"/><Relationship Id="rId671" Type="http://schemas.openxmlformats.org/officeDocument/2006/relationships/hyperlink" Target="https://undpgefpims.org/attachments/5943/214356/1700949/1701232/5943_5NC_Uruguay_ProDoc%2030%20Nov%202016_ME%20table%20with%20budget.docx" TargetMode="External"/><Relationship Id="rId21" Type="http://schemas.openxmlformats.org/officeDocument/2006/relationships/hyperlink" Target="https://undpgefpims.org/attachments/3779/212857/1638053/1638334/MAU_UNDP%20prodoc_POPs_MSP.docx" TargetMode="External"/><Relationship Id="rId324" Type="http://schemas.openxmlformats.org/officeDocument/2006/relationships/hyperlink" Target="https://undpgefpims.org/attachments/5578/215372/1694547/1718805/PIMS%205578%20-%20UNDP%20GEF%20Final%20ProDoc%20NIGERIA%20IAP%20Project%20%20for%20signature%20March%202018.docx" TargetMode="External"/><Relationship Id="rId531" Type="http://schemas.openxmlformats.org/officeDocument/2006/relationships/hyperlink" Target="https://undpgefpims.org/attachments/5677/216241/1723078/1758505/PIMS%205677_%20PRODOC%2018%20May%202020_clean.docx" TargetMode="External"/><Relationship Id="rId629" Type="http://schemas.openxmlformats.org/officeDocument/2006/relationships/hyperlink" Target="https://undpgefpims.org/attachments/6254/216915/1738302/1763289/SGP%20Philippines%20OP7%20Prodoc%20-%2020%20August%202020.docx" TargetMode="External"/><Relationship Id="rId170" Type="http://schemas.openxmlformats.org/officeDocument/2006/relationships/hyperlink" Target="https://undpgefpims.org/attachments/5061/213769/1706331/1707055/PIMS%205061%20Prodoc%20Spanish%2016_ago_2017%20final.docx" TargetMode="External"/><Relationship Id="rId268" Type="http://schemas.openxmlformats.org/officeDocument/2006/relationships/hyperlink" Target="https://undpgefpims.org/attachments/5361/214086/1689558/1689839/Kenya%20ProDoc%20-%20Fin%20cleared%20final%202June2016.docx" TargetMode="External"/><Relationship Id="rId475" Type="http://schemas.openxmlformats.org/officeDocument/2006/relationships/hyperlink" Target="https://undpgefpims.org/attachments/5640/215386/1725189/1744276/PIMS%205640%20_Namibia%20NILALEG%20Project%20Document_final%20for%20Financial%20clearance_Sept%20%202019.docx" TargetMode="External"/><Relationship Id="rId682" Type="http://schemas.openxmlformats.org/officeDocument/2006/relationships/hyperlink" Target="https://undpgefpims.org/attachments/5798/216164/1713682/1726095/5798_CCCD_Sudan_ProDoc_29%20Aug%202018.docx" TargetMode="External"/><Relationship Id="rId32" Type="http://schemas.openxmlformats.org/officeDocument/2006/relationships/hyperlink" Target="https://undpgefpims.org/attachments/4114/213082/1649353/1649634/PIMS%204114%20UNDP%20Prodoc%20Ukraine%20EE%20Public%20Buildings_ENG_FIN_edited__AT_SEPT_2016docx.docx" TargetMode="External"/><Relationship Id="rId128" Type="http://schemas.openxmlformats.org/officeDocument/2006/relationships/hyperlink" Target="https://undpgefpims.org/attachments/4833/213595/1673020/1673301/20150428%20PD%20UNIDO%20and%20UNDP%20clean%20version_LB%2007052015.docx" TargetMode="External"/><Relationship Id="rId335" Type="http://schemas.openxmlformats.org/officeDocument/2006/relationships/hyperlink" Target="https://undpgefpims.org/attachments/5627/215382/1711232/1720842/5627%20SUR%20BD%20CC%20SFM%20ProDoc%2018Apr2018.docx" TargetMode="External"/><Relationship Id="rId542" Type="http://schemas.openxmlformats.org/officeDocument/2006/relationships/hyperlink" Target="https://undpgefpims.org/attachments/5476/215347/1708609/1724901/UNDP%205476%20TAJ%20SME%20ProDoc%2020180726.docx" TargetMode="External"/><Relationship Id="rId181" Type="http://schemas.openxmlformats.org/officeDocument/2006/relationships/hyperlink" Target="https://undpgefpims.org/attachments/5110/213819/1680847/1681140/Resubmission%20PIMS%205110-DRC-Women%20resilience%20PRODOC_April%2030_2015.doc" TargetMode="External"/><Relationship Id="rId402" Type="http://schemas.openxmlformats.org/officeDocument/2006/relationships/hyperlink" Target="https://undpgefpims.org/attachments/6178/216843/1726473/1739668/PIMS%206178%20GCLME%20UNDP%20GEF%20Project%20Document%2029052019%20final.doc" TargetMode="External"/><Relationship Id="rId279" Type="http://schemas.openxmlformats.org/officeDocument/2006/relationships/hyperlink" Target="https://undpgefpims.org/attachments/5389/214117/1690459/1690753/ForSubmission_PIMS5389_Phil%20ICCA%20Project%20Document_22May2015_without%20signature%20for%20LOA_Final.docx" TargetMode="External"/><Relationship Id="rId486" Type="http://schemas.openxmlformats.org/officeDocument/2006/relationships/hyperlink" Target="https://undpgefpims.org/attachments/5379/215326/1714244/1743044/PIMS_5379_CPAR4_Prodoc_Final.doc" TargetMode="External"/><Relationship Id="rId693" Type="http://schemas.openxmlformats.org/officeDocument/2006/relationships/hyperlink" Target="https://undpgefpims.org/attachments/5498/215349/1693071/1712937/5498_CCCD_Egypt_Prodoc%20FINAL%2015%20Nov%202017.docx" TargetMode="External"/><Relationship Id="rId707" Type="http://schemas.openxmlformats.org/officeDocument/2006/relationships/hyperlink" Target="https://undpgefpims.org/attachments/5206/213919/1684338/1684619/5206_TNC_Sri%20Lanka_ProDoc%204%20Mar%202016%20incl.%20LoA.doc" TargetMode="External"/><Relationship Id="rId43" Type="http://schemas.openxmlformats.org/officeDocument/2006/relationships/hyperlink" Target="https://undpgefpims.org/attachments/4333/213250/1657631/1657912/PIMS_4333_MAR_PV_Prodoc_27%207%2011%20%28final%20cleaned%20on%201st%20Aug%202011%29.docx" TargetMode="External"/><Relationship Id="rId139" Type="http://schemas.openxmlformats.org/officeDocument/2006/relationships/hyperlink" Target="https://undpgefpims.org/attachments/4900/213653/1675121/1675406/PIMS%204900%20ProDoc%20JamaicaPAC%20revised%2015-Jul-2016.docx" TargetMode="External"/><Relationship Id="rId346" Type="http://schemas.openxmlformats.org/officeDocument/2006/relationships/hyperlink" Target="https://undpgefpims.org/attachments/5685/214280/1706416/1708250/PIMS%205685%20RMI%20R2R%20Prodoc_18Sept17_DPC.docx" TargetMode="External"/><Relationship Id="rId553" Type="http://schemas.openxmlformats.org/officeDocument/2006/relationships/hyperlink" Target="https://www.undpgefpims.org/attachment-revision-file/index?attachmentRevisionId=1762919" TargetMode="External"/><Relationship Id="rId192" Type="http://schemas.openxmlformats.org/officeDocument/2006/relationships/hyperlink" Target="https://undpgefpims.org/attachments/5156/213861/1682383/1682658/The%20Gambia%20EWS%20prodoc%205156%20Feb%2013%2C%202015%20n.doc" TargetMode="External"/><Relationship Id="rId206" Type="http://schemas.openxmlformats.org/officeDocument/2006/relationships/hyperlink" Target="https://undpgefpims.org/attachments/5187/213896/1683533/1683831/PIMS%205187%20Prodoc%2021-jun-2016.docx" TargetMode="External"/><Relationship Id="rId413" Type="http://schemas.openxmlformats.org/officeDocument/2006/relationships/hyperlink" Target="https://undpgefpims.org/attachments/4797/215246/1671703/1725494/PIMS%204797%20PRODOC%20LAKE%20CHAD_13Aug2018.docx" TargetMode="External"/><Relationship Id="rId497" Type="http://schemas.openxmlformats.org/officeDocument/2006/relationships/hyperlink" Target="https://www.undpgefpims.org/attachment-revision-file/index?attachmentRevisionId=1763300" TargetMode="External"/><Relationship Id="rId620" Type="http://schemas.openxmlformats.org/officeDocument/2006/relationships/hyperlink" Target="https://undpgefpims.org/attachments/6332/216820/1731247/1761432/6332_CBIT%20Armenia_Prodoc%20for%20LPAC_ENG_%202020%20AH-DH-2_clean.docx" TargetMode="External"/><Relationship Id="rId718" Type="http://schemas.openxmlformats.org/officeDocument/2006/relationships/hyperlink" Target="https://undpgefpims.org/attachments/3962/216422/1724884/1736624/GEF%20SGP%20OP4%20_GEF4_%20Project%20Document%20_with%20annexes_%20-%20Final%20Merged%20-%2023%20April.pdf" TargetMode="External"/><Relationship Id="rId357" Type="http://schemas.openxmlformats.org/officeDocument/2006/relationships/hyperlink" Target="https://undpgefpims.org/attachments/5715/215407/1706753/1713558/PIMS%205715_Colombia%20MFA%20Amazon%20Colombia%20Final%20ProDoc%2022Nov17.docx" TargetMode="External"/><Relationship Id="rId54" Type="http://schemas.openxmlformats.org/officeDocument/2006/relationships/hyperlink" Target="https://undpgefpims.org/attachments/4482/213332/1661769/1662050/PIMS%204482%20DRIN%20Prodoc%20LPACed%20final.docx" TargetMode="External"/><Relationship Id="rId217" Type="http://schemas.openxmlformats.org/officeDocument/2006/relationships/hyperlink" Target="https://undpgefpims.org/attachments/5221/213934/1684826/1685107/For%20DOA_Final%20Prodoc_5221_R2R_11Aug2015.docx" TargetMode="External"/><Relationship Id="rId564" Type="http://schemas.openxmlformats.org/officeDocument/2006/relationships/hyperlink" Target="https://undpgefpims.org/attachments/6083/216740/1738463/1763367/Final%20PIMS%206083%20Rwanda%20ProDoc%2024%20August%202020.docx" TargetMode="External"/><Relationship Id="rId424" Type="http://schemas.openxmlformats.org/officeDocument/2006/relationships/hyperlink" Target="https://undpgefpims.org/attachments/6248/216641/1730528/1732864/111578%20PIMS%206248%20Lion_s%20Share_Prodoc%20cover%20page_signed.pdf" TargetMode="External"/><Relationship Id="rId631" Type="http://schemas.openxmlformats.org/officeDocument/2006/relationships/hyperlink" Target="https://undpgefpims.org/attachments/6241/216541/1720643/1729446/6241%20Uruguay%20PRODOC%20BUR3%209Nov2018%20for%20DoA%20clearances.docx" TargetMode="External"/><Relationship Id="rId729" Type="http://schemas.openxmlformats.org/officeDocument/2006/relationships/hyperlink" Target="https://undpgefpims.org/attachments/6151/216059/1713574/1717814/GCF%20Readiness_Azerbaijan%2014.Feb.docx" TargetMode="External"/><Relationship Id="rId270" Type="http://schemas.openxmlformats.org/officeDocument/2006/relationships/hyperlink" Target="https://undpgefpims.org/attachments/5365/214091/1689663/1689944/FINAL_Review_PIMS_5365_PH_SLM_Prodoc_28Apr2015_revised%20TBWP_A.docx" TargetMode="External"/><Relationship Id="rId65" Type="http://schemas.openxmlformats.org/officeDocument/2006/relationships/hyperlink" Target="https://undpgefpims.org/attachments/4552/213370/1663409/1663690/PIMS%204552%20YSLME2%20Project%20Document%206Jan2014.doc" TargetMode="External"/><Relationship Id="rId130" Type="http://schemas.openxmlformats.org/officeDocument/2006/relationships/hyperlink" Target="https://undpgefpims.org/attachments/4839/213601/1673209/1673496/PIMS%204839%20ES%20Conservation%20in%20Production%20Landscapes%20ProDoc_Final_23Apr15.docx" TargetMode="External"/><Relationship Id="rId368" Type="http://schemas.openxmlformats.org/officeDocument/2006/relationships/hyperlink" Target="https://undpgefpims.org/attachments/5757/215421/1716977/1728971/5757%20GCF%20COL%20Eng%20Prodoc%20Final%2030Oct2018.docx" TargetMode="External"/><Relationship Id="rId575" Type="http://schemas.openxmlformats.org/officeDocument/2006/relationships/hyperlink" Target="https://undpgefpims.org/attachments/5968/215486/1715879/1722897/PIMS%205968_GCF%20NAP%20Readiness%20Niger_ProDoc_ENG_after%20LPAC.doc" TargetMode="External"/><Relationship Id="rId228" Type="http://schemas.openxmlformats.org/officeDocument/2006/relationships/hyperlink" Target="https://undpgefpims.org/attachments/5245/213963/1685588/1685887/PIMS%205245%20VNM%20EECB%20Prodoc%20070515%20for%20Financial%20Clearance.docx" TargetMode="External"/><Relationship Id="rId435" Type="http://schemas.openxmlformats.org/officeDocument/2006/relationships/hyperlink" Target="https://undpgefpims.org/attachments/5979/215983/1732765/1759743/PIMS%205979_UNDP%20GEF%20Project%20Document_ABS%20Panama_15JUN20.docx" TargetMode="External"/><Relationship Id="rId642" Type="http://schemas.openxmlformats.org/officeDocument/2006/relationships/hyperlink" Target="https://undpgefpims.org/attachments/6211/216487/1719276/1733787/6211_CBIT%20Serbia%20ProDoc_20%2002%202019.docx" TargetMode="External"/><Relationship Id="rId281" Type="http://schemas.openxmlformats.org/officeDocument/2006/relationships/hyperlink" Target="https://undpgefpims.org/attachments/5392/214121/1690632/1690913/UNDP%205392%20UZB%20ProDoc_PACed_%20220117.docx" TargetMode="External"/><Relationship Id="rId502" Type="http://schemas.openxmlformats.org/officeDocument/2006/relationships/hyperlink" Target="https://undpgefpims.org/attachments/6003/216226/1718345/1736726/Eng_Final_UZB%206003%20UNDP%20ProDoc%20Complete%20HCFC%20Phaseout_12042019.doc" TargetMode="External"/><Relationship Id="rId76" Type="http://schemas.openxmlformats.org/officeDocument/2006/relationships/hyperlink" Target="https://undpgefpims.org/attachments/4598/213412/1665595/1665879/PRODOC__4598_Burkina_Faso_LDCF_EBA_%283%29%20docx_revis%C3%A9_03DEC2014.docx" TargetMode="External"/><Relationship Id="rId141" Type="http://schemas.openxmlformats.org/officeDocument/2006/relationships/hyperlink" Target="https://undpgefpims.org/attachments/4904/213657/1675288/1675569/GEF-PIMS%204904%20ProDoc%20SL%20Mar%2016%2C%202015%2C.doc" TargetMode="External"/><Relationship Id="rId379" Type="http://schemas.openxmlformats.org/officeDocument/2006/relationships/hyperlink" Target="https://undpgefpims.org/attachments/5882/215462/1717620/1724898/UNDP%20GCF%205882%20BiH%20Prodoc%2026072018.docx" TargetMode="External"/><Relationship Id="rId586" Type="http://schemas.openxmlformats.org/officeDocument/2006/relationships/hyperlink" Target="https://www.undpgefpims.org/attachment-revision-file/index?attachmentRevisionId=1763200" TargetMode="External"/><Relationship Id="rId7" Type="http://schemas.openxmlformats.org/officeDocument/2006/relationships/hyperlink" Target="https://undpgefpims.org/attachments/2284/211897/1602605/1602886/PIMS%202284%20Egypt%20Biomass%20Prodoc%20Final%20Rev%20Jul%2017%202008.doc" TargetMode="External"/><Relationship Id="rId239" Type="http://schemas.openxmlformats.org/officeDocument/2006/relationships/hyperlink" Target="https://undpgefpims.org/attachments/5272/214002/1686958/1687239/5272_CCCD_Mali_ProDoc%2011%20Jan%202017_with%20corrected%20Atlas%20IDs.doc" TargetMode="External"/><Relationship Id="rId446" Type="http://schemas.openxmlformats.org/officeDocument/2006/relationships/hyperlink" Target="https://undpgefpims.org/attachments/5837/214333/1715504/1739299/UNDP%205837%20GEF%209388%20Lebanon%20LDN_ProDoc%20for%20signature-170519.docx" TargetMode="External"/><Relationship Id="rId653" Type="http://schemas.openxmlformats.org/officeDocument/2006/relationships/hyperlink" Target="https://undpgefpims.org/attachments/6143/216302/1716367/1725343/6143_7NC_3BR_Belarus_ProDoc%202%20August%202018%20%20final%20_1_.doc" TargetMode="External"/><Relationship Id="rId292" Type="http://schemas.openxmlformats.org/officeDocument/2006/relationships/hyperlink" Target="https://undpgefpims.org/attachments/5439/214161/1691795/1692076/PIMS%205439%20ATSEA2%20Project%20Document-7Mar2017.docx" TargetMode="External"/><Relationship Id="rId306" Type="http://schemas.openxmlformats.org/officeDocument/2006/relationships/hyperlink" Target="https://undpgefpims.org/attachments/5497/214196/1693048/1693329/PIMS%205497%20Peru%20Prodoc%20for%20signature%20rev%20-%2026%20January%202017.doc" TargetMode="External"/><Relationship Id="rId87" Type="http://schemas.openxmlformats.org/officeDocument/2006/relationships/hyperlink" Target="https://undpgefpims.org/attachments/4626/213440/1666806/1667087/PIMS%204626%20Namibia%20NAFOLA%20UNDP%20Prodoc-%2027%20JUL%202014.docx" TargetMode="External"/><Relationship Id="rId513" Type="http://schemas.openxmlformats.org/officeDocument/2006/relationships/hyperlink" Target="https://undpgefpims.org/attachments/5532/216091/1707127/1723412/Revised%20Belarus%20POPs%20UNDP%20Prodoc%2018062018.docx" TargetMode="External"/><Relationship Id="rId597" Type="http://schemas.openxmlformats.org/officeDocument/2006/relationships/hyperlink" Target="https://undpgefpims.org/attachments/5095/213795/1680103/1680404/PIMS%205095%20Ethiopia_EWS_Prodoc%2031%20oct%202013.docx" TargetMode="External"/><Relationship Id="rId720" Type="http://schemas.openxmlformats.org/officeDocument/2006/relationships/hyperlink" Target="https://undpgefpims.org/attachments/2564/212030/1605399/1605686/Sudan%20prodoc-nc.doc" TargetMode="External"/><Relationship Id="rId152" Type="http://schemas.openxmlformats.org/officeDocument/2006/relationships/hyperlink" Target="https://undpgefpims.org/attachments/4956/213710/1676941/1677222/PRODOC_00092169_EspR_FINAL%20--.docx" TargetMode="External"/><Relationship Id="rId457" Type="http://schemas.openxmlformats.org/officeDocument/2006/relationships/hyperlink" Target="https://undpgefpims.org/attachments/5766/215426/1725073/1762031/PIMS%205766%20Mexico%20BD%20Tourism%20ProDoc%20for%20DoA%20July%202020.docx" TargetMode="External"/><Relationship Id="rId664" Type="http://schemas.openxmlformats.org/officeDocument/2006/relationships/hyperlink" Target="https://undpgefpims.org/attachments/6056/216416/1721642/1731899/6056_4NC_2BUR_Jordan_ProDOc%2019%20Dec%202018%20final.docx" TargetMode="External"/><Relationship Id="rId14" Type="http://schemas.openxmlformats.org/officeDocument/2006/relationships/hyperlink" Target="https://undpgefpims.org/attachments/3277/212471/1621836/1622117/PIMS_3277_EE_Standards__Labelling_in_South_Africa_PRODOC.docx" TargetMode="External"/><Relationship Id="rId317" Type="http://schemas.openxmlformats.org/officeDocument/2006/relationships/hyperlink" Target="https://undpgefpims.org/attachments/5559/214224/1694041/1694382/UNDP%20PIMS%205559%20ETHIOPIA%20FSIAP%20PRODOC_%20Final%20addressed%20LPAC%20and%20finance%20team%20comments%20-%20May%208%2C%202017.docx" TargetMode="External"/><Relationship Id="rId524" Type="http://schemas.openxmlformats.org/officeDocument/2006/relationships/hyperlink" Target="https://undpgefpims.org/attachments/5957/216243/1723879/1757876/PIMS%205957%20TTO%20Prodoc%2015-may-2020.docx" TargetMode="External"/><Relationship Id="rId98" Type="http://schemas.openxmlformats.org/officeDocument/2006/relationships/hyperlink" Target="https://undpgefpims.org/attachments/4659/213473/1667928/1668209/PIMS%204659%20BD%20Brazil%20Mainstreaming%20EMBRAPA%20ProDoc%20FINAL.doc" TargetMode="External"/><Relationship Id="rId163" Type="http://schemas.openxmlformats.org/officeDocument/2006/relationships/hyperlink" Target="https://undpgefpims.org/attachments/5000/213740/1678083/1742669/GMB_UNDP_PIMS%205000%20GEF%205529_GAMBIA%20PA%20%20SLM_PRODOC_19Mar15.pdf" TargetMode="External"/><Relationship Id="rId370" Type="http://schemas.openxmlformats.org/officeDocument/2006/relationships/hyperlink" Target="https://undpgefpims.org/attachments/5777/215429/1730940/1750151/GCF%20UNDP%20Prodoc_12Dec2019__LPAC_%20for%20DOA%20MS_final.docx" TargetMode="External"/><Relationship Id="rId230" Type="http://schemas.openxmlformats.org/officeDocument/2006/relationships/hyperlink" Target="https://undpgefpims.org/attachments/5257/213979/1686177/1686458/ProDoc_PWII%20El%20Salvador_30NOV15.docx" TargetMode="External"/><Relationship Id="rId468" Type="http://schemas.openxmlformats.org/officeDocument/2006/relationships/hyperlink" Target="https://undpgefpims.org/attachments/5689/215396/1714284/1724320/PIMS5689_CPAR2_Gansu%20Prodoc-GEF_1st%20Resubmission.doc" TargetMode="External"/><Relationship Id="rId675" Type="http://schemas.openxmlformats.org/officeDocument/2006/relationships/hyperlink" Target="https://undpgefpims.org/attachments/5870/214344/1700039/1700320/5870_4NC%2B2BUR_Armenia_ProDoc%2029%20Aug%202016.doc" TargetMode="External"/><Relationship Id="rId25" Type="http://schemas.openxmlformats.org/officeDocument/2006/relationships/hyperlink" Target="https://undpgefpims.org/attachments/3942/212941/1642801/1643098/Zambia%20LDCF%20ProDoc_FINAL%20310809%20%28submission%29.doc" TargetMode="External"/><Relationship Id="rId328" Type="http://schemas.openxmlformats.org/officeDocument/2006/relationships/hyperlink" Target="https://undpgefpims.org/attachments/5602/214241/1694854/1695135/PIMS%205602_PRODOC_Albania%20PA%20Financial%20Sustainability%20ENG_gi%20-17-11%20Nov%202016.docx" TargetMode="External"/><Relationship Id="rId535" Type="http://schemas.openxmlformats.org/officeDocument/2006/relationships/hyperlink" Target="https://undpgefpims.org/attachments/5574/215370/1705030/1732140/Uganda%20Biogas%20ProDoc%20with%20changes_July%202018.doc" TargetMode="External"/><Relationship Id="rId174" Type="http://schemas.openxmlformats.org/officeDocument/2006/relationships/hyperlink" Target="https://undpgefpims.org/attachments/5084/213780/1679609/1679913/signed%20full%20prodoc%20URU%2013%20G32%20Mercurio.pdf" TargetMode="External"/><Relationship Id="rId381" Type="http://schemas.openxmlformats.org/officeDocument/2006/relationships/hyperlink" Target="https://undpgefpims.org/attachments/5896/215467/1703977/1704472/PIMS%205896%20Brazil%20MFA%20IAP%20Matopiba%20Final%20ProDoc%2029Jun17.doc" TargetMode="External"/><Relationship Id="rId602" Type="http://schemas.openxmlformats.org/officeDocument/2006/relationships/hyperlink" Target="https://undpgefpims.org/attachments/4805/213565/1711108/1712862/PIMS_4805_AF_FSP_Colombia_06Aug2012%20_10_.doc" TargetMode="External"/><Relationship Id="rId241" Type="http://schemas.openxmlformats.org/officeDocument/2006/relationships/hyperlink" Target="https://undpgefpims.org/attachments/5281/214008/1687092/1687385/5281%20Malaysia%20Riverine%20Biodiversity%20Draft%20Prodoc-%20FINAL_Revised_4Nov2015.docx" TargetMode="External"/><Relationship Id="rId479" Type="http://schemas.openxmlformats.org/officeDocument/2006/relationships/hyperlink" Target="https://undpgefpims.org/attachments/5542/216499/1725000/1739665/PIMS%205542%20SL%20WAP%20ProDoc%20190529-Final.docx" TargetMode="External"/><Relationship Id="rId686" Type="http://schemas.openxmlformats.org/officeDocument/2006/relationships/hyperlink" Target="https://undpgefpims.org/attachments/5656/214462/1724552/1736111/El%20Salvador%20Prodoc.pdf" TargetMode="External"/><Relationship Id="rId36" Type="http://schemas.openxmlformats.org/officeDocument/2006/relationships/hyperlink" Target="https://undpgefpims.org/attachments/4183/213136/1652304/1652585/PIMS4183_Document_projet_Version_Francaise_Mars2012.pdf" TargetMode="External"/><Relationship Id="rId339" Type="http://schemas.openxmlformats.org/officeDocument/2006/relationships/hyperlink" Target="https://undpgefpims.org/attachments/5664/214391/1695985/1696266/IAP%20Production%20Global%20Prodoc%20PAC%20March03.docx" TargetMode="External"/><Relationship Id="rId546" Type="http://schemas.openxmlformats.org/officeDocument/2006/relationships/hyperlink" Target="https://undpgefpims.org/attachments/6121/215756/1728211/1752395/6121%20GCF%20Prodoc%2031012020.docx" TargetMode="External"/><Relationship Id="rId101" Type="http://schemas.openxmlformats.org/officeDocument/2006/relationships/hyperlink" Target="https://undpgefpims.org/attachments/4674/213482/1668384/1668673/PIMS%204674%20Pakistan%20SFM%20ProDOC%203%20Dec%202015_AAA.docx" TargetMode="External"/><Relationship Id="rId185" Type="http://schemas.openxmlformats.org/officeDocument/2006/relationships/hyperlink" Target="https://undpgefpims.org/attachments/5137/213836/1681516/1681797/PIMS%205137%20-%20ProDoc%20-%20Iraq%20-%20Catalysing%20the%20use%20of%20solar%20energy%20-%20Final.docx" TargetMode="External"/><Relationship Id="rId406" Type="http://schemas.openxmlformats.org/officeDocument/2006/relationships/hyperlink" Target="https://undpgefpims.org/attachments/5753/216194/1724718/1760836/5753%20IW%20Mira%20Mataje%20PRODOC%2007072020%20for%20resubm.doc" TargetMode="External"/><Relationship Id="rId392" Type="http://schemas.openxmlformats.org/officeDocument/2006/relationships/hyperlink" Target="https://undpgefpims.org/attachments/6114/215979/1708143/1713530/PIMS%206114%206NR%20LAC%20prodoc%20final%20LPAced.doc" TargetMode="External"/><Relationship Id="rId613" Type="http://schemas.openxmlformats.org/officeDocument/2006/relationships/hyperlink" Target="https://undpgefpims.org/attachments/6434/217169/1738797/1763224/6434_BUR3_Mexico%20ProDoc%20for%20DoA.docx" TargetMode="External"/><Relationship Id="rId697" Type="http://schemas.openxmlformats.org/officeDocument/2006/relationships/hyperlink" Target="https://undpgefpims.org/attachments/5485/216013/1704257/1704775/SGP%20OP6%20ProDoc%20Final%20_February%202016_.pdf" TargetMode="External"/><Relationship Id="rId252" Type="http://schemas.openxmlformats.org/officeDocument/2006/relationships/hyperlink" Target="https://undpgefpims.org/attachments/5315/214042/1688097/1688387/PIMS%205315%20MNG%20NAMA%20ProDoc_FINAL%20260416%20for%20DOA.docx" TargetMode="External"/><Relationship Id="rId47" Type="http://schemas.openxmlformats.org/officeDocument/2006/relationships/hyperlink" Target="https://undpgefpims.org/attachments/4391/213284/1659237/1659534/PIMS%204391_MSL%20National%20Level%20Project%20PRODOC_04282013%20for%20resubmission_final.docx" TargetMode="External"/><Relationship Id="rId112" Type="http://schemas.openxmlformats.org/officeDocument/2006/relationships/hyperlink" Target="https://undpgefpims.org/attachments/4720/213517/1669878/1670159/PIMS%204720%20-%20PRODOC%20COL88611-78235%20ECOSISTEMAS%20SECOS%20-%20revised.docx" TargetMode="External"/><Relationship Id="rId557" Type="http://schemas.openxmlformats.org/officeDocument/2006/relationships/hyperlink" Target="https://www.undpgefpims.org/attachment-revision-file/index?attachmentRevisionId=1738649" TargetMode="External"/><Relationship Id="rId196" Type="http://schemas.openxmlformats.org/officeDocument/2006/relationships/hyperlink" Target="https://undpgefpims.org/attachments/5166/213873/1682795/1683076/PIMS%205166_Prodoc%20%20-%20ANGOLA%20CUVELAI%20-%20Final_04Apr2016.doc" TargetMode="External"/><Relationship Id="rId417" Type="http://schemas.openxmlformats.org/officeDocument/2006/relationships/hyperlink" Target="https://undpgefpims.org/attachments/6397/216887/1738207/1762024/PIMS%206397%20Belize%20Jaguar%20-%20ProDoc%20July%2028.docx" TargetMode="External"/><Relationship Id="rId624" Type="http://schemas.openxmlformats.org/officeDocument/2006/relationships/hyperlink" Target="https://undpgefpims.org/attachments/6272/216837/1733614/1761642/6272_TNC_FBUR_RMI_ProDOC_21.07.2020%20for%20DoA%20issuance.docx" TargetMode="External"/><Relationship Id="rId263" Type="http://schemas.openxmlformats.org/officeDocument/2006/relationships/hyperlink" Target="https://undpgefpims.org/attachments/5345/214075/1689225/1689512/PIMS%205345%20Prodoc%2016-jan-2016%20.docx" TargetMode="External"/><Relationship Id="rId470" Type="http://schemas.openxmlformats.org/officeDocument/2006/relationships/hyperlink" Target="https://undpgefpims.org/attachments/5686/216115/1707724/1749566/PRODOC_PIMS%205686_SouthAfrica_National_ABS_Project_revised%20to%20incorporate%20GEF%20SEC%20comments_final%20sent%20from%20SA%20CO.docx" TargetMode="External"/><Relationship Id="rId58" Type="http://schemas.openxmlformats.org/officeDocument/2006/relationships/hyperlink" Target="https://undpgefpims.org/attachments/4517/213348/1662482/1662763/Project_Document%20Philippines.doc" TargetMode="External"/><Relationship Id="rId123" Type="http://schemas.openxmlformats.org/officeDocument/2006/relationships/hyperlink" Target="https://undpgefpims.org/attachments/4798/215247/1671790/1718068/PIMS%204798%20ITTAS-UNEP-Prodoc-21%20Feb%202018.docx" TargetMode="External"/><Relationship Id="rId330" Type="http://schemas.openxmlformats.org/officeDocument/2006/relationships/hyperlink" Target="https://undpgefpims.org/attachments/5609/215375/1704227/1708260/PIMS%205609%20Final%20ProDoc%20Ethiopia%20Biodiversity%20dated%2018%20Sept%2C%202017.docx" TargetMode="External"/><Relationship Id="rId568" Type="http://schemas.openxmlformats.org/officeDocument/2006/relationships/hyperlink" Target="https://www.undpgefpims.org/attachment-revision-file/index?attachmentRevisionId=1761338" TargetMode="External"/><Relationship Id="rId428" Type="http://schemas.openxmlformats.org/officeDocument/2006/relationships/hyperlink" Target="https://undpgefpims.org/attachments/6109/216280/1724454/1761047/PIMS%206109%20Jamaica%20Conserving%20BD%20and%20%20LD_ProDoc%20for%20DoA.docx" TargetMode="External"/><Relationship Id="rId635" Type="http://schemas.openxmlformats.org/officeDocument/2006/relationships/hyperlink" Target="https://undpgefpims.org/attachments/6233/216640/1726993/1743658/6233%20Ecuador%204NC%202BUR%20ProDoc%20for%20DoA.docx" TargetMode="External"/><Relationship Id="rId274" Type="http://schemas.openxmlformats.org/officeDocument/2006/relationships/hyperlink" Target="https://undpgefpims.org/attachments/5373/214100/1689931/1690219/5373_TNC_Nigeria_ProDoc%206%20Jul%202015.doc" TargetMode="External"/><Relationship Id="rId481" Type="http://schemas.openxmlformats.org/officeDocument/2006/relationships/hyperlink" Target="https://undpgefpims.org/attachments/5503/215351/1714528/1749624/PIMS%205503%20IAS%20UNDP%20Prodoc%20%20Mainstreaming%20IAS%20-26%20Nov%202019.doc" TargetMode="External"/><Relationship Id="rId702" Type="http://schemas.openxmlformats.org/officeDocument/2006/relationships/hyperlink" Target="https://undpgefpims.org/attachments/5296/214020/1687500/1687781/5296_TNC%2BBUR_Trinidad%26Tobago_ProDoc%20final%209th%20June%202016.docx" TargetMode="External"/><Relationship Id="rId69" Type="http://schemas.openxmlformats.org/officeDocument/2006/relationships/hyperlink" Target="https://undpgefpims.org/attachments/4577/213388/1664395/1664676/ProDoc%20-%20Chile%20Mediterranean%20-%20final%20final.docx" TargetMode="External"/><Relationship Id="rId134" Type="http://schemas.openxmlformats.org/officeDocument/2006/relationships/hyperlink" Target="https://undpgefpims.org/attachments/4865/213622/1673964/1674284/UNDP%20ProDoc%20LPAC%20-%20Regional%20Component%20IRH%20-GEF%20Africa%20Medical%20Waste%20-%2001122015%20final.docx" TargetMode="External"/><Relationship Id="rId579" Type="http://schemas.openxmlformats.org/officeDocument/2006/relationships/hyperlink" Target="https://undpgefpims.org/attachments/5853/215905/1737007/1762619/For%20Signature%20-%20PIMS%205853%20Zimbabwe%20GCF%20Final%20ProDoc%20dated%2010%20August%202020.doc" TargetMode="External"/><Relationship Id="rId341" Type="http://schemas.openxmlformats.org/officeDocument/2006/relationships/hyperlink" Target="https://undpgefpims.org/attachments/5667/216105/1706818/1716609/5667%20prodoc%20w%20TRAC%2018012018.doc" TargetMode="External"/><Relationship Id="rId439" Type="http://schemas.openxmlformats.org/officeDocument/2006/relationships/hyperlink" Target="https://undpgefpims.org/attachments/5891/216247/1726390/1746190/PIMS%205891_Re-submission%20ProDoc_ABS%20Lesotho_SEPTEMBER%20%2025%202019%20Cleared%20by%20Finance.docx" TargetMode="External"/><Relationship Id="rId646" Type="http://schemas.openxmlformats.org/officeDocument/2006/relationships/hyperlink" Target="https://undpgefpims.org/attachments/6203/216380/1715757/1721883/6203_4NC_2BUR_Togo_ProDoc%2015%20May%202018.doc" TargetMode="External"/><Relationship Id="rId201" Type="http://schemas.openxmlformats.org/officeDocument/2006/relationships/hyperlink" Target="https://undpgefpims.org/attachments/5178/214389/1704238/1720636/For%20Signature%20-%20Final%20ProDoc%20of%20PIMS%205178%20dated%2019%20April%2018.docx" TargetMode="External"/><Relationship Id="rId285" Type="http://schemas.openxmlformats.org/officeDocument/2006/relationships/hyperlink" Target="https://undpgefpims.org/attachments/5411/214136/1691057/1691378/PIMS%205411%20Kyrgyzstan%20WTS%20ProDoc%20LPAC%20version%20Final%20%281%29.doc" TargetMode="External"/><Relationship Id="rId506" Type="http://schemas.openxmlformats.org/officeDocument/2006/relationships/hyperlink" Target="https://undpgefpims.org/attachments/5874/216159/1712767/1737805/Peru%20-%20GEF%20GOLD%20Project%20Document_updatedSESP_april2019.docx" TargetMode="External"/><Relationship Id="rId492" Type="http://schemas.openxmlformats.org/officeDocument/2006/relationships/hyperlink" Target="https://undpgefpims.org/attachments/4138/210768/1650123/1650445/Mali%20-%20PPG%20Completion%20report%20-%20March%2005.docx" TargetMode="External"/><Relationship Id="rId713" Type="http://schemas.openxmlformats.org/officeDocument/2006/relationships/hyperlink" Target="https://undpgefpims.org/attachments/4599/216342/1710898/1712601/SGP_OP5_PRODOC_Final%20version_Signed_May_17_2011.pdf" TargetMode="External"/><Relationship Id="rId145" Type="http://schemas.openxmlformats.org/officeDocument/2006/relationships/hyperlink" Target="https://undpgefpims.org/attachments/4926/213674/1675787/1676083/Final%20CRCCA%20Project%20Document_4926_April2014.doc" TargetMode="External"/><Relationship Id="rId352" Type="http://schemas.openxmlformats.org/officeDocument/2006/relationships/hyperlink" Target="https://undpgefpims.org/attachments/5708/214505/1705215/1705731/Viet%20Nam%20GCF%20Project%20%20Document%2023%20July%202017-Final%20rev%20co-f.docx" TargetMode="External"/><Relationship Id="rId212" Type="http://schemas.openxmlformats.org/officeDocument/2006/relationships/hyperlink" Target="https://undpgefpims.org/attachments/5200/213912/1684096/1684414/PIMS%205200%20CC-M%20Ethiopia%20RETs%20-%20ProDoc%20-%20Sep%207%2C%202015.doc" TargetMode="External"/><Relationship Id="rId657" Type="http://schemas.openxmlformats.org/officeDocument/2006/relationships/hyperlink" Target="https://undpgefpims.org/attachments/6128/216268/1718420/1741975/FR%20-%206128_UNDP%20GEF%20Prodoc_CBIT_C%C3%B4te%20d_Ivoire_11.07.2019_v1.doc" TargetMode="External"/><Relationship Id="rId296" Type="http://schemas.openxmlformats.org/officeDocument/2006/relationships/hyperlink" Target="https://undpgefpims.org/attachments/5459/214167/1692012/1692293/PIMS%205459_SCCF%20Turkmenistan%20UNDP%20GEF%20ProDoc%20final.docx" TargetMode="External"/><Relationship Id="rId517" Type="http://schemas.openxmlformats.org/officeDocument/2006/relationships/hyperlink" Target="https://undpgefpims.org/attachments/6188/216534/1731977/1763319/PIMS%206188%20NRU%20SMARTEN%20ProDoc%20070720_DOA_revised%20by%20MPSA.docx" TargetMode="External"/><Relationship Id="rId724" Type="http://schemas.openxmlformats.org/officeDocument/2006/relationships/hyperlink" Target="https://undpgefpims.org/attachments/4186/213142/1652486/1652777/4186_FINAL_Sabah_Prodoc_post-LPAC_15Apr2012_with%20comment%20from%20LPAC.docx" TargetMode="External"/><Relationship Id="rId60" Type="http://schemas.openxmlformats.org/officeDocument/2006/relationships/hyperlink" Target="https://undpgefpims.org/attachments/4526/213355/1662770/1663067/PIMS%204526%20Cape%20Verde%20Tourism%20%26%20PAs%20PRODOC%2015092016.doc" TargetMode="External"/><Relationship Id="rId156" Type="http://schemas.openxmlformats.org/officeDocument/2006/relationships/hyperlink" Target="https://undpgefpims.org/attachments/4965/213720/1677261/1677546/4965_LDCF-DRC%20Coastal%20PRODOC%20%2013May2015%20%283%29.doc" TargetMode="External"/><Relationship Id="rId363" Type="http://schemas.openxmlformats.org/officeDocument/2006/relationships/hyperlink" Target="https://undpgefpims.org/attachments/5733/215414/1705151/1717860/FINAL%20PRODOC_PIMS%205733%20Turkey%20IAS_LPAC%20version%2015Feb2018.docx" TargetMode="External"/><Relationship Id="rId570" Type="http://schemas.openxmlformats.org/officeDocument/2006/relationships/hyperlink" Target="https://www.undpgefpims.org/attachment-revision-file/index?attachmentRevisionId=1729787" TargetMode="External"/><Relationship Id="rId223" Type="http://schemas.openxmlformats.org/officeDocument/2006/relationships/hyperlink" Target="https://undpgefpims.org/attachments/5235/213950/1703327/1685504/RESUBMISSION%20PIMS%205235%20EWS%20ProDoc%20Cambodia%2030Oct14_MS.doc" TargetMode="External"/><Relationship Id="rId430" Type="http://schemas.openxmlformats.org/officeDocument/2006/relationships/hyperlink" Target="https://undpgefpims.org/attachments/6051/215978/1714666/1736631/PIMS%206051%20UNDP%20Angola%20%20PD%20Nov%2029%20_16_.docx" TargetMode="External"/><Relationship Id="rId668" Type="http://schemas.openxmlformats.org/officeDocument/2006/relationships/hyperlink" Target="https://undpgefpims.org/attachments/6013/214373/1705687/1706204/6013_4NC%2B2BUR_Costa%20Rica_ProDoc%2030%20Jul%202017.doc" TargetMode="External"/><Relationship Id="rId18" Type="http://schemas.openxmlformats.org/officeDocument/2006/relationships/hyperlink" Target="https://undpgefpims.org/attachments/3611/212742/1632694/1632975/Global%20SWH%20Draft%20Prodoc%20030806%20Resubmission.doc" TargetMode="External"/><Relationship Id="rId528" Type="http://schemas.openxmlformats.org/officeDocument/2006/relationships/hyperlink" Target="https://www.undpgefpims.org/attachment-revision-file/index?attachmentRevisionId=1757380" TargetMode="External"/><Relationship Id="rId167" Type="http://schemas.openxmlformats.org/officeDocument/2006/relationships/hyperlink" Target="https://undpgefpims.org/attachments/5044/213759/1678862/1679143/UNDP%20PIMS5044_China%20E-Waste-PD_20131216_reviewed.doc" TargetMode="External"/><Relationship Id="rId374" Type="http://schemas.openxmlformats.org/officeDocument/2006/relationships/hyperlink" Target="https://undpgefpims.org/attachments/5802/215976/1706881/1710191/PIMS%205802%20Prodoc%20LPAC%20revised%2030_oct_2017.docx" TargetMode="External"/><Relationship Id="rId581" Type="http://schemas.openxmlformats.org/officeDocument/2006/relationships/hyperlink" Target="https://undpgefpims.org/attachments/5630/216032/1723525/1762075/PIMS%205630%20Revised%20Project%20Document%20Ethiopia%20Lowland%20Project%20dated%2028%20July%202020_revised.docx" TargetMode="External"/><Relationship Id="rId71" Type="http://schemas.openxmlformats.org/officeDocument/2006/relationships/hyperlink" Target="https://undpgefpims.org/attachments/4587/213394/1664902/1665183/PIMS%204587%20Jordan%20Tourism%20Mainstreaming%20Prodoc%20final%201%205%202013%20revised%20funds%20summary%2011%207%202013.docx" TargetMode="External"/><Relationship Id="rId234" Type="http://schemas.openxmlformats.org/officeDocument/2006/relationships/hyperlink" Target="https://undpgefpims.org/attachments/5263/213989/1686550/1686853/FOR_SUBMISSION_TO_GEFSEC_PRODOC_EN_5263_MadaLandscapes_22092016.docx-1.docx" TargetMode="External"/><Relationship Id="rId679" Type="http://schemas.openxmlformats.org/officeDocument/2006/relationships/hyperlink" Target="https://undpgefpims.org/attachments/5825/214330/1699383/1699664/5825_4NC_Namibia_ProDoc%209%20Aug%202016.docx" TargetMode="External"/><Relationship Id="rId2" Type="http://schemas.openxmlformats.org/officeDocument/2006/relationships/hyperlink" Target="https://undpgefpims.org/attachments/1584/211618/1591701/1591993/Nimba%20PRODOC%2003nov04.doc" TargetMode="External"/><Relationship Id="rId29" Type="http://schemas.openxmlformats.org/officeDocument/2006/relationships/hyperlink" Target="https://undpgefpims.org/attachments/4018/213009/1646146/1646435/PIMS%204018%20IRA%20EE%20Buildings%20Policy%20Reform%20ProDoc%20020412.docx" TargetMode="External"/><Relationship Id="rId441" Type="http://schemas.openxmlformats.org/officeDocument/2006/relationships/hyperlink" Target="https://undpgefpims.org/attachments/5881/216533/1732196/1756110/UNDP%205881%20GEF-6%2010007%20SaoTomeP_PRODOC_09Apr2020.docx" TargetMode="External"/><Relationship Id="rId539" Type="http://schemas.openxmlformats.org/officeDocument/2006/relationships/hyperlink" Target="https://undpgefpims.org/attachments/5509/215748/1718903/1759811/PIMS%205509%20UNDP%20Mauritius%20EE%20ProDoc%20June%205%202020.doc" TargetMode="External"/><Relationship Id="rId178" Type="http://schemas.openxmlformats.org/officeDocument/2006/relationships/hyperlink" Target="https://undpgefpims.org/attachments/5098/213801/1707386/1708309/UNDP%20Prodoc_Strengthening%20Livelihoods%20and%20CCA%20in%20Afghanistan%20LDCF%2018Apr2014.docx" TargetMode="External"/><Relationship Id="rId301" Type="http://schemas.openxmlformats.org/officeDocument/2006/relationships/hyperlink" Target="https://undpgefpims.org/attachments/5481/214183/1692603/1692898/PRODOC%20COL98842-94749%20FIRMADO%20PARTE%202.pdf" TargetMode="External"/><Relationship Id="rId82" Type="http://schemas.openxmlformats.org/officeDocument/2006/relationships/hyperlink" Target="https://undpgefpims.org/attachments/4607/213423/1665974/1666255/PIOFMP2%20Project%20Document_incorporated_fiance_comments_30Dec14.docx" TargetMode="External"/><Relationship Id="rId385" Type="http://schemas.openxmlformats.org/officeDocument/2006/relationships/hyperlink" Target="https://undpgefpims.org/attachments/5926/215477/1714796/1727778/PIMS%205926%20VAN%20BRANTV%20ProDoc%20280518_revised%20post-LPAC_17Sep2018_final_12Oct2018.doc" TargetMode="External"/><Relationship Id="rId592" Type="http://schemas.openxmlformats.org/officeDocument/2006/relationships/hyperlink" Target="https://undpgefpims.org/attachments/5428/215336/1715884/1742336/PIMS%205428%20-%20Senegal%20-%20Prodoc%20-%2022July2019.doc" TargetMode="External"/><Relationship Id="rId606" Type="http://schemas.openxmlformats.org/officeDocument/2006/relationships/hyperlink" Target="https://undpgefpims.org/attachments/4453/213309/1660711/1660992/RESUBMISSION_Mauritius_AF_prodoc_24%20Feb%202012%20%20%28without%20highlights%29.doc" TargetMode="External"/><Relationship Id="rId245" Type="http://schemas.openxmlformats.org/officeDocument/2006/relationships/hyperlink" Target="https://undpgefpims.org/attachments/5299/214022/1687607/1687888/PIMS%205299%20-%20CCM%20-%20Botswana%20-%20ProDoc%20-with%20new%20Atlas%20ID.doc" TargetMode="External"/><Relationship Id="rId452" Type="http://schemas.openxmlformats.org/officeDocument/2006/relationships/hyperlink" Target="https://undpgefpims.org/attachments/5792/215431/1715390/1728976/PIMS%205792%20Brazil%20BD%20ABS%20Phytotherapic%20Value%20Chains.%20Final%20ProDoc.docx" TargetMode="External"/><Relationship Id="rId105" Type="http://schemas.openxmlformats.org/officeDocument/2006/relationships/hyperlink" Target="https://undpgefpims.org/attachments/4686/213492/1668807/1669122/UNDP%20PIMS4686%20Mexico%20E-waste%20ProDoc%20Final%2019August%202015.docx" TargetMode="External"/><Relationship Id="rId147" Type="http://schemas.openxmlformats.org/officeDocument/2006/relationships/hyperlink" Target="https://undpgefpims.org/attachments/4943/213696/1676390/1676674/FOR%20submission%20-%20PIMS%204943%20SA%20PAS%20PRODOC%2016%20March%202015%20final%20draft%20with%20maps%20%282%29.doc" TargetMode="External"/><Relationship Id="rId312" Type="http://schemas.openxmlformats.org/officeDocument/2006/relationships/hyperlink" Target="https://undpgefpims.org/attachments/5531/215360/1704249/1715296/Mexico%20Prodoc%20for%20Signature%2018%20Dec%202017.doc" TargetMode="External"/><Relationship Id="rId354" Type="http://schemas.openxmlformats.org/officeDocument/2006/relationships/hyperlink" Target="https://undpgefpims.org/attachments/5711/214507/1705230/1705745/Final%20UNDP%20GCF%20Uganda%20Project%20Document%20%20dated%203%20July%202017.doc" TargetMode="External"/><Relationship Id="rId51" Type="http://schemas.openxmlformats.org/officeDocument/2006/relationships/hyperlink" Target="https://undpgefpims.org/attachments/4434/213302/1660083/1660364/4434UNDPTurkeySFMProDocLPAC200213Final.doc" TargetMode="External"/><Relationship Id="rId93" Type="http://schemas.openxmlformats.org/officeDocument/2006/relationships/hyperlink" Target="https://undpgefpims.org/attachments/4645/213457/1667385/1667680/STP%20CCA_PIMS%204645%20PRODOC_March%2023_2015.doc" TargetMode="External"/><Relationship Id="rId189" Type="http://schemas.openxmlformats.org/officeDocument/2006/relationships/hyperlink" Target="https://undpgefpims.org/attachments/5149/213851/1682072/1682353/PIMS%205149%20-%20ProDoc%20-%20Montenegro%20Towards%20Carbon%20Neutral%20Tourism%20Final%20for%20DOA%20issuance.doc" TargetMode="External"/><Relationship Id="rId396" Type="http://schemas.openxmlformats.org/officeDocument/2006/relationships/hyperlink" Target="https://undpgefpims.org/attachments/6138/215515/1716270/1732970/PIMS%206138_Final%20ProDoc_for%20DOA_GEO%20PAs_10Dec2018_FINAL.DOCX" TargetMode="External"/><Relationship Id="rId561" Type="http://schemas.openxmlformats.org/officeDocument/2006/relationships/hyperlink" Target="https://www.undpgefpims.org/attachment-revision-file/index?attachmentRevisionId=1763381" TargetMode="External"/><Relationship Id="rId617" Type="http://schemas.openxmlformats.org/officeDocument/2006/relationships/hyperlink" Target="https://undpgefpims.org/attachments/6353/216699/1726959/1741267/6353_BUR3_Armenia_ProDoc%20final.docx" TargetMode="External"/><Relationship Id="rId659" Type="http://schemas.openxmlformats.org/officeDocument/2006/relationships/hyperlink" Target="https://undpgefpims.org/attachments/6120/216278/1707228/1709826/6120_TNC_BUR_Guatemala_Prodoc%2020%20Oct%202017.docx" TargetMode="External"/><Relationship Id="rId214" Type="http://schemas.openxmlformats.org/officeDocument/2006/relationships/hyperlink" Target="https://undpgefpims.org/attachments/5216/213927/1684585/1684866/PIMS%205216%20Fiji%20R2R%20ProDoc_%20submission%201st%20December%202014.docx" TargetMode="External"/><Relationship Id="rId256" Type="http://schemas.openxmlformats.org/officeDocument/2006/relationships/hyperlink" Target="https://undpgefpims.org/attachments/5325/214055/1688605/1688886/PIMS%205325%20UNDP%20GEF%20Kura%20II%20Pro%20Doc%20final_for%20DOA.docx" TargetMode="External"/><Relationship Id="rId298" Type="http://schemas.openxmlformats.org/officeDocument/2006/relationships/hyperlink" Target="https://undpgefpims.org/attachments/5471/214173/1692236/1692536/5471%20-%20Egypt%20Final%20Prodoc%20-%2023%20Jan%202017.doc" TargetMode="External"/><Relationship Id="rId421" Type="http://schemas.openxmlformats.org/officeDocument/2006/relationships/hyperlink" Target="https://undpgefpims.org/attachments/6307/216875/1736542/1761667/PIMS%206307%20Ecuador%20Wildlife%20Jaguar%20Landscape%20Conservation%20Prodoc%20Draft%2020200709_showing_changes_July21.docx" TargetMode="External"/><Relationship Id="rId463" Type="http://schemas.openxmlformats.org/officeDocument/2006/relationships/hyperlink" Target="https://undpgefpims.org/attachments/5741/215974/1725592/1753657/UNDP%205741%20GEF-6%209425%20Sudan%20PAs-SLM_PRODOC_RESUBMISSION%2023Feb2020.docx" TargetMode="External"/><Relationship Id="rId519" Type="http://schemas.openxmlformats.org/officeDocument/2006/relationships/hyperlink" Target="https://undpgefpims.org/attachments/6159/216370/1723714/1760716/PIMS%206159%20KIR%20POIDIER%20ProDoc%20230620.doc" TargetMode="External"/><Relationship Id="rId670" Type="http://schemas.openxmlformats.org/officeDocument/2006/relationships/hyperlink" Target="https://undpgefpims.org/attachments/5946/214358/1701001/1701282/5946_4NC%2B2BUR_Georgia_ProDoc%205%20Jun%202017.docx" TargetMode="External"/><Relationship Id="rId116" Type="http://schemas.openxmlformats.org/officeDocument/2006/relationships/hyperlink" Target="https://undpgefpims.org/attachments/4743/213530/1670418/1670699/PIMS%204743%20BD%20LD%20SFM%20ProDoc%20%28co-financing%20adjusted%29%2018DEC2015.doc" TargetMode="External"/><Relationship Id="rId158" Type="http://schemas.openxmlformats.org/officeDocument/2006/relationships/hyperlink" Target="https://undpgefpims.org/attachments/4979/213728/1677595/1677897/PIMS%204979%20Benin%20LDCF%20Energy%20-%20ProDoc%20final%20ENGLISH%20%281%29.docx" TargetMode="External"/><Relationship Id="rId323" Type="http://schemas.openxmlformats.org/officeDocument/2006/relationships/hyperlink" Target="https://undpgefpims.org/attachments/5577/215371/1705392/1718919/PIMS%205577_Revised%20JOINT%20FSIAP%20Prodoc%20Uganda%2018%20Jan%202018%20%20final%20after%20FAO.doc" TargetMode="External"/><Relationship Id="rId530" Type="http://schemas.openxmlformats.org/officeDocument/2006/relationships/hyperlink" Target="https://undpgefpims.org/attachments/5691/216123/1726383/1762779/PIMS%205691%20-%20Derisking%20off-grid%20lighting%20in%20Nigeria%20Prodoc%20-%20Aug%2012%202020.doc" TargetMode="External"/><Relationship Id="rId726" Type="http://schemas.openxmlformats.org/officeDocument/2006/relationships/hyperlink" Target="https://undpgefpims.org/attachments/5806/214326/1699212/1699493/5806%20final%20prodoc.docx" TargetMode="External"/><Relationship Id="rId20" Type="http://schemas.openxmlformats.org/officeDocument/2006/relationships/hyperlink" Target="https://undpgefpims.org/attachments/3749/212845/1637414/1637695/FINAL%20APPROVED%20PRODOC%20FOR%20SIGNATURE.zip" TargetMode="External"/><Relationship Id="rId62" Type="http://schemas.openxmlformats.org/officeDocument/2006/relationships/hyperlink" Target="https://undpgefpims.org/attachments/4536/213359/1662945/1663231/4536_Samoa%20LD%20Pro%20Doc_June_RESUB_rev.doc" TargetMode="External"/><Relationship Id="rId365" Type="http://schemas.openxmlformats.org/officeDocument/2006/relationships/hyperlink" Target="https://undpgefpims.org/attachments/5740/215762/1721340/1744227/PIMS%205740%20-%20Comoros%20GCF%20Prodoc%20-%203Sept2019.doc" TargetMode="External"/><Relationship Id="rId572" Type="http://schemas.openxmlformats.org/officeDocument/2006/relationships/hyperlink" Target="https://undpgefpims.org/attachments/6033/215501/1714565/1720561/PIMS%206033_Project%20Document_UGY_Spanish%20version.docx" TargetMode="External"/><Relationship Id="rId628" Type="http://schemas.openxmlformats.org/officeDocument/2006/relationships/hyperlink" Target="https://undpgefpims.org/attachments/6255/216718/1728957/1745094/ECUADOR%20SGP%20-%20UNDP%20GEF%20Prodoc%20for%20signature.docx" TargetMode="External"/><Relationship Id="rId225" Type="http://schemas.openxmlformats.org/officeDocument/2006/relationships/hyperlink" Target="https://undpgefpims.org/attachments/5238/213955/1685355/1685636/PIMS%205238%20CPR%20GLIZP%20ProDoc%20210916%20CEO%20Endorsed1.doc" TargetMode="External"/><Relationship Id="rId267" Type="http://schemas.openxmlformats.org/officeDocument/2006/relationships/hyperlink" Target="https://undpgefpims.org/attachments/5359/214084/1689480/1689780/PIMS%205359%20Makgadikgadi%20SLM%20UNDP%20PRODOC%20Botswana%20SLM-%20RevisedFINAL%2021Aug2014.zip" TargetMode="External"/><Relationship Id="rId432" Type="http://schemas.openxmlformats.org/officeDocument/2006/relationships/hyperlink" Target="https://undpgefpims.org/attachments/6005/216270/1725835/1759185/PIMS%206005%20Prodoc%20Mauritius%20Mainstreaming%20SLM%20for%20resubmission%20280520%20_2_.doc" TargetMode="External"/><Relationship Id="rId474" Type="http://schemas.openxmlformats.org/officeDocument/2006/relationships/hyperlink" Target="https://undpgefpims.org/attachments/5645/215387/1708305/1721516/PIMS%205465%20Palau%20ProDoc%207May2018_2nd%20Resubmission_A.docx" TargetMode="External"/><Relationship Id="rId127" Type="http://schemas.openxmlformats.org/officeDocument/2006/relationships/hyperlink" Target="https://undpgefpims.org/attachments/4832/213593/1672949/1673230/PIMS%204832%20Uruguay%20SNAP%20Prodoc%20SNAP%20Final%20ProDoc.doc" TargetMode="External"/><Relationship Id="rId681" Type="http://schemas.openxmlformats.org/officeDocument/2006/relationships/hyperlink" Target="https://undpgefpims.org/attachments/5799/216220/1714649/1724466/5799_CCCD_Somalia_ProDoc%2016%20Jun%202018%20MPSA%20comm%20addressed.docx" TargetMode="External"/><Relationship Id="rId31" Type="http://schemas.openxmlformats.org/officeDocument/2006/relationships/hyperlink" Target="https://undpgefpims.org/attachments/4092/213066/1648636/1648922/UNDP%20ProDoc%20Costa%20Rica%20PCB%20PIMS%204092%2031%20July%202013.docx" TargetMode="External"/><Relationship Id="rId73" Type="http://schemas.openxmlformats.org/officeDocument/2006/relationships/hyperlink" Target="https://undpgefpims.org/attachments/4591/213401/1665167/1665448/PIMS%204951%20Sudan%20UNDP_Project%20Document%20LPACed_%20for%20signature.docx" TargetMode="External"/><Relationship Id="rId169" Type="http://schemas.openxmlformats.org/officeDocument/2006/relationships/hyperlink" Target="https://undpgefpims.org/attachments/5054/213766/1679071/1679380/PIMS%205054%20-%20SLM%20PRODOC_final%20_March%2020%202017.docx" TargetMode="External"/><Relationship Id="rId334" Type="http://schemas.openxmlformats.org/officeDocument/2006/relationships/hyperlink" Target="https://undpgefpims.org/attachments/5625/214256/1695373/1695654/PIMS%205625%20Final%20Prodoc%20for%20signature%2023%20May.doc" TargetMode="External"/><Relationship Id="rId376" Type="http://schemas.openxmlformats.org/officeDocument/2006/relationships/hyperlink" Target="https://undpgefpims.org/attachments/5845/214339/1699606/1699887/PRODOC%20Lomas%20ESP%20PAC%20Julio%20VF.docx" TargetMode="External"/><Relationship Id="rId541" Type="http://schemas.openxmlformats.org/officeDocument/2006/relationships/hyperlink" Target="https://undpgefpims.org/attachments/5484/215348/1708729/1724653/5484%20Comoros%20Geothermal%20Prodoc%209th%20July%202018.docx" TargetMode="External"/><Relationship Id="rId583" Type="http://schemas.openxmlformats.org/officeDocument/2006/relationships/hyperlink" Target="https://undpgefpims.org/attachments/5595/216024/1719037/1759308/PIMS%205595_Burkina%20Faso_%20Prodoc_4%20June%202020%20clean.doc" TargetMode="External"/><Relationship Id="rId639" Type="http://schemas.openxmlformats.org/officeDocument/2006/relationships/hyperlink" Target="https://undpgefpims.org/attachments/6222/216410/1717887/1724973/6222_4NC_3BUR_Macedonia_Final%20ProDoc%2030%20July%202018.doc" TargetMode="External"/><Relationship Id="rId4" Type="http://schemas.openxmlformats.org/officeDocument/2006/relationships/hyperlink" Target="https://undpgefpims.org/attachments/2006/211770/1597098/1597379/ABI%20PRO%20DOC%20AMENDED%2028%2003.doc" TargetMode="External"/><Relationship Id="rId180" Type="http://schemas.openxmlformats.org/officeDocument/2006/relationships/hyperlink" Target="https://undpgefpims.org/attachments/5106/213812/1680629/1680910/PIMS%205106%20Tanzania%20FNRs-ProDoc%20Final%20after%20LPAC-%2011%20DEC%202014.docx" TargetMode="External"/><Relationship Id="rId236" Type="http://schemas.openxmlformats.org/officeDocument/2006/relationships/hyperlink" Target="https://undpgefpims.org/attachments/5269/216071/1704693/1705208/5269_prodoc%20GEF%20Dniester_final%20approved%20version_for%20DOA%20issuance_w%20MPSU%20comments%20addressed_11072017.docx" TargetMode="External"/><Relationship Id="rId278" Type="http://schemas.openxmlformats.org/officeDocument/2006/relationships/hyperlink" Target="https://undpgefpims.org/attachments/5383/214110/1690286/1690567/UNDP%20PIMS5383_China%20Secondary%20Copper%20Production_Prodoc_Final20160322%20with%20LPAC%20Date.docx" TargetMode="External"/><Relationship Id="rId401" Type="http://schemas.openxmlformats.org/officeDocument/2006/relationships/hyperlink" Target="https://undpgefpims.org/attachments/6196/216531/1732104/1759721/PIMS%206196%20MCAP%20UNDP%20Project%20Document%20_14June20.docx" TargetMode="External"/><Relationship Id="rId443" Type="http://schemas.openxmlformats.org/officeDocument/2006/relationships/hyperlink" Target="https://undpgefpims.org/attachments/5862/215459/1719766/1738481/PIMS_5862_SVG_ProDoc_for%20DOA%20clearance%2013May219.docx" TargetMode="External"/><Relationship Id="rId650" Type="http://schemas.openxmlformats.org/officeDocument/2006/relationships/hyperlink" Target="https://undpgefpims.org/attachments/6166/216359/1719216/1729706/6166_UNDP%20GEF%20Project%20Document%20Template%20-%20CBIT%20-%20Lebanon%20Rev.1.docx" TargetMode="External"/><Relationship Id="rId303" Type="http://schemas.openxmlformats.org/officeDocument/2006/relationships/hyperlink" Target="https://undpgefpims.org/attachments/5490/214189/1706597/1722957/UNDP%205490%20KAZ%20GEF%20DREI%20ProDoc%20signed.docx" TargetMode="External"/><Relationship Id="rId485" Type="http://schemas.openxmlformats.org/officeDocument/2006/relationships/hyperlink" Target="https://undpgefpims.org/attachments/5387/214114/1690423/1690704/5387%20MSP%20Cameroon%20ABS_Prodoc%20October%2018.docx-3.docx" TargetMode="External"/><Relationship Id="rId692" Type="http://schemas.openxmlformats.org/officeDocument/2006/relationships/hyperlink" Target="https://undpgefpims.org/attachments/5518/214461/1693404/1693685/PIMS5518-Global%20_GCF%20readiness_Prodoc_%28Final%20all%20comments_DB%20mg%29%209June2015.docx" TargetMode="External"/><Relationship Id="rId706" Type="http://schemas.openxmlformats.org/officeDocument/2006/relationships/hyperlink" Target="https://undpgefpims.org/attachments/5212/213924/1684461/1684742/5212_TNC%20BUR_El%20Salvador_PRODOC%203CCC%20Final_PAC%202014%20rev%2015Oct2014.doc" TargetMode="External"/><Relationship Id="rId42" Type="http://schemas.openxmlformats.org/officeDocument/2006/relationships/hyperlink" Target="https://undpgefpims.org/attachments/4313/213232/1656623/1656952/ENGLISH_Signature%20page_4313%20Senegal%20Ecovillages.doc" TargetMode="External"/><Relationship Id="rId84" Type="http://schemas.openxmlformats.org/officeDocument/2006/relationships/hyperlink" Target="https://undpgefpims.org/attachments/4620/213432/1666491/1666772/PIMS%204620%20BGD%20BD%20Aquatic%20PA%20ProDoc_1Sept14_revision%20as%20of%208%20Apr2015.docx" TargetMode="External"/><Relationship Id="rId138" Type="http://schemas.openxmlformats.org/officeDocument/2006/relationships/hyperlink" Target="https://undpgefpims.org/attachments/4899/213651/1675034/1675321/PIMS%204899%20CleanEnergy%20Prodoc%20version%2022-jul-2015.docx" TargetMode="External"/><Relationship Id="rId345" Type="http://schemas.openxmlformats.org/officeDocument/2006/relationships/hyperlink" Target="https://undpgefpims.org/attachments/5684/214502/1696516/1705591/UNDP%20ARM%205684%20GCF%20Project%20Document%20for%20DoA%2020170705%20FINAL3.docx" TargetMode="External"/><Relationship Id="rId387" Type="http://schemas.openxmlformats.org/officeDocument/2006/relationships/hyperlink" Target="https://undpgefpims.org/attachments/5945/215483/1716805/1726137/GCF-UNDP%205945%20Egypt%20Project%20Document%20Final_29.8.18.docx" TargetMode="External"/><Relationship Id="rId510" Type="http://schemas.openxmlformats.org/officeDocument/2006/relationships/hyperlink" Target="https://undpgefpims.org/attachments/5725/214299/1706462/1741050/Signed%20NAP%20ASGM%20Project%20document%20cover%20page.pdf" TargetMode="External"/><Relationship Id="rId552" Type="http://schemas.openxmlformats.org/officeDocument/2006/relationships/hyperlink" Target="https://undpgefpims.org/attachments/6215/216692/1728852/1746825/UNDP%20GEF%20Project%20Document-%20Drin%20AF%20-%20after%20LPAC_09%20Oct%202019_Final.doc" TargetMode="External"/><Relationship Id="rId594" Type="http://schemas.openxmlformats.org/officeDocument/2006/relationships/hyperlink" Target="https://www.undpgefpims.org/attachment-revision-file/index?attachmentRevisionId=1761222" TargetMode="External"/><Relationship Id="rId608" Type="http://schemas.openxmlformats.org/officeDocument/2006/relationships/hyperlink" Target="https://undpgefpims.org/attachments/2796/212194/1609511/1609792/DOA%20Guinea%20NAPA.pdf" TargetMode="External"/><Relationship Id="rId191" Type="http://schemas.openxmlformats.org/officeDocument/2006/relationships/hyperlink" Target="https://undpgefpims.org/attachments/5154/213857/1682279/1682560/PIMS%205154%20Viet%20Nam%20POPs%20and%20Sound%20Chemicals%20Project%20Document%202%20Sep%202014.docx" TargetMode="External"/><Relationship Id="rId205" Type="http://schemas.openxmlformats.org/officeDocument/2006/relationships/hyperlink" Target="https://undpgefpims.org/attachments/5186/213895/1706324/1683786/PIMS%205186%20Barbados%20GEF5%20ProDoc%2021-July-2015.docx" TargetMode="External"/><Relationship Id="rId247" Type="http://schemas.openxmlformats.org/officeDocument/2006/relationships/hyperlink" Target="https://undpgefpims.org/attachments/5304/214028/1687738/1688019/PIMS%205304%20PHIL%20LCT%20Prodoc%20190816%20CEO%20Endorsed.docx" TargetMode="External"/><Relationship Id="rId412" Type="http://schemas.openxmlformats.org/officeDocument/2006/relationships/hyperlink" Target="https://undpgefpims.org/attachments/4984/215278/1677845/1758824/4984%20Syr%20Darya%20GW%20Prodoc%20for%20re-submission%20Russian%20version%2019%20June%202017.docx" TargetMode="External"/><Relationship Id="rId107" Type="http://schemas.openxmlformats.org/officeDocument/2006/relationships/hyperlink" Target="https://undpgefpims.org/attachments/4697/213499/1669118/1669415/RESUBMISSION_4697_Tunisia_SCCF_UNDP_Project%20Document_13%2011%202014.docx" TargetMode="External"/><Relationship Id="rId289" Type="http://schemas.openxmlformats.org/officeDocument/2006/relationships/hyperlink" Target="https://undpgefpims.org/attachments/5436/214155/1691550/1691839/150914_REVISED_PIMS5436_ThailandTiger_PRODOC_A.doc" TargetMode="External"/><Relationship Id="rId454" Type="http://schemas.openxmlformats.org/officeDocument/2006/relationships/hyperlink" Target="https://undpgefpims.org/attachments/5778/216103/1712888/1729060/Prodoc%20Elephant%20Mali_FR13mai2018%20final.docx" TargetMode="External"/><Relationship Id="rId496" Type="http://schemas.openxmlformats.org/officeDocument/2006/relationships/hyperlink" Target="https://undpgefpims.org/attachments/494/211131/1580588/1580933/Ethiopia%20Protected%20Areas%20Project%20Document_Final%20March08.doc" TargetMode="External"/><Relationship Id="rId661" Type="http://schemas.openxmlformats.org/officeDocument/2006/relationships/hyperlink" Target="https://undpgefpims.org/attachments/6067/215909/1718723/1727046/Cuba%20Initation%20Plan%20-%2024%20Sept.docx" TargetMode="External"/><Relationship Id="rId717" Type="http://schemas.openxmlformats.org/officeDocument/2006/relationships/hyperlink" Target="https://undpgefpims.org/attachments/4561/213372/1663677/1663958/SGP_OP5_PRODOC_Final%20version_Signed_May_17_2011.pdf" TargetMode="External"/><Relationship Id="rId11" Type="http://schemas.openxmlformats.org/officeDocument/2006/relationships/hyperlink" Target="https://undpgefpims.org/attachments/3066/212323/1615078/1615359/PIMS%203066%20Brazil%20LD%20Sergipe%20ProDoc%20FINAL.doc" TargetMode="External"/><Relationship Id="rId53" Type="http://schemas.openxmlformats.org/officeDocument/2006/relationships/hyperlink" Target="https://undpgefpims.org/attachments/4464/213321/1661267/1661565/PIMS%204464%20PRODOC_Angola%20PA%20Expansion_for%20DOA_27Apr2016.docx" TargetMode="External"/><Relationship Id="rId149" Type="http://schemas.openxmlformats.org/officeDocument/2006/relationships/hyperlink" Target="https://undpgefpims.org/attachments/4950/213702/1676608/1676927/PRODOC_%28FR%29_PIMS4950_Comoros_PA_System_030415_SIGNATURE.doc" TargetMode="External"/><Relationship Id="rId314" Type="http://schemas.openxmlformats.org/officeDocument/2006/relationships/hyperlink" Target="https://undpgefpims.org/attachments/5550/214381/1693847/1694128/5550%20Liberia%20LDCF%20II_%20Prodoc%20_%20May%2023%2017.doc" TargetMode="External"/><Relationship Id="rId356" Type="http://schemas.openxmlformats.org/officeDocument/2006/relationships/hyperlink" Target="https://undpgefpims.org/attachments/5714/216107/1707944/1718571/5714%20IW%20CW%20GTM%20HND%20ProDoc%20Motagua%20River%2028Feb2018.docx" TargetMode="External"/><Relationship Id="rId398" Type="http://schemas.openxmlformats.org/officeDocument/2006/relationships/hyperlink" Target="https://undpgefpims.org/attachments/6182/216412/1723665/1726151/Project%20Document%20on%20Clean%20Rural%20Electrification%20for%20African%20Countries%20response%20to%20LPAC%20comments%20_002_.docx" TargetMode="External"/><Relationship Id="rId521" Type="http://schemas.openxmlformats.org/officeDocument/2006/relationships/hyperlink" Target="https://undpgefpims.org/attachments/6037/215503/1725132/1739457/PIMS%206037%20NIU%20AREAN%20ProDoc%20270519.docx" TargetMode="External"/><Relationship Id="rId563" Type="http://schemas.openxmlformats.org/officeDocument/2006/relationships/hyperlink" Target="https://www.undpgefpims.org/attachment-revision-file/index?attachmentRevisionId=1759386" TargetMode="External"/><Relationship Id="rId619" Type="http://schemas.openxmlformats.org/officeDocument/2006/relationships/hyperlink" Target="https://undpgefpims.org/attachments/6337/216907/1734974/1760216/6337_CBIT%20Namibia_Prodoc_draft5_June_7.docx" TargetMode="External"/><Relationship Id="rId95" Type="http://schemas.openxmlformats.org/officeDocument/2006/relationships/hyperlink" Target="https://undpgefpims.org/attachments/4648/213462/1667510/1667791/SUBMISSION_4648_Haiti%20LDCF_ProDoc%2019Dec2014%20%281%29.doc" TargetMode="External"/><Relationship Id="rId160" Type="http://schemas.openxmlformats.org/officeDocument/2006/relationships/hyperlink" Target="https://undpgefpims.org/attachments/4981/213732/1677801/1678082/PIMS%204981%20BEL%20GUD%20ProDoc_FINAL_EN_13102015_fin.doc" TargetMode="External"/><Relationship Id="rId216" Type="http://schemas.openxmlformats.org/officeDocument/2006/relationships/hyperlink" Target="https://undpgefpims.org/attachments/5220/213932/1684770/1685051/10%20Apr%20Prodoc%20Draft%20Final%20Tuvalu%20R2R_revised%20by%20RCU_17%20Apr2015.docx" TargetMode="External"/><Relationship Id="rId423" Type="http://schemas.openxmlformats.org/officeDocument/2006/relationships/hyperlink" Target="https://undpgefpims.org/attachments/6252/216723/1734262/1757725/PIMS%206252%20Uruguay%20MFA%20BD%20CONSERVATION%20ProDoc%20Master%20File.%20Updated%20May11.docx" TargetMode="External"/><Relationship Id="rId258" Type="http://schemas.openxmlformats.org/officeDocument/2006/relationships/hyperlink" Target="https://undpgefpims.org/attachments/5331/214061/1688795/1689076/PIMS%205331_Angola_PRODOC_resubmission_May%2012.doc" TargetMode="External"/><Relationship Id="rId465" Type="http://schemas.openxmlformats.org/officeDocument/2006/relationships/hyperlink" Target="https://undpgefpims.org/attachments/5704/215402/1711753/1721414/ProDoc_GEF6%20Honduras_ESP_RCU_04May2018.docx" TargetMode="External"/><Relationship Id="rId630" Type="http://schemas.openxmlformats.org/officeDocument/2006/relationships/hyperlink" Target="https://undpgefpims.org/attachments/6251/216916/1733193/1758832/Project%20Document%20GEF-7%20-%20Costa%20Rica%2015%20May%202020.docx" TargetMode="External"/><Relationship Id="rId672" Type="http://schemas.openxmlformats.org/officeDocument/2006/relationships/hyperlink" Target="https://undpgefpims.org/attachments/5939/214355/1700860/1701143/5939_4NC%2BBUR_Belize_ProDoc%2016%20May%202017%20final.doc" TargetMode="External"/><Relationship Id="rId728" Type="http://schemas.openxmlformats.org/officeDocument/2006/relationships/hyperlink" Target="https://undpgefpims.org/attachments/5986/214364/1707525/1708564/rep.%20of%20Congo%20consolidated%20prodoc.IP.doc" TargetMode="External"/><Relationship Id="rId22" Type="http://schemas.openxmlformats.org/officeDocument/2006/relationships/hyperlink" Target="https://undpgefpims.org/attachments/3809/212875/1638921/1639214/3809%20Cuba%20P5%20ProDoc%2025%20June%2008.doc" TargetMode="External"/><Relationship Id="rId64" Type="http://schemas.openxmlformats.org/officeDocument/2006/relationships/hyperlink" Target="https://undpgefpims.org/attachments/4546/213364/1663120/1663423/PIMS%204546%20VIE%20NFB%20ProDoc%2006Feb14.docx" TargetMode="External"/><Relationship Id="rId118" Type="http://schemas.openxmlformats.org/officeDocument/2006/relationships/hyperlink" Target="https://undpgefpims.org/attachments/4753/213533/1670589/1670870/WPEA2%20ProDoc%2014April2014_revised%2017%20Sep2014.docx" TargetMode="External"/><Relationship Id="rId325" Type="http://schemas.openxmlformats.org/officeDocument/2006/relationships/hyperlink" Target="https://undpgefpims.org/attachments/5582/214382/1694628/1709501/5582_CCCD_Madagascar_ProDoc%2013%20Oct%202017.docx" TargetMode="External"/><Relationship Id="rId367" Type="http://schemas.openxmlformats.org/officeDocument/2006/relationships/hyperlink" Target="https://undpgefpims.org/attachments/5752/214508/1705293/1705808/UNDP%20GCF%20Project%20Document%20Sri%20Lanka%2016Jun2017.docx" TargetMode="External"/><Relationship Id="rId532" Type="http://schemas.openxmlformats.org/officeDocument/2006/relationships/hyperlink" Target="https://undpgefpims.org/attachments/5674/216113/1714497/1731726/PIMS%205674%20-%20UNDP-GEF%20ProDoc%20for%20Leapfrogging%20EE%20-%20May%2031_after%20LPAC_w%20MPSA%20comments.doc" TargetMode="External"/><Relationship Id="rId574" Type="http://schemas.openxmlformats.org/officeDocument/2006/relationships/hyperlink" Target="https://undpgefpims.org/attachments/5975/215487/1716822/1724566/PIMS%205975_GCF%20NAP%20Readiness%20BiH_ProDoc_CLEARED.doc" TargetMode="External"/><Relationship Id="rId171" Type="http://schemas.openxmlformats.org/officeDocument/2006/relationships/hyperlink" Target="https://undpgefpims.org/attachments/5073/213771/1679349/1679630/PIMS5703%20Indonesia%20POPs%20Final%20Prodoc%20for%20DoA%20Jan%202016_add%20procurement%20texts.docx" TargetMode="External"/><Relationship Id="rId227" Type="http://schemas.openxmlformats.org/officeDocument/2006/relationships/hyperlink" Target="https://undpgefpims.org/attachments/5243/213961/1685557/1685834/PIMS%205243%20-Nigeria%20-Derisking%20Renewable%20Energy%20NAMA%20%20ProDoc%20for%20DoA%20-May2.doc" TargetMode="External"/><Relationship Id="rId269" Type="http://schemas.openxmlformats.org/officeDocument/2006/relationships/hyperlink" Target="https://undpgefpims.org/attachments/5363/214088/1689587/1689878/PIMS%205363%20%20Sumatra%20Prodoc%20Final%20for%20Resubmission_Feb2.docx" TargetMode="External"/><Relationship Id="rId434" Type="http://schemas.openxmlformats.org/officeDocument/2006/relationships/hyperlink" Target="https://www.undpgefpims.org/attachment-revision-file/index?attachmentRevisionId=1762220" TargetMode="External"/><Relationship Id="rId476" Type="http://schemas.openxmlformats.org/officeDocument/2006/relationships/hyperlink" Target="https://undpgefpims.org/attachments/5620/214254/1711049/1720594/5620_%20Maritime%20Trafficking%20ProDoc-Revised%20based%20on%20LPAC%20comments_18Apr18.docx" TargetMode="External"/><Relationship Id="rId641" Type="http://schemas.openxmlformats.org/officeDocument/2006/relationships/hyperlink" Target="https://undpgefpims.org/attachments/6212/216490/1725830/1758970/6212_Prodoc_CBIT_Morocco_26-05-2020%20without%20DPC.doc" TargetMode="External"/><Relationship Id="rId683" Type="http://schemas.openxmlformats.org/officeDocument/2006/relationships/hyperlink" Target="https://undpgefpims.org/attachments/5772/214320/1698859/1699140/5772_FNC_SBUR%20Project%20Document%20English%2030%20Sep%202016.doc" TargetMode="External"/><Relationship Id="rId33" Type="http://schemas.openxmlformats.org/officeDocument/2006/relationships/hyperlink" Target="https://undpgefpims.org/attachments/4147/213099/1711089/1712844/PIMS_4147_Chile%20Peru_Prodoc_Humboldt_18Nov09%20_3_.doc" TargetMode="External"/><Relationship Id="rId129" Type="http://schemas.openxmlformats.org/officeDocument/2006/relationships/hyperlink" Target="https://undpgefpims.org/attachments/4836/213599/1673154/1673436/PIMS%204836%20LD%20BD%20Paraguay%20Green%20Production%20Landscapes%20Final%20ProDoc.doc" TargetMode="External"/><Relationship Id="rId280" Type="http://schemas.openxmlformats.org/officeDocument/2006/relationships/hyperlink" Target="https://undpgefpims.org/attachments/5391/214119/1690511/1705489/PIMS%205391_IWT%20Indonesia_%20Prodoc_resubmission_April%205%2C%202017-Addressed%20DT%27s%20comments.docx" TargetMode="External"/><Relationship Id="rId336" Type="http://schemas.openxmlformats.org/officeDocument/2006/relationships/hyperlink" Target="https://undpgefpims.org/attachments/5629/215384/1705116/1719211/5629%20PER%20BD%20Prodoc%20PPS%2014Mar2018.docx" TargetMode="External"/><Relationship Id="rId501" Type="http://schemas.openxmlformats.org/officeDocument/2006/relationships/hyperlink" Target="https://undpgefpims.org/attachments/6046/216229/1722211/1757450/6046%20Belarus%20UNDP%20GEF%20Project%20Document%20final%2004052020%20clean%20_1_.doc" TargetMode="External"/><Relationship Id="rId543" Type="http://schemas.openxmlformats.org/officeDocument/2006/relationships/hyperlink" Target="https://undpgefpims.org/attachments/5462/215343/1719661/1759420/PIMS%205462%20SLV%20Urban%20Development%20Path%20Prodoc%2019-may-2020%20_BN_%20_1_rev.docx" TargetMode="External"/><Relationship Id="rId75" Type="http://schemas.openxmlformats.org/officeDocument/2006/relationships/hyperlink" Target="https://undpgefpims.org/attachments/4594/213406/1665344/1665637/4594%20Malaysia%20IC-CFS%20Project%20Document%2007-01-2014.docx" TargetMode="External"/><Relationship Id="rId140" Type="http://schemas.openxmlformats.org/officeDocument/2006/relationships/hyperlink" Target="https://undpgefpims.org/attachments/4903/213655/1675157/1675478/PIMS%204903%20Mali%20Hybrid%20Minigrids%20PRODOC%208%20December%20fran%C3%A7ais_2.doc" TargetMode="External"/><Relationship Id="rId182" Type="http://schemas.openxmlformats.org/officeDocument/2006/relationships/hyperlink" Target="https://undpgefpims.org/attachments/5115/213821/1680906/1681224/PIMS%205115%20Benin%20MFA%20revised%20ProDoc%20final%20FRANCAIS.docx" TargetMode="External"/><Relationship Id="rId378" Type="http://schemas.openxmlformats.org/officeDocument/2006/relationships/hyperlink" Target="https://undpgefpims.org/attachments/5858/215458/1716096/1728926/For%20Signature-%20PIMS%205858%20UNDP-GCF%20Final%20ProDoc%20of%20Zambia%2023%20Oct%2018.docx" TargetMode="External"/><Relationship Id="rId403" Type="http://schemas.openxmlformats.org/officeDocument/2006/relationships/hyperlink" Target="https://undpgefpims.org/attachments/5876/215461/1725809/1762164/5876_Bug-and-Neman-ProDoc-clean%2030%20July%202020.docx" TargetMode="External"/><Relationship Id="rId585" Type="http://schemas.openxmlformats.org/officeDocument/2006/relationships/hyperlink" Target="https://undpgefpims.org/attachments/5464/216034/1719267/1746613/UNDP%20GEF%20Project%20Somalia_5464_LDCF2_27September2019%20Rev%20LPACed.docx" TargetMode="External"/><Relationship Id="rId6" Type="http://schemas.openxmlformats.org/officeDocument/2006/relationships/hyperlink" Target="https://undpgefpims.org/attachments/2204/211861/1600906/1601187/CAPEBiodiversityProDoclatest04052004.doc" TargetMode="External"/><Relationship Id="rId238" Type="http://schemas.openxmlformats.org/officeDocument/2006/relationships/hyperlink" Target="https://undpgefpims.org/attachments/5271/214000/1686902/1687190/FINAL_5271-%20Mainstreaming%20Biodiv%20-%20Project%20Document_28Apr2015_version%20approved%20by%20GEF_14Jan2016.docx" TargetMode="External"/><Relationship Id="rId445" Type="http://schemas.openxmlformats.org/officeDocument/2006/relationships/hyperlink" Target="https://undpgefpims.org/attachments/5844/215449/1708799/1724554/PIMS%205844_AFG_SL_Prodoc_24%20Jan%202018_1st%20Resubmission_with%20revised%20component%202%20and%20PMC_reviewed%20by%20MPSA.docx" TargetMode="External"/><Relationship Id="rId487" Type="http://schemas.openxmlformats.org/officeDocument/2006/relationships/hyperlink" Target="https://undpgefpims.org/attachments/5090/213787/1711316/1680150/Resubmission_5090_Cuba%20AF_%282%29_27Jan2014%20-%20revised%20signature%20page%201May2014.docx" TargetMode="External"/><Relationship Id="rId610" Type="http://schemas.openxmlformats.org/officeDocument/2006/relationships/hyperlink" Target="https://undpgefpims.org/attachments/6539/217121/1733883/1757600/GCF%20India%20II%20-%20IP%20cover%20letter%20and%20proposal_remove%20header%20on%20signature%20page.docx" TargetMode="External"/><Relationship Id="rId652" Type="http://schemas.openxmlformats.org/officeDocument/2006/relationships/hyperlink" Target="https://undpgefpims.org/attachments/6149/216058/1726106/1741206/Ghana%20Initation%20Plan%20-%201%20July%202019.docx" TargetMode="External"/><Relationship Id="rId694" Type="http://schemas.openxmlformats.org/officeDocument/2006/relationships/hyperlink" Target="https://undpgefpims.org/attachments/5491/216454/1719043/1726642/SGP%20OP6%20ProDoc%20Final%20_February%202016_.pdf" TargetMode="External"/><Relationship Id="rId708" Type="http://schemas.openxmlformats.org/officeDocument/2006/relationships/hyperlink" Target="https://undpgefpims.org/attachments/5199/214443/1684049/1684331/Global_ICCAs_UNDP_Project_Document_22may2014%286pm%29%20revised%20by%20XZ.docx" TargetMode="External"/><Relationship Id="rId291" Type="http://schemas.openxmlformats.org/officeDocument/2006/relationships/hyperlink" Target="https://undpgefpims.org/attachments/5438/214159/1691703/1708224/PIMS%205438%20Uzbekistan%20Mountain%20Ecosystems%20ProDoc.docx" TargetMode="External"/><Relationship Id="rId305" Type="http://schemas.openxmlformats.org/officeDocument/2006/relationships/hyperlink" Target="https://undpgefpims.org/attachments/5495/214194/1692939/1713382/PIMS%205495_Belarus%20Forests%20and%20Wetlands_PRODOC%20with%20Annexes%20_27_Feb_2017_signed%20b....docx" TargetMode="External"/><Relationship Id="rId347" Type="http://schemas.openxmlformats.org/officeDocument/2006/relationships/hyperlink" Target="https://undpgefpims.org/attachments/5696/215400/1708568/1720160/KAZ_PIMS5696_SFM_ProDoc_LPAC%20version_NO%20CHANGES_6April2018.docx" TargetMode="External"/><Relationship Id="rId512" Type="http://schemas.openxmlformats.org/officeDocument/2006/relationships/hyperlink" Target="https://undpgefpims.org/attachments/5615/215378/1708016/1725397/PIMS%205615%20POPS%20Honduras%20Prodoc%20for%20DOA_Honduras%20UPOPs%20%20al%2017%20July%202018.%20mgp.docx" TargetMode="External"/><Relationship Id="rId44" Type="http://schemas.openxmlformats.org/officeDocument/2006/relationships/hyperlink" Target="https://undpgefpims.org/attachments/4344/213257/1658045/1658326/PIMS%204344%20Senegal%20EE%20Prodoc%20ENGLISH%20final%20updated%20version.doc" TargetMode="External"/><Relationship Id="rId86" Type="http://schemas.openxmlformats.org/officeDocument/2006/relationships/hyperlink" Target="https://undpgefpims.org/attachments/4625/213438/1666695/1666976/PIMS%204625%20Zambia%20REVISED%20PRODOC%20-%207%20APRIL%202014.doc" TargetMode="External"/><Relationship Id="rId151" Type="http://schemas.openxmlformats.org/officeDocument/2006/relationships/hyperlink" Target="https://undpgefpims.org/attachments/4955/213708/1676862/1677143/PRODOC%20aprobado%20GEF%20spanish%20-%20clean.doc" TargetMode="External"/><Relationship Id="rId389" Type="http://schemas.openxmlformats.org/officeDocument/2006/relationships/hyperlink" Target="https://undpgefpims.org/attachments/6030/216228/1717398/1731220/Tajikistan%20HCFC%20II%20UNDP-GEF%20Prodoc%20final%20for%20tech%20clearance%2018122018%20_1_.doc" TargetMode="External"/><Relationship Id="rId554" Type="http://schemas.openxmlformats.org/officeDocument/2006/relationships/hyperlink" Target="https://www.undpgefpims.org/attachment-revision-file/index?attachmentRevisionId=1743520" TargetMode="External"/><Relationship Id="rId596" Type="http://schemas.openxmlformats.org/officeDocument/2006/relationships/hyperlink" Target="https://www.undpgefpims.org/attachment-revision-file/index?attachmentRevisionId=1750934" TargetMode="External"/><Relationship Id="rId193" Type="http://schemas.openxmlformats.org/officeDocument/2006/relationships/hyperlink" Target="https://undpgefpims.org/attachments/5162/213868/1682587/1682873/5162%20Myanmar%20PAS%20Prodoc_September%202_with%20correct%20IDs.docx" TargetMode="External"/><Relationship Id="rId207" Type="http://schemas.openxmlformats.org/officeDocument/2006/relationships/hyperlink" Target="https://undpgefpims.org/attachments/5188/213898/1683610/1683891/PIMS%205188%20LPAC%20revised%20prodoc%20%28spanish%29%2010-mar-2017.doc" TargetMode="External"/><Relationship Id="rId249" Type="http://schemas.openxmlformats.org/officeDocument/2006/relationships/hyperlink" Target="https://undpgefpims.org/attachments/5311/214036/1687909/1688199/LPAC%27d%20Version_GEF%205808%20UNDP%205311_ALG%20GEF-5%20ABS%20MSP_PRODOC.docx" TargetMode="External"/><Relationship Id="rId414" Type="http://schemas.openxmlformats.org/officeDocument/2006/relationships/hyperlink" Target="https://undpgefpims.org/attachments/4736/215218/1708238/1727248/4736_Prodoc_LPACed%20version_cleared%20for%20DOA_%20for%20signature_upd.pdf" TargetMode="External"/><Relationship Id="rId456" Type="http://schemas.openxmlformats.org/officeDocument/2006/relationships/hyperlink" Target="https://undpgefpims.org/attachments/5769/215427/1721686/1734946/PIMS%205769_Cambodia%20ABS_Pro%20Doc_ver_08Feb2019_1st%20Re-submission_Final_18Mar2019.docx" TargetMode="External"/><Relationship Id="rId498" Type="http://schemas.openxmlformats.org/officeDocument/2006/relationships/hyperlink" Target="https://undpgefpims.org/attachments/6281/216726/1729899/1750315/PIMS_6281_GEF10094_POPs-Hg-HHch_ARG_PRODOC.docx" TargetMode="External"/><Relationship Id="rId621" Type="http://schemas.openxmlformats.org/officeDocument/2006/relationships/hyperlink" Target="https://undpgefpims.org/attachments/6318/216716/1727879/1743949/6318%20Panama%204NC%20BUR%20project%20document%2029%20Aug%202019.doc" TargetMode="External"/><Relationship Id="rId663" Type="http://schemas.openxmlformats.org/officeDocument/2006/relationships/hyperlink" Target="https://undpgefpims.org/attachments/6060/214390/1701780/1706223/6060_7NC%2B3BR_Turkey_ProDoc%2029%20Jun%202017.doc" TargetMode="External"/><Relationship Id="rId13" Type="http://schemas.openxmlformats.org/officeDocument/2006/relationships/hyperlink" Target="https://undpgefpims.org/attachments/3227/212434/1620134/1620415/PIMS%20%203227%20Uganda%20SLM%20Prodoc%20Version%209%20FEb%2010%202010%20with%20revisions%20from%20HQ.doc" TargetMode="External"/><Relationship Id="rId109" Type="http://schemas.openxmlformats.org/officeDocument/2006/relationships/hyperlink" Target="https://undpgefpims.org/attachments/4714/213511/1669699/1669980/Prodoc%20especies%20invasoras%20editado15102014-1.docx" TargetMode="External"/><Relationship Id="rId260" Type="http://schemas.openxmlformats.org/officeDocument/2006/relationships/hyperlink" Target="https://undpgefpims.org/attachments/5337/214067/1688952/1689233/PIMS%205337_IWL4_ProDoc%20approved%20on%204%20Dec%2015%20LPACed.docx" TargetMode="External"/><Relationship Id="rId316" Type="http://schemas.openxmlformats.org/officeDocument/2006/relationships/hyperlink" Target="https://undpgefpims.org/attachments/5553/214220/1693973/1706121/5553_CCCD_Comoros_ProDoc%2010%20Jul%202017.doc" TargetMode="External"/><Relationship Id="rId523" Type="http://schemas.openxmlformats.org/officeDocument/2006/relationships/hyperlink" Target="https://undpgefpims.org/attachments/5989/216407/1733365/1761543/PIMS%205989%20-%20Rural%20Energy%20Access%20in%20South%20Eastern%20Angola%20-%20ProDoc%20-%20July%2020%202020.doc" TargetMode="External"/><Relationship Id="rId719" Type="http://schemas.openxmlformats.org/officeDocument/2006/relationships/hyperlink" Target="https://undpgefpims.org/attachments/3952/212950/1710835/1643507/GEF%20SGP%20OP4%20%28GEF4%29%20Project%20Document%20%28with%20annexes%29%20-%20Final%20Merged%20-%2023%20April.pdf" TargetMode="External"/><Relationship Id="rId55" Type="http://schemas.openxmlformats.org/officeDocument/2006/relationships/hyperlink" Target="https://undpgefpims.org/attachments/4490/213336/1661895/1662190/PIMS-4490-Kenya-Southern-Rangelands-REVISED%20-%20Project-Document%20Septmber%202014.docx" TargetMode="External"/><Relationship Id="rId97" Type="http://schemas.openxmlformats.org/officeDocument/2006/relationships/hyperlink" Target="https://undpgefpims.org/attachments/4656/213469/1707165/1707984/PIMS%204656%20Seychelles%20PA%20Finance%20PRODOC%20for%20DOA%20%20Feb5.doc" TargetMode="External"/><Relationship Id="rId120" Type="http://schemas.openxmlformats.org/officeDocument/2006/relationships/hyperlink" Target="https://undpgefpims.org/attachments/4755/215221/1704216/1715070/Okavango%20Prodoc%20-%20PORTUGUESE%20_full%20document_.docx" TargetMode="External"/><Relationship Id="rId358" Type="http://schemas.openxmlformats.org/officeDocument/2006/relationships/hyperlink" Target="https://undpgefpims.org/attachments/5723/215411/1708255/1709992/PIMS5723_UNDP%20Green%20Chemistry%20Prodoc_25Oct17.doc" TargetMode="External"/><Relationship Id="rId565" Type="http://schemas.openxmlformats.org/officeDocument/2006/relationships/hyperlink" Target="https://www.undpgefpims.org/attachment-revision-file/index?attachmentRevisionId=1746637" TargetMode="External"/><Relationship Id="rId730" Type="http://schemas.openxmlformats.org/officeDocument/2006/relationships/printerSettings" Target="../printerSettings/printerSettings1.bin"/><Relationship Id="rId162" Type="http://schemas.openxmlformats.org/officeDocument/2006/relationships/hyperlink" Target="https://undpgefpims.org/attachments/4998/213738/1678027/1678308/Project%20Document%20PV%20Roof%20Top%20Project_Cleared.docx" TargetMode="External"/><Relationship Id="rId218" Type="http://schemas.openxmlformats.org/officeDocument/2006/relationships/hyperlink" Target="https://undpgefpims.org/attachments/5224/213938/1684893/1685193/5224_CCCD_Indonesia_ProDoc_11%20Jul%202016_Final.doc" TargetMode="External"/><Relationship Id="rId425" Type="http://schemas.openxmlformats.org/officeDocument/2006/relationships/hyperlink" Target="https://undpgefpims.org/attachments/6198/216725/1736418/1763326/PIMS%206198%20Argentina%20Multisectoral%20Wildlife%20Conservation%20ProDoc%20Master%20File_revCancilleria_21_08_2020_FINAL.docx" TargetMode="External"/><Relationship Id="rId467" Type="http://schemas.openxmlformats.org/officeDocument/2006/relationships/hyperlink" Target="https://undpgefpims.org/attachments/5690/215397/1714963/1732269/PIMS%205690_CPAR3_Prodoc_1st-resubmission_C.docx" TargetMode="External"/><Relationship Id="rId632" Type="http://schemas.openxmlformats.org/officeDocument/2006/relationships/hyperlink" Target="https://undpgefpims.org/attachments/6239/216500/1737247/1760375/6239_BUR2_Nigeria_ProDoc%2029%20June%202020%20final.docx" TargetMode="External"/><Relationship Id="rId271" Type="http://schemas.openxmlformats.org/officeDocument/2006/relationships/hyperlink" Target="https://undpgefpims.org/attachments/5366/214093/1710970/1690032/PIMS%205366%20Nigeria%20SFM%20ProDoc-DOA%20Feb%207_17.doc" TargetMode="External"/><Relationship Id="rId674" Type="http://schemas.openxmlformats.org/officeDocument/2006/relationships/hyperlink" Target="https://undpgefpims.org/attachments/5901/214350/1722069/1732775/5901_TNC_BUR_FSM_ProDoc%20for%20DoA.docx" TargetMode="External"/><Relationship Id="rId24" Type="http://schemas.openxmlformats.org/officeDocument/2006/relationships/hyperlink" Target="https://undpgefpims.org/attachments/3936/212932/1642396/1642677/3936%20PNG%20FCPA%20Project%20Document_Final10Jan12.doc" TargetMode="External"/><Relationship Id="rId66" Type="http://schemas.openxmlformats.org/officeDocument/2006/relationships/hyperlink" Target="https://undpgefpims.org/attachments/4567/213378/1663924/1664205/Project%20Document.docx" TargetMode="External"/><Relationship Id="rId131" Type="http://schemas.openxmlformats.org/officeDocument/2006/relationships/hyperlink" Target="https://undpgefpims.org/attachments/4841/213603/1673265/1673546/PIMS%204841%20Argentina%20LD%20High%20Andes%20Final%20ProDoc%20in%20Spanish.doc" TargetMode="External"/><Relationship Id="rId327" Type="http://schemas.openxmlformats.org/officeDocument/2006/relationships/hyperlink" Target="https://undpgefpims.org/attachments/5590/215374/1707396/1708373/PIMS%205590%20_%20Botswana%20Final%20PRODOC_Managing%20Human%20Wildlife%20Conflict.docx" TargetMode="External"/><Relationship Id="rId369" Type="http://schemas.openxmlformats.org/officeDocument/2006/relationships/hyperlink" Target="https://undpgefpims.org/attachments/5768/214509/1698809/1699103/Prodoc%20REDD%20GCF%20-%20FINAL%20approved%20v5.docx" TargetMode="External"/><Relationship Id="rId534" Type="http://schemas.openxmlformats.org/officeDocument/2006/relationships/hyperlink" Target="https://undpgefpims.org/attachments/5653/216221/1717357/1737411/PIMS%205653%20Cuba%20Signed%20LAST%20VERSION%2011.04.2019.pdf" TargetMode="External"/><Relationship Id="rId576" Type="http://schemas.openxmlformats.org/officeDocument/2006/relationships/hyperlink" Target="https://www.undpgefpims.org/attachment-revision-file/index?attachmentRevisionId=1752604" TargetMode="External"/><Relationship Id="rId173" Type="http://schemas.openxmlformats.org/officeDocument/2006/relationships/hyperlink" Target="https://undpgefpims.org/attachments/5079/213778/1679556/1679847/PIMS%205079%20Morocco%20PRODOC%20LPAC%20French.docx" TargetMode="External"/><Relationship Id="rId229" Type="http://schemas.openxmlformats.org/officeDocument/2006/relationships/hyperlink" Target="https://undpgefpims.org/attachments/5256/213977/1686139/1686420/PIMS%205256%20-%20CCM%20-%20South%20Africa%20-%20SAWEP%20II%20-%20PRODOC_Aug%205-2015.doc" TargetMode="External"/><Relationship Id="rId380" Type="http://schemas.openxmlformats.org/officeDocument/2006/relationships/hyperlink" Target="https://undpgefpims.org/attachments/5894/216163/1714228/1721501/5894_CCCD_Djibouti_ProDoc%207%20May%202018%20MPSA%20comm%20addressed%20_1_.docx" TargetMode="External"/><Relationship Id="rId436" Type="http://schemas.openxmlformats.org/officeDocument/2006/relationships/hyperlink" Target="https://undpgefpims.org/attachments/5938/216256/1726097/1762315/UNDP_GEF_PIMS_5938_ProDoc_Draft_for_3rd_resubmission-4%20August2020-withmarks.docx" TargetMode="External"/><Relationship Id="rId601" Type="http://schemas.openxmlformats.org/officeDocument/2006/relationships/hyperlink" Target="https://undpgefpims.org/attachments/4952/213705/1708815/1677053/PIMS%204952%20Ghana%20AF_Proposal%20%20-Jan%2018-2016.doc" TargetMode="External"/><Relationship Id="rId643" Type="http://schemas.openxmlformats.org/officeDocument/2006/relationships/hyperlink" Target="https://undpgefpims.org/attachments/6209/216486/1723031/1763262/6209_CBIT_BiH_ProDoc_18%20May%202020-CLEAN_v3%20_1_.docx" TargetMode="External"/><Relationship Id="rId240" Type="http://schemas.openxmlformats.org/officeDocument/2006/relationships/hyperlink" Target="https://undpgefpims.org/attachments/5276/214006/1687047/1687342/Angola_UNDP_Project%20Document_08.03.2016.pdf" TargetMode="External"/><Relationship Id="rId478" Type="http://schemas.openxmlformats.org/officeDocument/2006/relationships/hyperlink" Target="https://undpgefpims.org/attachments/5581/215373/1707706/1730431/PIMS%205581%20Prodoc%2029-nov-2018.docx" TargetMode="External"/><Relationship Id="rId685" Type="http://schemas.openxmlformats.org/officeDocument/2006/relationships/hyperlink" Target="https://undpgefpims.org/attachments/5737/216161/1712389/1719656/5737_CCCD_Guinea-Bissau_ProDoc%2026%20Mar%202018%20MPSA%20com%20addressed.docx" TargetMode="External"/><Relationship Id="rId35" Type="http://schemas.openxmlformats.org/officeDocument/2006/relationships/hyperlink" Target="https://undpgefpims.org/attachments/4172/213117/1651368/1651683/Document_Projet_MRPA_2011-2016.pdf" TargetMode="External"/><Relationship Id="rId77" Type="http://schemas.openxmlformats.org/officeDocument/2006/relationships/hyperlink" Target="https://undpgefpims.org/attachments/4600/213414/1665658/1665939/UNDP%20PIMS4600%20GEF-Prodoc%20Pakistan%20POPs%2030June14%20for%20clearance.docx" TargetMode="External"/><Relationship Id="rId100" Type="http://schemas.openxmlformats.org/officeDocument/2006/relationships/hyperlink" Target="https://undpgefpims.org/attachments/4673/213480/1668349/1668634/PIMS%204673%20INS%20MTRE3%20ProDoc%20270616%20-%20CEO%20Endorsed.doc" TargetMode="External"/><Relationship Id="rId282" Type="http://schemas.openxmlformats.org/officeDocument/2006/relationships/hyperlink" Target="https://undpgefpims.org/attachments/5398/214368/1706640/1707326/5398_LDCF_Afghanistan_Project%20Document_FINAL%20rev.docx" TargetMode="External"/><Relationship Id="rId338" Type="http://schemas.openxmlformats.org/officeDocument/2006/relationships/hyperlink" Target="https://undpgefpims.org/attachments/5660/214500/1706348/1706871/GCF%20Pakistan%205660%20UNDP_GCF%20Project%20Document%204Aug2017_FINAL.docx" TargetMode="External"/><Relationship Id="rId503" Type="http://schemas.openxmlformats.org/officeDocument/2006/relationships/hyperlink" Target="https://undpgefpims.org/attachments/5931/216160/1712861/1737806/Colombia%20-%20GEF%20GOLD%20Project%20Document_updatedSESP_april2019.docx" TargetMode="External"/><Relationship Id="rId545" Type="http://schemas.openxmlformats.org/officeDocument/2006/relationships/hyperlink" Target="https://undpgefpims.org/attachments/4945/213698/1676461/1676742/PIMS%204945%20INS%20PENHRA%20ProDoc%20200215.docx" TargetMode="External"/><Relationship Id="rId587" Type="http://schemas.openxmlformats.org/officeDocument/2006/relationships/hyperlink" Target="https://undpgefpims.org/attachments/5440/216040/1733969/1753868/PANA-Resilience-RDC_PRODOC_27Feb2020_clean.docx" TargetMode="External"/><Relationship Id="rId710" Type="http://schemas.openxmlformats.org/officeDocument/2006/relationships/hyperlink" Target="https://undpgefpims.org/attachments/5051/213764/1678993/1679283/5051_CCCD_Vanuatu_ProDoc%2018%20Aug%202015.doc" TargetMode="External"/><Relationship Id="rId8" Type="http://schemas.openxmlformats.org/officeDocument/2006/relationships/hyperlink" Target="https://undpgefpims.org/attachments/2734/212155/1608494/1608837/2734%20VEN%20Andes%20Full%20ProDoc%2021%20July%202005.doc" TargetMode="External"/><Relationship Id="rId142" Type="http://schemas.openxmlformats.org/officeDocument/2006/relationships/hyperlink" Target="https://undpgefpims.org/attachments/4905/213659/1675338/1675619/4095_Armenia_UNDP%20PD%20as%20cleared.docx" TargetMode="External"/><Relationship Id="rId184" Type="http://schemas.openxmlformats.org/officeDocument/2006/relationships/hyperlink" Target="https://undpgefpims.org/attachments/5121/213825/1681032/1681337/PIMS%205121%20CPR%20PREMCI%20ProDoc%20310815.docx" TargetMode="External"/><Relationship Id="rId391" Type="http://schemas.openxmlformats.org/officeDocument/2006/relationships/hyperlink" Target="https://undpgefpims.org/attachments/6069/216261/1712315/1718588/6069_UNDP%20GEF%20Project%20Document%20-%20CBIT%20Uruguay%20-%20ESPA%C3%91OL_post%20LPAC%20sin%20CC_Mar1.docx" TargetMode="External"/><Relationship Id="rId405" Type="http://schemas.openxmlformats.org/officeDocument/2006/relationships/hyperlink" Target="https://undpgefpims.org/attachments/5775/216179/1717213/1730473/PIMS%205775%20GloFouling%20Project%20Document%2029Nov2018%20final.docx" TargetMode="External"/><Relationship Id="rId447" Type="http://schemas.openxmlformats.org/officeDocument/2006/relationships/hyperlink" Target="https://undpgefpims.org/attachments/5823/215443/1723443/1759080/PIMS%205823%209875%20CSAP3_Hainan_Prodoc%20for%20DoA_29.05.20.docx" TargetMode="External"/><Relationship Id="rId612" Type="http://schemas.openxmlformats.org/officeDocument/2006/relationships/hyperlink" Target="https://undpgefpims.org/attachments/6440/217064/1737457/1761374/6440_CBIT_Indonesia_Prodoc_06072020_reviewed%20by%20MPSA.docx" TargetMode="External"/><Relationship Id="rId251" Type="http://schemas.openxmlformats.org/officeDocument/2006/relationships/hyperlink" Target="https://undpgefpims.org/attachments/5314/214040/1688067/1688348/PIMS%205314%20Ecuador%20ABS%20Amphibian%20Conservation%20Final%20ProDoc%2030Jun15.doc" TargetMode="External"/><Relationship Id="rId489" Type="http://schemas.openxmlformats.org/officeDocument/2006/relationships/hyperlink" Target="https://undpgefpims.org/attachments/4775/213546/1671033/1671314/PRODOC-%20PIMS%204775-%20EBA_Seychelles-%2026%20MAY%202014.doc" TargetMode="External"/><Relationship Id="rId654" Type="http://schemas.openxmlformats.org/officeDocument/2006/relationships/hyperlink" Target="https://undpgefpims.org/attachments/6140/216185/1706205/1706721/initiation%20plan%20Lao%20PDR_updated%204%20Aug%2017%20av-gt.docx" TargetMode="External"/><Relationship Id="rId696" Type="http://schemas.openxmlformats.org/officeDocument/2006/relationships/hyperlink" Target="https://undpgefpims.org/attachments/5486/216296/1708662/1710193/SGP%20OP6%20ProDoc%20Final%20_February%202016_.pdf" TargetMode="External"/><Relationship Id="rId46" Type="http://schemas.openxmlformats.org/officeDocument/2006/relationships/hyperlink" Target="https://undpgefpims.org/attachments/4389/213282/1659162/1659466/4389_GEFID%204810_Philippines_ProDocRESUBMISSION.doc" TargetMode="External"/><Relationship Id="rId293" Type="http://schemas.openxmlformats.org/officeDocument/2006/relationships/hyperlink" Target="https://undpgefpims.org/attachments/5445/215340/1706299/1716582/5445_UNDP%20Comoros%20Prodoc%20_%2018%20Jan%202018.docx" TargetMode="External"/><Relationship Id="rId307" Type="http://schemas.openxmlformats.org/officeDocument/2006/relationships/hyperlink" Target="https://undpgefpims.org/attachments/5499/214199/1704985/1693410/PIMS%205499%20Prodoc%20%20-11%20May%20%202017%20%282%29.doc" TargetMode="External"/><Relationship Id="rId349" Type="http://schemas.openxmlformats.org/officeDocument/2006/relationships/hyperlink" Target="https://undpgefpims.org/attachments/5703/214289/1696998/1705605/UNDP%205703%20KAZ%20GEF%20EESL%20ProDoc%20v1%20for%20DoA.docx" TargetMode="External"/><Relationship Id="rId514" Type="http://schemas.openxmlformats.org/officeDocument/2006/relationships/hyperlink" Target="https://undpgefpims.org/attachments/5479/216117/1708185/1730089/UNDP_GEF5479_PCB2_MEX_PRODOC_FINAL%2016Nov2018.doc" TargetMode="External"/><Relationship Id="rId556" Type="http://schemas.openxmlformats.org/officeDocument/2006/relationships/hyperlink" Target="https://undpgefpims.org/attachments/6137/215914/1733286/1755647/Azerbaijan%20GCF%20NAP%20Project%20Document_After%20LPAC%2030%20March.pdf" TargetMode="External"/><Relationship Id="rId721" Type="http://schemas.openxmlformats.org/officeDocument/2006/relationships/hyperlink" Target="https://undpgefpims.org/attachments/2596/212051/1605986/1606267/ARG_Prodoc.docx" TargetMode="External"/><Relationship Id="rId88" Type="http://schemas.openxmlformats.org/officeDocument/2006/relationships/hyperlink" Target="https://undpgefpims.org/attachments/4629/213442/1666860/1667141/PIMS%204629-%20Botswana%20SLM%20UNDP%20Prodoc%205%20Jan2014_Final%20fo%20signature-%2025%20FEB%202014.doc" TargetMode="External"/><Relationship Id="rId111" Type="http://schemas.openxmlformats.org/officeDocument/2006/relationships/hyperlink" Target="https://undpgefpims.org/attachments/4719/213515/1669790/1670091/PIMS%204719%20PRODOC%20-%20Financially%20Cleared%2025%20NOV.doc" TargetMode="External"/><Relationship Id="rId153" Type="http://schemas.openxmlformats.org/officeDocument/2006/relationships/hyperlink" Target="https://undpgefpims.org/attachments/4958/213712/1677030/1677311/Final%20Project%20Document%20ADAPT-PLAN%20-%20Malawi%20LDCF%204958%20%28Updated%20Nov%2017%2C%202014%29.docx" TargetMode="External"/><Relationship Id="rId195" Type="http://schemas.openxmlformats.org/officeDocument/2006/relationships/hyperlink" Target="https://undpgefpims.org/attachments/5165/213871/1682699/1682988/PIMS%205165_Sri%20Lanka%20Pro%20Doc%2018Dec2014.doc" TargetMode="External"/><Relationship Id="rId209" Type="http://schemas.openxmlformats.org/officeDocument/2006/relationships/hyperlink" Target="https://undpgefpims.org/attachments/5190/213902/1683710/1683996/PIMS%205190%20NAMA%20Tech%20Transfer%20Colombia%20%2011-aug-2016.docx" TargetMode="External"/><Relationship Id="rId360" Type="http://schemas.openxmlformats.org/officeDocument/2006/relationships/hyperlink" Target="https://undpgefpims.org/attachments/5727/214301/1697888/1706124/5727_CCCD_Cuba_ProDoc%2013%20Jun%202017.docx" TargetMode="External"/><Relationship Id="rId416" Type="http://schemas.openxmlformats.org/officeDocument/2006/relationships/hyperlink" Target="https://undpgefpims.org/attachments/4055/213044/1647647/1647933/PIMS%204055%20FREPLATA%20IW%20FSP%20REG%20ProDoc%20FINAL.doc" TargetMode="External"/><Relationship Id="rId598" Type="http://schemas.openxmlformats.org/officeDocument/2006/relationships/hyperlink" Target="https://undpgefpims.org/attachments/5002/213741/1678170/1678451/Project_Document_Adaptation%20Project%20in%20Uzbekistan_eng_PACed_RB_finalized_250414-revised%20cover%20page.doc" TargetMode="External"/><Relationship Id="rId220" Type="http://schemas.openxmlformats.org/officeDocument/2006/relationships/hyperlink" Target="https://undpgefpims.org/attachments/5228/213944/1707306/1708193/PIMS%205228%20MDG%20Prodoc%2027%20April%202016.doc" TargetMode="External"/><Relationship Id="rId458" Type="http://schemas.openxmlformats.org/officeDocument/2006/relationships/hyperlink" Target="https://undpgefpims.org/attachments/5765/215425/1723498/1761267/PIMS%205765%20Haiti%20BD%20Productive%20landspaces%20ProDoc%2014%20July%202020.docx" TargetMode="External"/><Relationship Id="rId623" Type="http://schemas.openxmlformats.org/officeDocument/2006/relationships/hyperlink" Target="https://undpgefpims.org/attachments/6277/216643/1730353/1758739/6277_CBIT%20II%20A_ProDoc_2020-04-24%20Final_2.docx" TargetMode="External"/><Relationship Id="rId665" Type="http://schemas.openxmlformats.org/officeDocument/2006/relationships/hyperlink" Target="https://undpgefpims.org/attachments/6055/215910/1713573/1718229/Burundi%20Prodoc-IP%2023%20Feb%202018.docx" TargetMode="External"/><Relationship Id="rId15" Type="http://schemas.openxmlformats.org/officeDocument/2006/relationships/hyperlink" Target="https://undpgefpims.org/attachments/3298/212479/1706993/1709147/PIMS%203298%20ProDoc_%20India%20SECURE%20%20%20Himalayas_%2012%20June%2017_Final_dt_A.doc" TargetMode="External"/><Relationship Id="rId57" Type="http://schemas.openxmlformats.org/officeDocument/2006/relationships/hyperlink" Target="https://undpgefpims.org/attachments/4508/213345/1662285/1662566/Final%20PIMS%204508%20Malawi%20GEF%20Climate%20Proofing%20UNDP%20ProDoc%2008%2012%202014%20clean.doc" TargetMode="External"/><Relationship Id="rId262" Type="http://schemas.openxmlformats.org/officeDocument/2006/relationships/hyperlink" Target="https://undpgefpims.org/attachments/5339/214071/1689098/1689379/PIMS%205339%20BD%20Argentina%20ABS%20ProDoc%20Updated%20Signature%20Page%20and%20Donor%20Code.docx" TargetMode="External"/><Relationship Id="rId318" Type="http://schemas.openxmlformats.org/officeDocument/2006/relationships/hyperlink" Target="https://undpgefpims.org/attachments/5560/215363/1708210/1724143/UNDP%205560%20GEF%209215_DJI%20GEF-6%20Marine%20BD_PRODOC_LPACed19.06.18.doc" TargetMode="External"/><Relationship Id="rId525" Type="http://schemas.openxmlformats.org/officeDocument/2006/relationships/hyperlink" Target="https://undpgefpims.org/attachments/5885/216192/1726247/1757743/5885%20G.Bissau%20Low%20Carbon%20-%20revised%20ProDoc%2011May2020.doc" TargetMode="External"/><Relationship Id="rId567" Type="http://schemas.openxmlformats.org/officeDocument/2006/relationships/hyperlink" Target="https://undpgefpims.org/attachments/6075/215941/1722389/1734350/Prodoc%20Ecuador%20NAP%20final%20for%20tech%20clearance%20_002_.docx" TargetMode="External"/><Relationship Id="rId99" Type="http://schemas.openxmlformats.org/officeDocument/2006/relationships/hyperlink" Target="https://undpgefpims.org/attachments/4670/213478/1668302/1668583/PIMS4670%20KAZ%20urbNAMA%20ProDoc%2021%20August%202014%20-%20v4.docx" TargetMode="External"/><Relationship Id="rId122" Type="http://schemas.openxmlformats.org/officeDocument/2006/relationships/hyperlink" Target="https://undpgefpims.org/attachments/4780/213552/1671209/1671522/PIMS%204780%20Guinea%20Biogas%20PRODOC%2024%20August%202015.docx" TargetMode="External"/><Relationship Id="rId164" Type="http://schemas.openxmlformats.org/officeDocument/2006/relationships/hyperlink" Target="https://undpgefpims.org/attachments/5029/213752/1678646/1713873/5029_Kalimantan%20Project%20Document_01Dec2017_Final.docx" TargetMode="External"/><Relationship Id="rId371" Type="http://schemas.openxmlformats.org/officeDocument/2006/relationships/hyperlink" Target="https://undpgefpims.org/attachments/5783/216831/1726446/1757663/5783_NBI%20ProDoc%20-%20rev%20after%20vPAC_%20with%20MPSA%20and%20SESP%20clear%20comments%20adressed%2011052020.doc" TargetMode="External"/><Relationship Id="rId427" Type="http://schemas.openxmlformats.org/officeDocument/2006/relationships/hyperlink" Target="https://undpgefpims.org/attachments/6110/216722/1735323/1761223/PIMS%206110%20China-Flyway%20ProDoc_%20Responses%20to%20GEF%20Sec_13July2020_final.docx" TargetMode="External"/><Relationship Id="rId469" Type="http://schemas.openxmlformats.org/officeDocument/2006/relationships/hyperlink" Target="https://undpgefpims.org/attachments/5688/215395/1715398/1724930/PIMS%205688_CPAR1_Prodoc_1st-resubmission-20180727.docx" TargetMode="External"/><Relationship Id="rId634" Type="http://schemas.openxmlformats.org/officeDocument/2006/relationships/hyperlink" Target="https://undpgefpims.org/attachments/6235/216572/1727111/1741326/6235_NC4_BUR3_Thailand_GEF7_ProDoc%20final%20MPSA%20comments%20addressed.docx" TargetMode="External"/><Relationship Id="rId676" Type="http://schemas.openxmlformats.org/officeDocument/2006/relationships/hyperlink" Target="https://undpgefpims.org/attachments/5864/214342/1700000/1700281/5864_SBUR_Thailand_ProDoc%2024%20Jan%202017_updated%20DPC%20clause.docx" TargetMode="External"/><Relationship Id="rId26" Type="http://schemas.openxmlformats.org/officeDocument/2006/relationships/hyperlink" Target="https://undpgefpims.org/attachments/3948/212947/1643138/1643419/PIMS%203948%20BGD%20SREPGen%20ProDoc%20070813-1.doc" TargetMode="External"/><Relationship Id="rId231" Type="http://schemas.openxmlformats.org/officeDocument/2006/relationships/hyperlink" Target="https://undpgefpims.org/attachments/5258/213981/1686267/1686548/For%20DOA_PIMS%205258%20Niue%20R2R%20-%20ProDoc%20Jan2016.docx" TargetMode="External"/><Relationship Id="rId273" Type="http://schemas.openxmlformats.org/officeDocument/2006/relationships/hyperlink" Target="https://undpgefpims.org/attachments/5372/214099/1689910/1690199/5372_CCCD_Trinidad%20and%20Tobago_ProDoc%208%20Dec%202016.docx" TargetMode="External"/><Relationship Id="rId329" Type="http://schemas.openxmlformats.org/officeDocument/2006/relationships/hyperlink" Target="https://undpgefpims.org/attachments/5606/214244/1694913/1695195/PIMS%205606%20Ecuador%20Amazonia%20PRODOC%20Espa%C3%B1ol%20MAE_MAGAP_PNUD%20Final.doc" TargetMode="External"/><Relationship Id="rId480" Type="http://schemas.openxmlformats.org/officeDocument/2006/relationships/hyperlink" Target="https://undpgefpims.org/attachments/5507/215353/1714996/1740039/PIMS%205507%20ProDoc%20PNG_v.07Feb2019_2nd%20Resubmission-Final_revised%20with%20LVG%20criteria%20included-7June2019.docx" TargetMode="External"/><Relationship Id="rId536" Type="http://schemas.openxmlformats.org/officeDocument/2006/relationships/hyperlink" Target="https://undpgefpims.org/attachments/5571/215368/1723080/1760937/PIMS%205571%20Bangladesh%20PRODOC%20LCUD_20200428-TA-AF-24%20June%20_003__UR_30%20June_KS3Jul_7%20July%202020_clean.docx" TargetMode="External"/><Relationship Id="rId701" Type="http://schemas.openxmlformats.org/officeDocument/2006/relationships/hyperlink" Target="https://undpgefpims.org/attachments/5308/214030/1687793/1688082/5308_CCCD_Albania_Prodoc%2025%20Aug%202015.docx" TargetMode="External"/><Relationship Id="rId68" Type="http://schemas.openxmlformats.org/officeDocument/2006/relationships/hyperlink" Target="https://undpgefpims.org/attachments/4571/213385/1664236/1664517/Tuvalu%20NAPA%20II%20ProDoc%20FINAL%2020130416.docx" TargetMode="External"/><Relationship Id="rId133" Type="http://schemas.openxmlformats.org/officeDocument/2006/relationships/hyperlink" Target="https://undpgefpims.org/attachments/4858/213615/1673751/1674032/Prodoc%20Liberia%2002%20Oct%202013.docx" TargetMode="External"/><Relationship Id="rId175" Type="http://schemas.openxmlformats.org/officeDocument/2006/relationships/hyperlink" Target="https://undpgefpims.org/attachments/5087/213782/1679693/1679974/5087%20GRN_ProDoc_25Aug2014%20-%20RCU%2011Dec2014.docx" TargetMode="External"/><Relationship Id="rId340" Type="http://schemas.openxmlformats.org/officeDocument/2006/relationships/hyperlink" Target="https://undpgefpims.org/attachments/5665/214273/1696042/1696323/5665%20AML%20ProDoc%20for%20AL%20child%20project%20incl.%20Annexes_PAC%20Finalv4.docx" TargetMode="External"/><Relationship Id="rId578" Type="http://schemas.openxmlformats.org/officeDocument/2006/relationships/hyperlink" Target="https://undpgefpims.org/attachments/5963/215484/1715919/1725593/PIMS%205963_%20DRC%20GCF%20NAP%20Readiness_ProDoc%20Post%20LPAC%2015.08.2018.doc" TargetMode="External"/><Relationship Id="rId200" Type="http://schemas.openxmlformats.org/officeDocument/2006/relationships/hyperlink" Target="https://undpgefpims.org/attachments/5177/213886/1683169/1683468/GEF%205368%20UNDP%205177_Guinea-Bissau%20PA%20System_PRODOC%2003Mar15.docx" TargetMode="External"/><Relationship Id="rId382" Type="http://schemas.openxmlformats.org/officeDocument/2006/relationships/hyperlink" Target="https://undpgefpims.org/attachments/5910/215898/1733021/1755673/GCF%20ProDoc_TL%20GCF_1%20April%20final%20for%20DOA.docx" TargetMode="External"/><Relationship Id="rId438" Type="http://schemas.openxmlformats.org/officeDocument/2006/relationships/hyperlink" Target="https://undpgefpims.org/attachments/5909/214351/1700432/1700718/PIMS%205909%20IAP%20Prodoc%20Demand%20revised%20version.docx" TargetMode="External"/><Relationship Id="rId603" Type="http://schemas.openxmlformats.org/officeDocument/2006/relationships/hyperlink" Target="https://undpgefpims.org/attachments/4789/213556/1671429/1671712/RESUBMISSION_Mali%20-%20AF%20Proposal_4th%20February%202015.doc" TargetMode="External"/><Relationship Id="rId645" Type="http://schemas.openxmlformats.org/officeDocument/2006/relationships/hyperlink" Target="https://undpgefpims.org/attachments/6207/216391/1717778/1724606/6207_4NC_3BUR_Lebanon_ProDoc%2017%20July%202018.doc" TargetMode="External"/><Relationship Id="rId687" Type="http://schemas.openxmlformats.org/officeDocument/2006/relationships/hyperlink" Target="https://undpgefpims.org/attachments/5644/214265/1695690/1695971/5644_4NC%2BBUR_Tajikistan_ProDoc%2016%20Nov%202016.doc" TargetMode="External"/><Relationship Id="rId242" Type="http://schemas.openxmlformats.org/officeDocument/2006/relationships/hyperlink" Target="https://undpgefpims.org/attachments/5284/214011/1687219/1687504/PIMS%205284_ProDoc_Solar%20pumping_MOR_Final%20LPAC%20version%20%28Burcu%2020-07-2016%29.docx" TargetMode="External"/><Relationship Id="rId284" Type="http://schemas.openxmlformats.org/officeDocument/2006/relationships/hyperlink" Target="https://undpgefpims.org/attachments/5401/215332/1706444/1719135/PIMS%205401%20-%20Prodoc%20-%2014Mar2018.doc" TargetMode="External"/><Relationship Id="rId491" Type="http://schemas.openxmlformats.org/officeDocument/2006/relationships/hyperlink" Target="https://undpgefpims.org/attachments/4590/213399/1665115/1729493/Revised%20Cover%20page%20in%2087169%20ProDoc_Mainstreaming_Biodiversity_in_Tourism.doc" TargetMode="External"/><Relationship Id="rId505" Type="http://schemas.openxmlformats.org/officeDocument/2006/relationships/hyperlink" Target="https://undpgefpims.org/attachments/5877/216158/1712639/1740952/Kenya%20GEF%20GOLD%20Prodoc%2026062019.doc" TargetMode="External"/><Relationship Id="rId712" Type="http://schemas.openxmlformats.org/officeDocument/2006/relationships/hyperlink" Target="https://undpgefpims.org/attachments/4936/213686/1676149/1676436/4936_CCCD_Kiribati_ProDoc_postPACrev_8Dec2014.doc" TargetMode="External"/><Relationship Id="rId37" Type="http://schemas.openxmlformats.org/officeDocument/2006/relationships/hyperlink" Target="https://undpgefpims.org/attachments/4227/213173/1653754/1654073/PIMS%204227%20BF%20Jatropha%20-%20PRODOC%20ANGLAIS%20_16102014.doc" TargetMode="External"/><Relationship Id="rId79" Type="http://schemas.openxmlformats.org/officeDocument/2006/relationships/hyperlink" Target="https://undpgefpims.org/attachments/4603/213417/1665791/1666072/Project%20Document%20India%20TNC%20-%20Final%2011%20June%202013.doc" TargetMode="External"/><Relationship Id="rId102" Type="http://schemas.openxmlformats.org/officeDocument/2006/relationships/hyperlink" Target="https://undpgefpims.org/attachments/4675/213484/1668478/1668740/PIMS%204675%20Brazil%20Charcoal%20ProDoc%2023-apr-2015.doc" TargetMode="External"/><Relationship Id="rId144" Type="http://schemas.openxmlformats.org/officeDocument/2006/relationships/hyperlink" Target="https://undpgefpims.org/attachments/4922/213670/1675712/1675993/PIMS%204922%20Burundi%20CBEWS%20PRODOC_25%20August%202015.doc" TargetMode="External"/><Relationship Id="rId547" Type="http://schemas.openxmlformats.org/officeDocument/2006/relationships/hyperlink" Target="https://undpgefpims.org/attachments/6108/215868/1735098/1760098/PIMS%206108%20project%20document%20FV.docx" TargetMode="External"/><Relationship Id="rId589" Type="http://schemas.openxmlformats.org/officeDocument/2006/relationships/hyperlink" Target="https://undpgefpims.org/attachments/5431/216037/1712807/1724889/PIMS%205431_Chad_ProDoc_26July2018.docx" TargetMode="External"/><Relationship Id="rId90" Type="http://schemas.openxmlformats.org/officeDocument/2006/relationships/hyperlink" Target="https://undpgefpims.org/attachments/4634/213447/1667060/1667341/PIMS%204634%20-Final%20ProDoc%20-%20MSP%20Uganda%20Mt%20%20Elgon%20Landscape%20after%20EPAC.docx" TargetMode="External"/><Relationship Id="rId186" Type="http://schemas.openxmlformats.org/officeDocument/2006/relationships/hyperlink" Target="https://undpgefpims.org/attachments/5138/213838/1681610/1681891/PIMS5138_AZE_NAMA_ProDoc_V10_March%204%202015.docx" TargetMode="External"/><Relationship Id="rId351" Type="http://schemas.openxmlformats.org/officeDocument/2006/relationships/hyperlink" Target="https://undpgefpims.org/attachments/5706/215404/1697192/1717032/UNDP%20ProDoc%20PIMS%205706%20Ecuador%20POPs%20and%20ASGM%2029Jan2018.doc" TargetMode="External"/><Relationship Id="rId393" Type="http://schemas.openxmlformats.org/officeDocument/2006/relationships/hyperlink" Target="https://undpgefpims.org/attachments/6125/216273/1708144/1713527/PIMS%206125%206NR%20Asia%20prodoc%20final%20LPACed.doc" TargetMode="External"/><Relationship Id="rId407" Type="http://schemas.openxmlformats.org/officeDocument/2006/relationships/hyperlink" Target="https://undpgefpims.org/attachments/5736/214309/1734368/1756916/For%20Signature%20-%20PIMS%205736%20Coral%20Reef%20Restoration%20ProDoc%20dated%2027%20April%202020.docx" TargetMode="External"/><Relationship Id="rId449" Type="http://schemas.openxmlformats.org/officeDocument/2006/relationships/hyperlink" Target="https://undpgefpims.org/attachments/5821/215439/1724154/1758748/PIMS%205821%209874%20IAS%20UNDP%20Prodoc%20for%20DoA_21.05.20.docx" TargetMode="External"/><Relationship Id="rId614" Type="http://schemas.openxmlformats.org/officeDocument/2006/relationships/hyperlink" Target="https://undpgefpims.org/attachments/6423/216845/1728100/1742456/IRI%20Proposal%20SGP%20to%20Italy%20121018%20updated.docx" TargetMode="External"/><Relationship Id="rId656" Type="http://schemas.openxmlformats.org/officeDocument/2006/relationships/hyperlink" Target="https://undpgefpims.org/attachments/6131/216984/1737703/1762030/PIMS%206131%20Jamaica%20FNCBUR_ProjectDocument_for%20DoA_28July.docx" TargetMode="External"/><Relationship Id="rId211" Type="http://schemas.openxmlformats.org/officeDocument/2006/relationships/hyperlink" Target="https://undpgefpims.org/attachments/5194/213908/1683894/1684181/PIMS%205194%20PHIL%20DREAMS%20ProDoc%20CEO%20Endorsed.docx" TargetMode="External"/><Relationship Id="rId253" Type="http://schemas.openxmlformats.org/officeDocument/2006/relationships/hyperlink" Target="https://undpgefpims.org/attachments/5322/214049/1688367/1688648/5322_Regional%20CI_EWS_%20prodoc%20-updated%20with%20addtional%20fund%20from%20Benin%2C%20%20April%208%202015.doc" TargetMode="External"/><Relationship Id="rId295" Type="http://schemas.openxmlformats.org/officeDocument/2006/relationships/hyperlink" Target="https://undpgefpims.org/attachments/5452/215342/1706356/1712708/FOR%20DOA%20TUK%205452%20Cities%20ProDoc%2013%20Nov%202017.docx" TargetMode="External"/><Relationship Id="rId309" Type="http://schemas.openxmlformats.org/officeDocument/2006/relationships/hyperlink" Target="https://undpgefpims.org/attachments/5519/215358/1715529/1741418/PIMS%205519%20_Final%20Endorsed%20PRODOC_Eri_UNDP%20040719_Revised%20with%20new%20IP.docx" TargetMode="External"/><Relationship Id="rId460" Type="http://schemas.openxmlformats.org/officeDocument/2006/relationships/hyperlink" Target="https://undpgefpims.org/attachments/5761/215423/1710677/1730262/PIMS%205761%20DomRep%20Productive%20Lands%20ProDoc%20Submitted%20and%20Approved%20version.%2027Nov18.doc" TargetMode="External"/><Relationship Id="rId516" Type="http://schemas.openxmlformats.org/officeDocument/2006/relationships/hyperlink" Target="https://undpgefpims.org/attachments/6417/217082/1738574/1762717/6417_200728R%20TAILEV%20ProDoc%20V14_11%20Aug%202020.docx" TargetMode="External"/><Relationship Id="rId698" Type="http://schemas.openxmlformats.org/officeDocument/2006/relationships/hyperlink" Target="https://undpgefpims.org/attachments/5475/214176/1707613/1708675/1%20_%20SGP%20OP6%20Project%20Document_%20FINAL%20signed.pdf" TargetMode="External"/><Relationship Id="rId48" Type="http://schemas.openxmlformats.org/officeDocument/2006/relationships/hyperlink" Target="https://undpgefpims.org/attachments/4392/213286/1659309/1659600/4392%20Sulawesi%20prodoc%20Sections%20I-IV%202%20Resubmission.docx" TargetMode="External"/><Relationship Id="rId113" Type="http://schemas.openxmlformats.org/officeDocument/2006/relationships/hyperlink" Target="https://undpgefpims.org/attachments/4726/213519/1669985/1670266/PIMS%204726%20-%20CC-M%20-%20Sudan%20wind%20power%20-%20ProDoc_Final.docx" TargetMode="External"/><Relationship Id="rId320" Type="http://schemas.openxmlformats.org/officeDocument/2006/relationships/hyperlink" Target="https://undpgefpims.org/attachments/5563/215365/1713644/1724885/PIMS5563_Bhutan%20Urban%20Transport_Prodoc_For%20DOA_260718.docx" TargetMode="External"/><Relationship Id="rId558" Type="http://schemas.openxmlformats.org/officeDocument/2006/relationships/hyperlink" Target="https://www.undpgefpims.org/attachment-revision-file/index?attachmentRevisionId=1758803" TargetMode="External"/><Relationship Id="rId723" Type="http://schemas.openxmlformats.org/officeDocument/2006/relationships/hyperlink" Target="https://undpgefpims.org/attachments/4000/212992/1645251/1645538/PIMS%204000_SSudan%20PA_Prodoc%20for%20resubmission.docx" TargetMode="External"/><Relationship Id="rId155" Type="http://schemas.openxmlformats.org/officeDocument/2006/relationships/hyperlink" Target="https://undpgefpims.org/attachments/4964/213718/1707277/1708150/PIMS%204964_LDCF%20Sen_PRODOC_18%20Sept%202015%20_3_.doc" TargetMode="External"/><Relationship Id="rId197" Type="http://schemas.openxmlformats.org/officeDocument/2006/relationships/hyperlink" Target="https://undpgefpims.org/attachments/5168/213877/1682889/1683180/For_Submission_5168_Cook%20Islands_Prodoc16Dec14_B_with%20IDs.doc" TargetMode="External"/><Relationship Id="rId362" Type="http://schemas.openxmlformats.org/officeDocument/2006/relationships/hyperlink" Target="https://undpgefpims.org/attachments/5731/214304/1697978/1698259/Final%20Prodoc%20revised%20for%20signature%20-%207%20Feb%202017.doc" TargetMode="External"/><Relationship Id="rId418" Type="http://schemas.openxmlformats.org/officeDocument/2006/relationships/hyperlink" Target="https://undpgefpims.org/attachments/6395/216922/1736859/1759388/UKR_6395_LivestockFOLUR_Prodoc_draft_2JUN2020.docx" TargetMode="External"/><Relationship Id="rId625" Type="http://schemas.openxmlformats.org/officeDocument/2006/relationships/hyperlink" Target="https://undpgefpims.org/attachments/6271/216724/1730822/1761314/UNDP%20GEF%20Project%20Document%20-%20SGP%20OP7%20signed.pdf" TargetMode="External"/><Relationship Id="rId222" Type="http://schemas.openxmlformats.org/officeDocument/2006/relationships/hyperlink" Target="https://undpgefpims.org/attachments/5232/213948/1685146/1685432/PIMS%205232%20SLK%20NAMA%20ProDoc%20020215.docx" TargetMode="External"/><Relationship Id="rId264" Type="http://schemas.openxmlformats.org/officeDocument/2006/relationships/hyperlink" Target="https://undpgefpims.org/attachments/5349/214079/1689331/1689627/PIMS%205349%20CPR%20DevCom%20FCV%20ProDoc%20080316%20for%20DOA%20Clearance.doc" TargetMode="External"/><Relationship Id="rId471" Type="http://schemas.openxmlformats.org/officeDocument/2006/relationships/hyperlink" Target="https://undpgefpims.org/attachments/5670/216138/1725291/1756984/PIMS%205670%20Zanzibar_ProDoc%20200421_2_.docx" TargetMode="External"/><Relationship Id="rId667" Type="http://schemas.openxmlformats.org/officeDocument/2006/relationships/hyperlink" Target="https://undpgefpims.org/attachments/6031/216333/1719674/1727868/6031%20Prodoc%20BUR1_BANGLADESH%20for%20DoA.docx" TargetMode="External"/><Relationship Id="rId17" Type="http://schemas.openxmlformats.org/officeDocument/2006/relationships/hyperlink" Target="https://undpgefpims.org/attachments/3515/212669/1630206/1734718/BRA10G31%20-%20PIMS%203515%20Brazil%20SUCRE-FSP%20PRODOC-%20Part%201.doc" TargetMode="External"/><Relationship Id="rId59" Type="http://schemas.openxmlformats.org/officeDocument/2006/relationships/hyperlink" Target="https://undpgefpims.org/attachments/4520/213351/1662635/1662916/ProDoc%20Kenya%20PIMS%204520%20-%20final%20-%20feb%2017.doc" TargetMode="External"/><Relationship Id="rId124" Type="http://schemas.openxmlformats.org/officeDocument/2006/relationships/hyperlink" Target="https://undpgefpims.org/attachments/4816/213574/1707694/1672605/PRODOC-%20%20PIMS%204816%20Eritrea--%2026%20FEB%202014.doc" TargetMode="External"/><Relationship Id="rId527" Type="http://schemas.openxmlformats.org/officeDocument/2006/relationships/hyperlink" Target="https://undpgefpims.org/attachments/5728/215413/1725472/1762183/PIMS%205728%20UNDP%20ProDoc%20SA%20LED-%20after%20LPAC%20June%2023.docx" TargetMode="External"/><Relationship Id="rId569" Type="http://schemas.openxmlformats.org/officeDocument/2006/relationships/hyperlink" Target="https://undpgefpims.org/attachments/6043/215927/1738564/1763380/KGZ%20UNDP-GCF%20NAP%20Project%20Document%2024%20August.docx" TargetMode="External"/><Relationship Id="rId70" Type="http://schemas.openxmlformats.org/officeDocument/2006/relationships/hyperlink" Target="https://undpgefpims.org/attachments/4581/213390/1664555/1664837/PRINT_ME_PORT_PIMS_4581%20Angola%20Iona%20Conservation_PRODOC_FINAL%20060213%20%28post_DOA%29FINAL.pdf" TargetMode="External"/><Relationship Id="rId166" Type="http://schemas.openxmlformats.org/officeDocument/2006/relationships/hyperlink" Target="https://undpgefpims.org/attachments/5035/213755/1678749/1679030/PIMS%205035%20-%20COL%20Mining%20-%20Prodoc%20-%20VERSION%20FINAL%20ABRIL%202014%20ESPANOL.docx" TargetMode="External"/><Relationship Id="rId331" Type="http://schemas.openxmlformats.org/officeDocument/2006/relationships/hyperlink" Target="https://undpgefpims.org/attachments/5610/215376/1706695/1708405/PIMS%205610%20ProDoC%20Cameroon%20Wildlife%20Forests%2021_09_17.docx" TargetMode="External"/><Relationship Id="rId373" Type="http://schemas.openxmlformats.org/officeDocument/2006/relationships/hyperlink" Target="https://undpgefpims.org/attachments/5796/215433/1699087/1712861/5796_CCCD_Liberia_ProDoc%2014%20Nov%202017.docx" TargetMode="External"/><Relationship Id="rId429" Type="http://schemas.openxmlformats.org/officeDocument/2006/relationships/hyperlink" Target="https://undpgefpims.org/attachments/6081/216532/1732416/1750718/PIMS%206081_%20Lesotho%20UNDP-GEF%20Prodoc%20FOR%20CLEARANCE%2023%20Dec%201.docx" TargetMode="External"/><Relationship Id="rId580" Type="http://schemas.openxmlformats.org/officeDocument/2006/relationships/hyperlink" Target="https://undpgefpims.org/attachments/5839/215447/1713298/1727364/5839%20AF%20CFC%20HND%20Prodoc%20ESP%20VF%202Oct2018.docx" TargetMode="External"/><Relationship Id="rId636" Type="http://schemas.openxmlformats.org/officeDocument/2006/relationships/hyperlink" Target="https://undpgefpims.org/attachments/6226/216685/1733089/1760676/6226_CBIT%20Colombia_Prodoc_29May2020_clean_REV3.docx" TargetMode="External"/><Relationship Id="rId1" Type="http://schemas.openxmlformats.org/officeDocument/2006/relationships/hyperlink" Target="https://undpgefpims.org/attachments/864/211332/1584480/1584786/MPA%20Prodoc%20version%2024%20Dec.doc" TargetMode="External"/><Relationship Id="rId233" Type="http://schemas.openxmlformats.org/officeDocument/2006/relationships/hyperlink" Target="https://undpgefpims.org/attachments/5262/216319/1707002/1722345/For%20Signature%20-%20Final%20SAPPHIRE%20ProDoc%20dated%2024%20May%202018.doc" TargetMode="External"/><Relationship Id="rId440" Type="http://schemas.openxmlformats.org/officeDocument/2006/relationships/hyperlink" Target="https://www.undpgefpims.org/attachment-revision-file/index?attachmentRevisionId=1758607" TargetMode="External"/><Relationship Id="rId678" Type="http://schemas.openxmlformats.org/officeDocument/2006/relationships/hyperlink" Target="https://undpgefpims.org/attachments/5843/214336/1699561/1699842/5843_Vanuatu%20TNC_FBUR%20ProDoc__29%20Mar%202017%20revised.docx" TargetMode="External"/><Relationship Id="rId28" Type="http://schemas.openxmlformats.org/officeDocument/2006/relationships/hyperlink" Target="https://undpgefpims.org/attachments/3997/212989/1645042/1645340/PIMS%203997_BD_Colombia_MPAs_ProDoc_30Aug10.doc" TargetMode="External"/><Relationship Id="rId275" Type="http://schemas.openxmlformats.org/officeDocument/2006/relationships/hyperlink" Target="https://undpgefpims.org/attachments/5375/214103/1689999/1690280/SectionIV-Additional%20Information-07Nov2016.docx" TargetMode="External"/><Relationship Id="rId300" Type="http://schemas.openxmlformats.org/officeDocument/2006/relationships/hyperlink" Target="https://undpgefpims.org/attachments/5478/214179/1692512/1692793/For%20Signature-Final%20Eth%20Highland%20prodoc%20dated%2012%20April%202017.docx" TargetMode="External"/><Relationship Id="rId482" Type="http://schemas.openxmlformats.org/officeDocument/2006/relationships/hyperlink" Target="https://undpgefpims.org/attachments/5502/215350/1722015/1750539/PIMS%205502%20Seychelles%20R2R%20Prodoc%20Resubmission%20based%20on%203Sept2019%20_201219_.doc" TargetMode="External"/><Relationship Id="rId538" Type="http://schemas.openxmlformats.org/officeDocument/2006/relationships/hyperlink" Target="https://undpgefpims.org/attachments/5543/215361/1710995/1720720/5543%20Jordan%20Systemic%20Appr%20to%20Sust%20Urban%20in%20GAM%20-%20ProDoc%20-%20Final_for%20DOA.doc" TargetMode="External"/><Relationship Id="rId703" Type="http://schemas.openxmlformats.org/officeDocument/2006/relationships/hyperlink" Target="https://undpgefpims.org/attachments/5267/216385/1721243/1730980/5267_%20TNC_BUR_Algeria_ProDoc-post-LPAC-final%20PTA%20approved%20_2_.docx" TargetMode="External"/><Relationship Id="rId81" Type="http://schemas.openxmlformats.org/officeDocument/2006/relationships/hyperlink" Target="https://undpgefpims.org/attachments/4606/213421/1665910/1666191/PIMS%204606%20ProDoc%20SAPCC%2027Aug15_Final%20for%20submission.docx" TargetMode="External"/><Relationship Id="rId135" Type="http://schemas.openxmlformats.org/officeDocument/2006/relationships/hyperlink" Target="https://undpgefpims.org/attachments/4866/213628/1674159/1674440/Vanuatu%20LDCF%20Prodoc%20Final-New%20IDs%29.docx" TargetMode="External"/><Relationship Id="rId177" Type="http://schemas.openxmlformats.org/officeDocument/2006/relationships/hyperlink" Target="https://undpgefpims.org/attachments/5089/213786/1679822/1680103/PIMS%205089%20Dominica%20NPAS%20%20-%20ProDoc%20GEFSEC%20approved.docx" TargetMode="External"/><Relationship Id="rId342" Type="http://schemas.openxmlformats.org/officeDocument/2006/relationships/hyperlink" Target="https://undpgefpims.org/attachments/5669/214276/1696124/1705563/PIMS%205669%20Samoa%20IMPRESS%20ProDoc%20Final.docx" TargetMode="External"/><Relationship Id="rId384" Type="http://schemas.openxmlformats.org/officeDocument/2006/relationships/hyperlink" Target="https://undpgefpims.org/attachments/5919/214510/1705483/1705998/UNDP%20GCF%20ProDoc%20Samoa%2019July2017%20for%20tech_fin%20clearance_reviewed%20by%20MPSA.doc" TargetMode="External"/><Relationship Id="rId591" Type="http://schemas.openxmlformats.org/officeDocument/2006/relationships/hyperlink" Target="https://undpgefpims.org/attachments/5429/216033/1733255/1761955/PIMS%205429%20-%20Prodoc%20-270720.doc" TargetMode="External"/><Relationship Id="rId605" Type="http://schemas.openxmlformats.org/officeDocument/2006/relationships/hyperlink" Target="https://undpgefpims.org/attachments/4569/213381/1664084/1664365/CI%20AF%20Prodoc-30March-2012.docx" TargetMode="External"/><Relationship Id="rId202" Type="http://schemas.openxmlformats.org/officeDocument/2006/relationships/hyperlink" Target="https://undpgefpims.org/attachments/5179/213889/1683253/1683544/FINAL_R2R%205517%20PRODOC_30Apr2015_PMC%20%24223%2C325.docx" TargetMode="External"/><Relationship Id="rId244" Type="http://schemas.openxmlformats.org/officeDocument/2006/relationships/hyperlink" Target="https://undpgefpims.org/attachments/5287/214015/1687349/1687630/5287_LD%20Offset%20Mongolia%20Prodoc%20_FINAL.docx" TargetMode="External"/><Relationship Id="rId647" Type="http://schemas.openxmlformats.org/officeDocument/2006/relationships/hyperlink" Target="https://undpgefpims.org/attachments/6197/216414/1719085/1727575/6197%204NC_Egypt_ProDoc%20final%208%20oct%202018.doc" TargetMode="External"/><Relationship Id="rId689" Type="http://schemas.openxmlformats.org/officeDocument/2006/relationships/hyperlink" Target="https://undpgefpims.org/attachments/5593/216828/1731204/1748747/5593_4NC_BUR_Cabo%20Verde_ProDoc%2019%20Nov2019.doc" TargetMode="External"/><Relationship Id="rId39" Type="http://schemas.openxmlformats.org/officeDocument/2006/relationships/hyperlink" Target="https://undpgefpims.org/attachments/4257/213195/1654841/1655147/4257%20-%20BD%20India%20Godavari%20ProDoc%205%20Jan%202011-%20final.doc" TargetMode="External"/><Relationship Id="rId286" Type="http://schemas.openxmlformats.org/officeDocument/2006/relationships/hyperlink" Target="https://undpgefpims.org/attachments/5413/214140/1691169/1691450/PIMS_5413_BD%20Snow%20Leopard%20Prodoc%20_final_18%20OCT%2016_reviewed%20by%20MPSA.docx" TargetMode="External"/><Relationship Id="rId451" Type="http://schemas.openxmlformats.org/officeDocument/2006/relationships/hyperlink" Target="https://undpgefpims.org/attachments/5794/216948/1738662/1762878/PIMS%205794%20Chile%20Economic%20Instruments%20Prodoc%2020200813%20V2.%20Master%20File.docx" TargetMode="External"/><Relationship Id="rId493" Type="http://schemas.openxmlformats.org/officeDocument/2006/relationships/hyperlink" Target="https://undpgefpims.org/attachments/3807/215003/1638910/1717200/PIMS%203807%20CUB%20CPP3%20ProDoc%2014112017%20arreglada.doc" TargetMode="External"/><Relationship Id="rId507" Type="http://schemas.openxmlformats.org/officeDocument/2006/relationships/hyperlink" Target="https://undpgefpims.org/attachments/5872/216157/1711450/1724238/Indonesia%20-%20Project%20Document%20-%209%20July%2018%20after%20MSPA%20comments%20for%20DoA.docx" TargetMode="External"/><Relationship Id="rId549" Type="http://schemas.openxmlformats.org/officeDocument/2006/relationships/hyperlink" Target="https://www.undpgefpims.org/attachment-revision-file/index?attachmentRevisionId=1759433" TargetMode="External"/><Relationship Id="rId714" Type="http://schemas.openxmlformats.org/officeDocument/2006/relationships/hyperlink" Target="https://undpgefpims.org/attachments/4595/216341/1710900/1712603/SGP_OP5_PRODOC_Final%20version_Signed_May_17_2011.pdf" TargetMode="External"/><Relationship Id="rId50" Type="http://schemas.openxmlformats.org/officeDocument/2006/relationships/hyperlink" Target="https://undpgefpims.org/attachments/4416/213295/1713500/1716665/UNDP_GEF_%204416_SFM_Armenia_FSP_Prodoc_FINAL_25May15%20_1_.docx" TargetMode="External"/><Relationship Id="rId104" Type="http://schemas.openxmlformats.org/officeDocument/2006/relationships/hyperlink" Target="https://undpgefpims.org/attachments/4685/213490/1668734/1669059/PIMS%204685%20PRODOC%20final%20version%20FR%2014Nov2016.docx" TargetMode="External"/><Relationship Id="rId146" Type="http://schemas.openxmlformats.org/officeDocument/2006/relationships/hyperlink" Target="https://undpgefpims.org/attachments/4932/213681/1675975/1676268/PIMS%204932%20Swaziland%20Protected%20Areas%20PRODOC%20-%2029%20SEPTEMBER%202014.docx" TargetMode="External"/><Relationship Id="rId188" Type="http://schemas.openxmlformats.org/officeDocument/2006/relationships/hyperlink" Target="https://undpgefpims.org/attachments/5143/213845/1681800/1682111/PIMS%205143%20EqGuinea%20SE4ALL%20-%20PRODOC%20Final%2009032016.docx" TargetMode="External"/><Relationship Id="rId311" Type="http://schemas.openxmlformats.org/officeDocument/2006/relationships/hyperlink" Target="https://undpgefpims.org/attachments/5529/214209/1693619/1693900/5529-Sri%20Lanka%20SGP%20Prodoc%20for%20signature%2017%20Jan%202017.doc" TargetMode="External"/><Relationship Id="rId353" Type="http://schemas.openxmlformats.org/officeDocument/2006/relationships/hyperlink" Target="https://undpgefpims.org/attachments/5710/214506/1706583/1705684/For%20Signature%20-%20Final%20ProDoc%20for%20M-CLIMES%20dated%2018%20July%202017.docx" TargetMode="External"/><Relationship Id="rId395" Type="http://schemas.openxmlformats.org/officeDocument/2006/relationships/hyperlink" Target="https://undpgefpims.org/attachments/6127/216274/1708146/1713547/PIMS%206127%206NR%20LAC%20II%20prodoc%20final%20LPACed.doc" TargetMode="External"/><Relationship Id="rId409" Type="http://schemas.openxmlformats.org/officeDocument/2006/relationships/hyperlink" Target="https://undpgefpims.org/attachments/5697/216175/1714357/1727654/5697%20IW%20CHL%20PER%20Prodoc%20HCLME%20II%20for%20rsbm%209Oct2018.docx" TargetMode="External"/><Relationship Id="rId560" Type="http://schemas.openxmlformats.org/officeDocument/2006/relationships/hyperlink" Target="https://www.undpgefpims.org/attachment-revision-file/index?attachmentRevisionId=1752229" TargetMode="External"/><Relationship Id="rId92" Type="http://schemas.openxmlformats.org/officeDocument/2006/relationships/hyperlink" Target="https://undpgefpims.org/attachments/4644/213455/1667345/1667626/REVISED%20PIMS%204644%20ETHIOPIA%20PRODOC%20Nov%2019%202015.docx" TargetMode="External"/><Relationship Id="rId213" Type="http://schemas.openxmlformats.org/officeDocument/2006/relationships/hyperlink" Target="https://undpgefpims.org/attachments/5201/213914/1684183/1684476/PIMS%205201%20GloMEEP%20%20ProDoc%20Final%20version%2015%20June%202015.doc" TargetMode="External"/><Relationship Id="rId420" Type="http://schemas.openxmlformats.org/officeDocument/2006/relationships/hyperlink" Target="https://undpgefpims.org/attachments/6367/216952/1735676/1761389/PIMS%206367%20GEF%20Project%20Document_FOLUR%20IPGuatemala_15JUL20.docx" TargetMode="External"/><Relationship Id="rId616" Type="http://schemas.openxmlformats.org/officeDocument/2006/relationships/hyperlink" Target="https://undpgefpims.org/attachments/6378/216822/1728037/1746898/PIMS%206378%20Namibia%20BUR%204%20Project%20Document%20for%20DoA%20Oct2019.docx" TargetMode="External"/><Relationship Id="rId658" Type="http://schemas.openxmlformats.org/officeDocument/2006/relationships/hyperlink" Target="https://undpgefpims.org/attachments/6124/216329/1715993/1722169/6124_BUR_Argentina%20PRODOC%20Version%20espanol%20final%2021%20Mayo%202018.docx" TargetMode="External"/><Relationship Id="rId255" Type="http://schemas.openxmlformats.org/officeDocument/2006/relationships/hyperlink" Target="https://undpgefpims.org/attachments/5324/214053/1688522/1688803/PIMS%205324%20-%20CCM%20-%20Sudan%20solar%20water%20pumping%20-%20ProDoc%2019%202%2016.doc" TargetMode="External"/><Relationship Id="rId297" Type="http://schemas.openxmlformats.org/officeDocument/2006/relationships/hyperlink" Target="https://undpgefpims.org/attachments/5469/214171/1692204/1706364/Kazakhstan%20prodoc%20-%20for%20signature%2016%20June%202017%20%282%29.doc" TargetMode="External"/><Relationship Id="rId462" Type="http://schemas.openxmlformats.org/officeDocument/2006/relationships/hyperlink" Target="https://undpgefpims.org/attachments/5750/215418/1714695/1724661/ESPANOL_PIMS_5750_BD_Panama_Marine_Coastal_Areas_ProDoc_revisedbyGEFFINAL.docx" TargetMode="External"/><Relationship Id="rId518" Type="http://schemas.openxmlformats.org/officeDocument/2006/relationships/hyperlink" Target="https://undpgefpims.org/attachments/6163/216003/1735070/1756327/PIMS%206163%20-%20AIM-WELL%20-%20ProDoc%20-%20final%2014Apr2020.docx" TargetMode="External"/><Relationship Id="rId725" Type="http://schemas.openxmlformats.org/officeDocument/2006/relationships/hyperlink" Target="https://undpgefpims.org/attachments/5275/214005/1687008/1687294/5275_CCCD_Jordan_ProDoc%205Jan2014.docx" TargetMode="External"/><Relationship Id="rId115" Type="http://schemas.openxmlformats.org/officeDocument/2006/relationships/hyperlink" Target="https://undpgefpims.org/attachments/4741/213528/1670347/1670628/PIMS%204741%20-%20Proy%20Honduras_14Feb_RevTrad%20-%20RCU%2023Jun2014.docx" TargetMode="External"/><Relationship Id="rId157" Type="http://schemas.openxmlformats.org/officeDocument/2006/relationships/hyperlink" Target="https://undpgefpims.org/attachments/4969/213725/1677465/1677750/PIMS%204969%20LCDP%20ProDoc%20final%2015-nov-2016.docx" TargetMode="External"/><Relationship Id="rId322" Type="http://schemas.openxmlformats.org/officeDocument/2006/relationships/hyperlink" Target="https://undpgefpims.org/attachments/5573/215735/1694356/1694637/PIMS%205573%20CFI%20Ecuador-Peru%20Prodoc%20final%2017NOV2016.doc" TargetMode="External"/><Relationship Id="rId364" Type="http://schemas.openxmlformats.org/officeDocument/2006/relationships/hyperlink" Target="https://undpgefpims.org/attachments/5734/214307/1698030/1698311/Final%20Prodoc%20-%20SGP%20Pakistan%20for%20signature-%2023%20Feb%202017.doc" TargetMode="External"/><Relationship Id="rId61" Type="http://schemas.openxmlformats.org/officeDocument/2006/relationships/hyperlink" Target="https://undpgefpims.org/attachments/4529/213357/1662852/1663135/PIMS%204529%20PRODOC%20Seychelles%20Outer%20Islands_FINAL_for%20signature_250714%20%282%29.docx" TargetMode="External"/><Relationship Id="rId199" Type="http://schemas.openxmlformats.org/officeDocument/2006/relationships/hyperlink" Target="https://undpgefpims.org/attachments/5176/213884/1707152/1707971/5176_LDCF_Guinea_final%20PRODOC%20_EBA_20May16a.docx_1.docx" TargetMode="External"/><Relationship Id="rId571" Type="http://schemas.openxmlformats.org/officeDocument/2006/relationships/hyperlink" Target="https://undpgefpims.org/attachments/6034/215916/1723388/1736564/PIMS%206034%20GCF%20NAP%20Benin_ProDoc_10.04.2019%20.docx" TargetMode="External"/><Relationship Id="rId627" Type="http://schemas.openxmlformats.org/officeDocument/2006/relationships/hyperlink" Target="https://undpgefpims.org/attachments/6262/216825/1731425/1749219/6262_4NC_3BUR_Paraguay_ProDoc%2028%20Nov%20final.docx" TargetMode="External"/><Relationship Id="rId669" Type="http://schemas.openxmlformats.org/officeDocument/2006/relationships/hyperlink" Target="https://undpgefpims.org/attachments/6012/215495/1712698/1715940/6012_3NC_2BUR_Serbia_ProDoc%2028%20Dec%202017%20Final.doc" TargetMode="External"/><Relationship Id="rId19" Type="http://schemas.openxmlformats.org/officeDocument/2006/relationships/hyperlink" Target="https://undpgefpims.org/attachments/3668/212786/1634596/1634877/PIMS%203668%20Egypt%20FSP_Prodoc_final.doc" TargetMode="External"/><Relationship Id="rId224" Type="http://schemas.openxmlformats.org/officeDocument/2006/relationships/hyperlink" Target="https://undpgefpims.org/attachments/5236/213952/1685265/1685557/PIMS%205236%20Mali%20Flooding_Prodoc%201%20September%202016.docx" TargetMode="External"/><Relationship Id="rId266" Type="http://schemas.openxmlformats.org/officeDocument/2006/relationships/hyperlink" Target="https://undpgefpims.org/attachments/5358/214083/1689461/1689745/PIMS%205358%20KAZ%20MSP%20Agroincentives%20ProDoc_15May2015_final.docx" TargetMode="External"/><Relationship Id="rId431" Type="http://schemas.openxmlformats.org/officeDocument/2006/relationships/hyperlink" Target="https://undpgefpims.org/attachments/6015/215496/1726470/1761022/UNDP%20GEF%20Project%20Document_PIMS%206015%20Belize_July%202020.docx" TargetMode="External"/><Relationship Id="rId473" Type="http://schemas.openxmlformats.org/officeDocument/2006/relationships/hyperlink" Target="https://undpgefpims.org/attachments/5659/215389/1711151/1751165/PIMS%205659_Vietnam%20Biosphere%20Reserves_%20ProDoc_for%20DoA_9%20Jan%202020.docx" TargetMode="External"/><Relationship Id="rId529" Type="http://schemas.openxmlformats.org/officeDocument/2006/relationships/hyperlink" Target="https://undpgefpims.org/attachments/5702/216137/1720546/1756039/PIMS%205702%20Rwanda%20Mayaga%20FLR%20Prodoc%207%20April%202020.doc" TargetMode="External"/><Relationship Id="rId680" Type="http://schemas.openxmlformats.org/officeDocument/2006/relationships/hyperlink" Target="https://undpgefpims.org/attachments/5811/216303/1716235/1722821/5811_4NC_BUR_Albania_ProDoc%204%20June%202018%20MPSA%20comm%20addressed.doc" TargetMode="External"/><Relationship Id="rId30" Type="http://schemas.openxmlformats.org/officeDocument/2006/relationships/hyperlink" Target="https://undpgefpims.org/attachments/4023/213011/1646237/1646518/Guinea_LDCF_ProDoc_final_version_24Nov2009%20%28resubmission%29%20%281%29.docx" TargetMode="External"/><Relationship Id="rId126" Type="http://schemas.openxmlformats.org/officeDocument/2006/relationships/hyperlink" Target="https://undpgefpims.org/attachments/4829/213589/1672844/1673125/PIMS%204829%20Argentina%20BD%20Mainstreaming%20Sustainable%20Use%20of%20Yungas%20PRODOC.doc" TargetMode="External"/><Relationship Id="rId168" Type="http://schemas.openxmlformats.org/officeDocument/2006/relationships/hyperlink" Target="https://undpgefpims.org/attachments/5049/213762/1678956/1679241/5049_CCCD_Palau_ProDoc%2031%20Mar%202015.docx" TargetMode="External"/><Relationship Id="rId333" Type="http://schemas.openxmlformats.org/officeDocument/2006/relationships/hyperlink" Target="https://undpgefpims.org/attachments/5613/214249/1695133/1712666/PIMS%205613%20TUV%20FASNETT%20ProDoc%20131117%20for%20DOA%20Clearance.docx" TargetMode="External"/><Relationship Id="rId540" Type="http://schemas.openxmlformats.org/officeDocument/2006/relationships/hyperlink" Target="https://undpgefpims.org/attachments/5488/216216/1714008/1718746/UNDP%205488%20MNE%20Green%20Business%20Prodoc%20-%20Final%2005.03.18.doc" TargetMode="External"/><Relationship Id="rId72" Type="http://schemas.openxmlformats.org/officeDocument/2006/relationships/hyperlink" Target="https://undpgefpims.org/attachments/4588/213396/1665045/1665326/PIMS%204588%20-%20ProDoc-%20Serbia%20EMIS%20project%20%20Auguts%205%202015_with%20revised%20LoA.docx" TargetMode="External"/><Relationship Id="rId375" Type="http://schemas.openxmlformats.org/officeDocument/2006/relationships/hyperlink" Target="https://www.undpgefpims.org/attachment-revision-file/index?attachmentRevisionId=1717971" TargetMode="External"/><Relationship Id="rId582" Type="http://schemas.openxmlformats.org/officeDocument/2006/relationships/hyperlink" Target="https://undpgefpims.org/attachments/5603/216023/1725654/1759374/5603_Bangladesh%20LDCF_PRODOC_5%20June%202020.docx" TargetMode="External"/><Relationship Id="rId638" Type="http://schemas.openxmlformats.org/officeDocument/2006/relationships/hyperlink" Target="https://undpgefpims.org/attachments/6223/216489/1721582/1736202/6223_CBIT_Macedonia_ProDoc%2029%20March%202019%20_1_.doc" TargetMode="External"/><Relationship Id="rId3" Type="http://schemas.openxmlformats.org/officeDocument/2006/relationships/hyperlink" Target="https://undpgefpims.org/attachments/1610/211622/1591825/1592135/Uganda%20Wetlands%20MSP%20Prodoc_13%20May%202008.zip" TargetMode="External"/><Relationship Id="rId235" Type="http://schemas.openxmlformats.org/officeDocument/2006/relationships/hyperlink" Target="https://undpgefpims.org/attachments/5264/213991/1686640/1686921/UNDP-LDCF_Samoa%20Project%20document_Finalised%201%20August%202014.doc" TargetMode="External"/><Relationship Id="rId277" Type="http://schemas.openxmlformats.org/officeDocument/2006/relationships/hyperlink" Target="https://undpgefpims.org/attachments/5382/214106/1690205/1690510/Rhino%20Impact%20Bonds%20prodoc%20-%20FINAL.docx" TargetMode="External"/><Relationship Id="rId400" Type="http://schemas.openxmlformats.org/officeDocument/2006/relationships/hyperlink" Target="https://undpgefpims.org/attachments/6273/216728/1738721/1762973/6273%20IW%20PACA%20Prodoc%2014082020.docx" TargetMode="External"/><Relationship Id="rId442" Type="http://schemas.openxmlformats.org/officeDocument/2006/relationships/hyperlink" Target="https://undpgefpims.org/attachments/5880/216173/1719056/1756157/UNDP%205880%20GEF%209705_Cape%20Verde_GEF-6%20Marine%20BD_PRODOC%2009Apr2020.docx" TargetMode="External"/><Relationship Id="rId484" Type="http://schemas.openxmlformats.org/officeDocument/2006/relationships/hyperlink" Target="https://undpgefpims.org/attachments/5467/215345/1692131/1745295/PIMS%205467_GEF%206%20IWT%20Tanzania_ProDoc%20190920.docx" TargetMode="External"/><Relationship Id="rId705" Type="http://schemas.openxmlformats.org/officeDocument/2006/relationships/hyperlink" Target="https://undpgefpims.org/attachments/5214/216066/1710929/1713064/5214_TNC_BUR_Cuba_ProDoc%2017%20Nov%202017.docx" TargetMode="External"/><Relationship Id="rId137" Type="http://schemas.openxmlformats.org/officeDocument/2006/relationships/hyperlink" Target="https://undpgefpims.org/attachments/4878/213636/1674476/1674757/RESUBMISSION_Bangladesh%20LDCF%204878_Prodoc%20Final%20-%201Nov2013.docx" TargetMode="External"/><Relationship Id="rId302" Type="http://schemas.openxmlformats.org/officeDocument/2006/relationships/hyperlink" Target="https://undpgefpims.org/attachments/5482/214185/1692638/1692956/PIMS%205482_PRODOC_AZ_GEF_Agrobio_Final_25Nov16.docx" TargetMode="External"/><Relationship Id="rId344" Type="http://schemas.openxmlformats.org/officeDocument/2006/relationships/hyperlink" Target="https://undpgefpims.org/attachments/5681/214501/1705134/1718950/Mauritius%20GCF%20Prodoc.doc" TargetMode="External"/><Relationship Id="rId691" Type="http://schemas.openxmlformats.org/officeDocument/2006/relationships/hyperlink" Target="https://undpgefpims.org/attachments/5530/216166/1721254/1748070/Thailand%20-%20Prodoc%20signed.doc" TargetMode="External"/><Relationship Id="rId41" Type="http://schemas.openxmlformats.org/officeDocument/2006/relationships/hyperlink" Target="https://undpgefpims.org/attachments/4309/213227/1656387/1656674/UZB%20UNDP%20Annex%20IV.docx" TargetMode="External"/><Relationship Id="rId83" Type="http://schemas.openxmlformats.org/officeDocument/2006/relationships/hyperlink" Target="https://undpgefpims.org/attachments/4613/213428/1666343/1666624/ProDoc_4613_SierraLeone_CCWater%20-230514.doc" TargetMode="External"/><Relationship Id="rId179" Type="http://schemas.openxmlformats.org/officeDocument/2006/relationships/hyperlink" Target="https://undpgefpims.org/attachments/5103/213806/1680473/1680771/STP%20prodoc_Final%20171013.doc" TargetMode="External"/><Relationship Id="rId386" Type="http://schemas.openxmlformats.org/officeDocument/2006/relationships/hyperlink" Target="https://undpgefpims.org/attachments/5944/214357/1700971/1701252/5944_COWES_Prodoc_Final_26May%202017_reviewed%20by%20MPSA.docx" TargetMode="External"/><Relationship Id="rId551" Type="http://schemas.openxmlformats.org/officeDocument/2006/relationships/hyperlink" Target="https://undpgefpims.org/attachments/6219/216543/1732934/1756621/UNDP-GEF%20AF%20ProDoc_TJK%20PIMS%206219_Lpac%20version_FINAL_20%20April%202020.docx" TargetMode="External"/><Relationship Id="rId593" Type="http://schemas.openxmlformats.org/officeDocument/2006/relationships/hyperlink" Target="https://undpgefpims.org/attachments/5400/216004/1706575/1733874/5400%20UNDP%20ProDoc_22%20Feb%202019.docx" TargetMode="External"/><Relationship Id="rId607" Type="http://schemas.openxmlformats.org/officeDocument/2006/relationships/hyperlink" Target="https://undpgefpims.org/attachments/4377/213270/1721191/1730455/PIMS%204377%20-%20CAR%20-%20Prodoc%20-%2030Nov2018.docx" TargetMode="External"/><Relationship Id="rId649" Type="http://schemas.openxmlformats.org/officeDocument/2006/relationships/hyperlink" Target="https://undpgefpims.org/attachments/6170/216294/1714016/1718566/Sudan%20IP-%20Prodoc%2028%20Feb%202018%20rev.docx" TargetMode="External"/><Relationship Id="rId190" Type="http://schemas.openxmlformats.org/officeDocument/2006/relationships/hyperlink" Target="https://undpgefpims.org/attachments/5152/213855/1682225/1682506/ProDoc%20RESILIENCIA%204%2009%202014%20para%20firma%205%20nov%202014%20-RCU.docx" TargetMode="External"/><Relationship Id="rId204" Type="http://schemas.openxmlformats.org/officeDocument/2006/relationships/hyperlink" Target="https://undpgefpims.org/attachments/5182/213893/1683384/1683665/PIMS%205182%20-%20CCM%20-%20Tunisia%20-%20NAMA%20Support%20for%20the%20TSP%20-%20ProDoc%20-%2027%20August%202014%20-%20final.docx" TargetMode="External"/><Relationship Id="rId246" Type="http://schemas.openxmlformats.org/officeDocument/2006/relationships/hyperlink" Target="https://undpgefpims.org/attachments/5303/214026/1687670/1687970/2ndRESUBMISSION_5303%20Vietnam%20ABS%20Revised_ProDoc-Final_18May2016.docx" TargetMode="External"/><Relationship Id="rId288" Type="http://schemas.openxmlformats.org/officeDocument/2006/relationships/hyperlink" Target="https://undpgefpims.org/attachments/5433/215339/1705673/1710162/GEF%205904%20_%20PIMS%205433_%20Prodoc_For%20Finan%20Clea%20for%20DOA%2030%20oct%202017.docx" TargetMode="External"/><Relationship Id="rId411" Type="http://schemas.openxmlformats.org/officeDocument/2006/relationships/hyperlink" Target="https://undpgefpims.org/attachments/5506/215352/1693220/1734086/For%20Signature%20-%20ORASECOM%20Final%20Prodoc%20_PIMS%205506_%2028%20Feb%202019.doc" TargetMode="External"/><Relationship Id="rId453" Type="http://schemas.openxmlformats.org/officeDocument/2006/relationships/hyperlink" Target="https://undpgefpims.org/attachments/5784/215430/1717646/1727918/PIMS_5784_ENSURE-ProDoc-techclearance_revised%20by%20MPSA_7Aug2018-A.doc" TargetMode="External"/><Relationship Id="rId509" Type="http://schemas.openxmlformats.org/officeDocument/2006/relationships/hyperlink" Target="https://undpgefpims.org/attachments/5830/214331/1703548/1705846/PRODOC%20NIP%20UNDP-GEF%2019062017%20con%20budget%20note.doc" TargetMode="External"/><Relationship Id="rId660" Type="http://schemas.openxmlformats.org/officeDocument/2006/relationships/hyperlink" Target="https://undpgefpims.org/attachments/6082/216272/1708231/1712296/6082_4NC_3UR_Chile_ProDoc%203%20Nov%202017.docx" TargetMode="External"/><Relationship Id="rId106" Type="http://schemas.openxmlformats.org/officeDocument/2006/relationships/hyperlink" Target="https://undpgefpims.org/attachments/4690/213495/1668924/1669243/PIMS%204690%20MHP%20DR%20Congo%20-%20revised%20PRODOC%2030Nov2016%20last.docx-1.docx" TargetMode="External"/><Relationship Id="rId313" Type="http://schemas.openxmlformats.org/officeDocument/2006/relationships/hyperlink" Target="https://undpgefpims.org/attachments/5541/214213/1693720/1694026/PIMS%20-%205541%20-%20CCM%20-%20Ethiopia%20-%20COMPOST%20-%20ProDoc%20-%20for%20DOA%20Dec%2020-16.doc" TargetMode="External"/><Relationship Id="rId495" Type="http://schemas.openxmlformats.org/officeDocument/2006/relationships/hyperlink" Target="https://undpgefpims.org/attachments/1913/211720/1595222/1595563/Socotra%20ProDoc%205apr08.doc" TargetMode="External"/><Relationship Id="rId716" Type="http://schemas.openxmlformats.org/officeDocument/2006/relationships/hyperlink" Target="https://undpgefpims.org/attachments/4575/214400/1710905/1712607/SIDS%20CBA%20SGP%205may2011%20CLEAN_CN%20_%20AusAID%20comments_CN2_includes%20Country%20comments_Peer%20review%20Comments%20_%20AusAID%20Comments%20_%20240611_FINALrevised1.pdf" TargetMode="External"/><Relationship Id="rId10" Type="http://schemas.openxmlformats.org/officeDocument/2006/relationships/hyperlink" Target="https://undpgefpims.org/attachments/2890/212231/1724249/1611161/PIMS%202890%20IW%20LD%20FSP%20ProDoc%20REG%20Artibonite%2025Feb09.doc" TargetMode="External"/><Relationship Id="rId52" Type="http://schemas.openxmlformats.org/officeDocument/2006/relationships/hyperlink" Target="https://undpgefpims.org/attachments/4462/213318/1661133/1661414/PIMS%204462%20Project%20Document%20Belarus%20Wind%20Final%20for%20DOA_28082014.doc" TargetMode="External"/><Relationship Id="rId94" Type="http://schemas.openxmlformats.org/officeDocument/2006/relationships/hyperlink" Target="https://undpgefpims.org/attachments/4647/213459/1667440/1667721/4647-MEX%20PA%20Resilience%20ProDoc-28-08-13%20-%20Final%20-%20PAC%20approved.docx" TargetMode="External"/><Relationship Id="rId148" Type="http://schemas.openxmlformats.org/officeDocument/2006/relationships/hyperlink" Target="https://undpgefpims.org/attachments/4947/213700/1676548/1676829/PIMS%204947%20TKM%20EE%20Water%20PRODOC%2020%20May%202015%20v8.docx" TargetMode="External"/><Relationship Id="rId355" Type="http://schemas.openxmlformats.org/officeDocument/2006/relationships/hyperlink" Target="https://undpgefpims.org/attachments/5713/214293/1706378/1707075/PIMS%205713%20Bhutan%20Prodoc%2018Aug2017.doc" TargetMode="External"/><Relationship Id="rId397" Type="http://schemas.openxmlformats.org/officeDocument/2006/relationships/hyperlink" Target="https://undpgefpims.org/attachments/6161/216561/1718879/1734628/UNDP%20GEF%206161%20Prodoc%2012032019_it.docx" TargetMode="External"/><Relationship Id="rId520" Type="http://schemas.openxmlformats.org/officeDocument/2006/relationships/hyperlink" Target="https://undpgefpims.org/attachments/6089/215509/1725094/1760431/PIMS%206089%20SOI%20SPIRES%20ProDoc%20190620.docx" TargetMode="External"/><Relationship Id="rId562" Type="http://schemas.openxmlformats.org/officeDocument/2006/relationships/hyperlink" Target="https://undpgefpims.org/attachments/6100/215511/1733101/1752087/Test.docx" TargetMode="External"/><Relationship Id="rId618" Type="http://schemas.openxmlformats.org/officeDocument/2006/relationships/hyperlink" Target="https://undpgefpims.org/attachments/6352/216821/1727771/1742534/6352_BUR3_Montenegro_ProDoc%2024%20Jul%202019%20MPSA%20comments%20addressed.doc" TargetMode="External"/><Relationship Id="rId215" Type="http://schemas.openxmlformats.org/officeDocument/2006/relationships/hyperlink" Target="https://undpgefpims.org/attachments/5218/213929/1684648/1684935/Project%20Document16Dec14_Rev.docx" TargetMode="External"/><Relationship Id="rId257" Type="http://schemas.openxmlformats.org/officeDocument/2006/relationships/hyperlink" Target="https://undpgefpims.org/attachments/5330/214059/1688735/1689016/5330_LDCF_TL_Mangrove_ProDoc_18Mar2016.doc" TargetMode="External"/><Relationship Id="rId422" Type="http://schemas.openxmlformats.org/officeDocument/2006/relationships/hyperlink" Target="https://undpgefpims.org/attachments/6275/216943/1737470/1761462/PIMS%206275-ABS-Philippines-GEF-UNDP-ProDoc-16July.docx" TargetMode="External"/><Relationship Id="rId464" Type="http://schemas.openxmlformats.org/officeDocument/2006/relationships/hyperlink" Target="https://undpgefpims.org/attachments/5716/215408/1708075/1723692/PIMS%205716%20UNDP%20Pakistan%20Snow%20%20Leopard%20Prodoc_3rd%20Resubmission_6%20Apr%202018_Final-1_DOA_valid%20DPC%20codes.docx" TargetMode="External"/><Relationship Id="rId299" Type="http://schemas.openxmlformats.org/officeDocument/2006/relationships/hyperlink" Target="https://undpgefpims.org/attachments/5474/215346/1706559/1713526/PIMS%205474%20_%20GEF%206%20Mozambique_Final%20ProDOC_%20ANAC%20EN_%20Nov.%2027%20%2C%2017.doc" TargetMode="External"/><Relationship Id="rId727" Type="http://schemas.openxmlformats.org/officeDocument/2006/relationships/hyperlink" Target="https://undpgefpims.org/attachments/5863/214469/1699969/1700250/PRODOC%20GCF%20readiness%20UNDP%202016%20after%20LPAC%20rev%20DT.5.5.16.docx" TargetMode="External"/><Relationship Id="rId63" Type="http://schemas.openxmlformats.org/officeDocument/2006/relationships/hyperlink" Target="https://undpgefpims.org/attachments/4537/213361/1662990/1663277/4537_13%2010%20VN%20Wetlands%20Prodoc_ForSubmission_wp1.docx" TargetMode="External"/><Relationship Id="rId159" Type="http://schemas.openxmlformats.org/officeDocument/2006/relationships/hyperlink" Target="https://undpgefpims.org/attachments/4980/213730/1677688/1677969/PIMS%204980%20GEO%20ISTBAR%20ProDoc%20July%2020_cleanversion.docx" TargetMode="External"/><Relationship Id="rId366" Type="http://schemas.openxmlformats.org/officeDocument/2006/relationships/hyperlink" Target="https://undpgefpims.org/attachments/5749/214392/1705274/1760153/Annex%202_CAP%20Prodoc%20_17%20July%202017%20FINAL_.pdf" TargetMode="External"/><Relationship Id="rId573" Type="http://schemas.openxmlformats.org/officeDocument/2006/relationships/hyperlink" Target="https://www.undpgefpims.org/attachment-revision-file/index?attachmentRevisionId=1751956" TargetMode="External"/><Relationship Id="rId226" Type="http://schemas.openxmlformats.org/officeDocument/2006/relationships/hyperlink" Target="https://undpgefpims.org/attachments/5241/213959/1685463/1685744/PIMS%205241_SCCF_BH_UNDP_Prodoc%2026%20Feb%20final%20LPACed.doc" TargetMode="External"/><Relationship Id="rId433" Type="http://schemas.openxmlformats.org/officeDocument/2006/relationships/hyperlink" Target="https://www.undpgefpims.org/attachment-revision-file/index?attachmentRevisionId=1757217" TargetMode="External"/><Relationship Id="rId640" Type="http://schemas.openxmlformats.org/officeDocument/2006/relationships/hyperlink" Target="https://undpgefpims.org/attachments/6214/216405/1719672/1729436/6214_4NC_Niger_ProDoc%20%20final%20for%20DoA.doc" TargetMode="External"/><Relationship Id="rId74" Type="http://schemas.openxmlformats.org/officeDocument/2006/relationships/hyperlink" Target="https://undpgefpims.org/attachments/4593/213404/1665311/1665592/PIMS%204593%20PAK%20Sustainable%20land%20management%20Prodoc_ks-dt_28Aug_2013.doc" TargetMode="External"/><Relationship Id="rId377" Type="http://schemas.openxmlformats.org/officeDocument/2006/relationships/hyperlink" Target="https://undpgefpims.org/attachments/5846/215450/1719122/1730302/UNDP%20GCF%20Georgia%20project%20document%2013%20November%202018_after%20LPAC%20incl%20activity%20level%20budget.docx" TargetMode="External"/><Relationship Id="rId500" Type="http://schemas.openxmlformats.org/officeDocument/2006/relationships/hyperlink" Target="https://undpgefpims.org/attachments/6090/216236/1725529/1760502/6090%20UNDP%20Kazakhstan%20FSP%20LB01072020.doc" TargetMode="External"/><Relationship Id="rId584" Type="http://schemas.openxmlformats.org/officeDocument/2006/relationships/hyperlink" Target="https://undpgefpims.org/attachments/5552/216038/1717005/1739860/PIMS%205552%20-%20Guinea%20-%20Revised%20Prodoc%20-%203%20June%202019.docx" TargetMode="External"/><Relationship Id="rId5" Type="http://schemas.openxmlformats.org/officeDocument/2006/relationships/hyperlink" Target="https://undpgefpims.org/attachments/2047/211787/1597751/1598032/PRODOC%20%28for%20signature%29_2047%20Niger%20Delta%20Conservation_FINAL_260712.docx" TargetMode="External"/><Relationship Id="rId237" Type="http://schemas.openxmlformats.org/officeDocument/2006/relationships/hyperlink" Target="https://undpgefpims.org/attachments/5270/213998/1686854/1687163/PIMS%205270%20Malawi%20Clean%20Energy%20Mini%20Grids%20Prodoc_%20April%2022.doc" TargetMode="External"/><Relationship Id="rId444" Type="http://schemas.openxmlformats.org/officeDocument/2006/relationships/hyperlink" Target="https://undpgefpims.org/attachments/5854/215452/1726290/1763192/PIMS%205854_Bangladesh_EbM-ECA%20Pro%20Doc_for%20DoA_19Aug2020.docx" TargetMode="External"/><Relationship Id="rId651" Type="http://schemas.openxmlformats.org/officeDocument/2006/relationships/hyperlink" Target="https://undpgefpims.org/attachments/6152/216060/1713575/1717912/GCF%20Readiness_ProDoc%20Iraq%20_16%20Feb.docx" TargetMode="External"/><Relationship Id="rId290" Type="http://schemas.openxmlformats.org/officeDocument/2006/relationships/hyperlink" Target="https://undpgefpims.org/attachments/5437/214157/1691626/1691908/PIMS%205437%20Tajikistan%20Snow%20Leopard_PRODOC_08Jul.docx" TargetMode="External"/><Relationship Id="rId304" Type="http://schemas.openxmlformats.org/officeDocument/2006/relationships/hyperlink" Target="https://undpgefpims.org/attachments/5492/214191/1704149/1704661/PIMS%205492%20Moldova%20Green%20Cities_%20Prodoc%20for%20DOA.docx" TargetMode="External"/><Relationship Id="rId388" Type="http://schemas.openxmlformats.org/officeDocument/2006/relationships/hyperlink" Target="https://undpgefpims.org/attachments/5991/215489/1726217/1743261/GCF%20India_ProDoc_cleared%20version%20_with%20revised%20LOA%2013%20June%202019_removed%20LOA%20signed%20date.doc" TargetMode="External"/><Relationship Id="rId511" Type="http://schemas.openxmlformats.org/officeDocument/2006/relationships/hyperlink" Target="https://undpgefpims.org/attachments/5720/216111/1707740/1719421/ProDoc%20Nigeria%20PCB%20FINAL%2021032018.docx" TargetMode="External"/><Relationship Id="rId609" Type="http://schemas.openxmlformats.org/officeDocument/2006/relationships/hyperlink" Target="https://undpgefpims.org/attachments/6543/217128/1738205/1762021/PIMS%206543%20Uruguay%20PRODOC%20BUR4%20y%206CN%2003-7-20%20for%20LPAC.docx" TargetMode="External"/><Relationship Id="rId85" Type="http://schemas.openxmlformats.org/officeDocument/2006/relationships/hyperlink" Target="https://undpgefpims.org/attachments/4624/213436/1666614/1666899/PIMS%204624%20Botswana%20Bio-Chobe%20PRODOC%20fin.%20cleared_FINAL%20for%20signature%2006Dec2013.doc" TargetMode="External"/><Relationship Id="rId150" Type="http://schemas.openxmlformats.org/officeDocument/2006/relationships/hyperlink" Target="https://undpgefpims.org/attachments/4951/213704/1676710/1676991/4951_UNDP%20Prodoc_Thailand%20Peatswamp_REVISED_2Dec14_For%20Financial%20Clearance.docx" TargetMode="External"/><Relationship Id="rId595" Type="http://schemas.openxmlformats.org/officeDocument/2006/relationships/hyperlink" Target="https://undpgefpims.org/attachments/5336/216029/1718602/1760189/PIMS%205336%20-%20Niger%20-%20Prodoc%20-%2023%20June%202020.docx" TargetMode="External"/><Relationship Id="rId248" Type="http://schemas.openxmlformats.org/officeDocument/2006/relationships/hyperlink" Target="https://undpgefpims.org/attachments/5310/214034/1687867/1688160/5310%20China%20ABS%20Prodoc%20FINAL_Resubmission_2%20Dec.docx" TargetMode="External"/><Relationship Id="rId455" Type="http://schemas.openxmlformats.org/officeDocument/2006/relationships/hyperlink" Target="https://undpgefpims.org/attachments/5770/216263/1724316/1761539/PIMS%205770_Cambodia%20INRM_Prodoc_for%20DoA_20.07.2020_cleaned.docx" TargetMode="External"/><Relationship Id="rId662" Type="http://schemas.openxmlformats.org/officeDocument/2006/relationships/hyperlink" Target="https://www.undpgefpims.org/attachment-revision-file/index?attachmentRevisionId=1746200" TargetMode="External"/><Relationship Id="rId12" Type="http://schemas.openxmlformats.org/officeDocument/2006/relationships/hyperlink" Target="https://undpgefpims.org/attachments/3127/212366/1617016/1617325/Full%20prodoc%20signed.pdf" TargetMode="External"/><Relationship Id="rId108" Type="http://schemas.openxmlformats.org/officeDocument/2006/relationships/hyperlink" Target="https://undpgefpims.org/attachments/4712/213507/1669563/1669844/4712%20-%20Zambia%20LDCF%20-%20forest%20regeneration%20-%20Prodoc%20May%2027-15.doc" TargetMode="External"/><Relationship Id="rId315" Type="http://schemas.openxmlformats.org/officeDocument/2006/relationships/hyperlink" Target="https://undpgefpims.org/attachments/5551/214217/1693906/1694187/PIMS%205551%20-%20Serbia%20CSUD%20ProDoc%20-%20After%20LPAC%20MT%20final.docx" TargetMode="External"/><Relationship Id="rId522" Type="http://schemas.openxmlformats.org/officeDocument/2006/relationships/hyperlink" Target="https://undpgefpims.org/attachments/5997/215492/1718235/1760220/PIMS%205997%20FSM%20MPSBEE%20ProDoc%20270519%20-%20GEF%20Approved.docx" TargetMode="External"/><Relationship Id="rId96" Type="http://schemas.openxmlformats.org/officeDocument/2006/relationships/hyperlink" Target="https://undpgefpims.org/attachments/4651/213467/1667619/1667924/PIMS4651_PRODOC_HRML.pdf" TargetMode="External"/><Relationship Id="rId161" Type="http://schemas.openxmlformats.org/officeDocument/2006/relationships/hyperlink" Target="https://undpgefpims.org/attachments/4996/213736/1677980/1678261/4996%20-%20UNDP%20GEF%20Cape%20Verde%20Prodoc%20May%2022-15.doc" TargetMode="External"/><Relationship Id="rId399" Type="http://schemas.openxmlformats.org/officeDocument/2006/relationships/hyperlink" Target="https://undpgefpims.org/attachments/6202/216493/1725802/1743488/6202%20Prodoc%20MSP%20with%20LPAC%20date.doc" TargetMode="External"/><Relationship Id="rId259" Type="http://schemas.openxmlformats.org/officeDocument/2006/relationships/hyperlink" Target="https://undpgefpims.org/attachments/5332/214063/1688848/1689129/5332_CCCD_Guyana_ProDoc%2013%20Jun%202016.docx" TargetMode="External"/><Relationship Id="rId466" Type="http://schemas.openxmlformats.org/officeDocument/2006/relationships/hyperlink" Target="https://undpgefpims.org/attachments/5693/216102/1711211/1722599/PIMS%205693-%20%20Zimbabwe%20IWT%20Final%20ProDoc%20incorporating%20LPAC%20and%20finance%20team%20comments%20May%2029.doc" TargetMode="External"/><Relationship Id="rId673" Type="http://schemas.openxmlformats.org/officeDocument/2006/relationships/hyperlink" Target="https://undpgefpims.org/attachments/5925/214352/1700746/1701027/5925_BUR2_Malaysia_ProDoc%207%20Mar%202017_revision%2010%20Apr%20final%20clean.doc" TargetMode="External"/><Relationship Id="rId23" Type="http://schemas.openxmlformats.org/officeDocument/2006/relationships/hyperlink" Target="https://undpgefpims.org/attachments/3908/212916/1713302/1716259/PIMS%203908%20Thailand%20MHS%20prodoc%2022%20December%202009%20final.doc" TargetMode="External"/><Relationship Id="rId119" Type="http://schemas.openxmlformats.org/officeDocument/2006/relationships/hyperlink" Target="https://undpgefpims.org/attachments/4754/213536/1670623/1670956/PIMS%204754%20Marine%20Commodities%20ProDoc%20GEFSEC%20approved%20ECUADOR%20for%20DOA%2030Aug2016.docx" TargetMode="External"/><Relationship Id="rId326" Type="http://schemas.openxmlformats.org/officeDocument/2006/relationships/hyperlink" Target="https://undpgefpims.org/attachments/5589/214238/1707371/1708293/PMS%205589_Fiji%20IAS%20Pro_Doc_%20for_resubmission_20Mar_clean_Final.docx" TargetMode="External"/><Relationship Id="rId533" Type="http://schemas.openxmlformats.org/officeDocument/2006/relationships/hyperlink" Target="https://www.undpgefpims.org/attachment-revision-file/index?attachmentRevisionId=1757391" TargetMode="External"/><Relationship Id="rId172" Type="http://schemas.openxmlformats.org/officeDocument/2006/relationships/hyperlink" Target="https://undpgefpims.org/attachments/5077/213776/1679503/1679784/PIMS%205077%20PRODOC%20FINAL%20for%20signature_March%202016.docx" TargetMode="External"/><Relationship Id="rId477" Type="http://schemas.openxmlformats.org/officeDocument/2006/relationships/hyperlink" Target="https://undpgefpims.org/attachments/5619/215379/1708602/1712341/PIMS5619_Thailand%20IWT_Prodoc%20_%207Nov2017_FINAL_with%20MPSA%20input_LF.doc" TargetMode="External"/><Relationship Id="rId600" Type="http://schemas.openxmlformats.org/officeDocument/2006/relationships/hyperlink" Target="https://undpgefpims.org/attachments/4978/215277/1715947/1736627/4978_LDCF_Guinea%20Bissau_PRODOC_April%202019.doc" TargetMode="External"/><Relationship Id="rId684" Type="http://schemas.openxmlformats.org/officeDocument/2006/relationships/hyperlink" Target="https://undpgefpims.org/attachments/5754/215420/1698525/1729327/5754_CCCD_Timor%20Leste_ProDoc_07%20Nov%202018%20final_revised%20by%20MPSA.docx" TargetMode="External"/><Relationship Id="rId337" Type="http://schemas.openxmlformats.org/officeDocument/2006/relationships/hyperlink" Target="https://undpgefpims.org/attachments/5646/214370/1705012/1709974/UNDP%205646%20BiH%20GEF%20LCUD%20Prodoc%20v2%20for%20DoA%20complete.docx" TargetMode="External"/><Relationship Id="rId34" Type="http://schemas.openxmlformats.org/officeDocument/2006/relationships/hyperlink" Target="https://undpgefpims.org/attachments/4153/213104/1650559/1713076/DOCUMENT%20PROJET%20ANNEXE.pdf" TargetMode="External"/><Relationship Id="rId544" Type="http://schemas.openxmlformats.org/officeDocument/2006/relationships/hyperlink" Target="https://undpgefpims.org/attachments/5395/214123/1704811/1705326/PIMS%205395%20CPR%20PSBEE%20ProDoc%20140717%20for%20DOA.doc" TargetMode="External"/><Relationship Id="rId183" Type="http://schemas.openxmlformats.org/officeDocument/2006/relationships/hyperlink" Target="https://undpgefpims.org/attachments/5120/213823/1680977/1681279/PIMS%205120%20CPR%20SSLED%20ProDoc%20120416%20Final%20for%20DOA_cleared%20by%20MPSA.docx" TargetMode="External"/><Relationship Id="rId390" Type="http://schemas.openxmlformats.org/officeDocument/2006/relationships/hyperlink" Target="https://undpgefpims.org/attachments/6054/214367/1703314/1703706/PIMS6054%20Endosulfan%20in%20China_Prodoc%20For%20Signature.pdf" TargetMode="External"/><Relationship Id="rId404" Type="http://schemas.openxmlformats.org/officeDocument/2006/relationships/hyperlink" Target="https://undpgefpims.org/attachments/5776/215997/1725659/1760266/5776_DIKTAS%20II%20Prodoc_250620_final%20clean%20new%20template%20.docx" TargetMode="External"/><Relationship Id="rId611" Type="http://schemas.openxmlformats.org/officeDocument/2006/relationships/hyperlink" Target="https://undpgefpims.org/attachments/6532/217102/1732374/1750599/SGP%20OP6%20ProDoc%20Final%20_February%202016_.pdf" TargetMode="External"/><Relationship Id="rId250" Type="http://schemas.openxmlformats.org/officeDocument/2006/relationships/hyperlink" Target="https://undpgefpims.org/attachments/5313/214038/1688009/1688290/PIMS%205313%20Final%20prodoc%20of%20BCLME%20III%20dated%20Dec%207%2C%202016.doc" TargetMode="External"/><Relationship Id="rId488" Type="http://schemas.openxmlformats.org/officeDocument/2006/relationships/hyperlink" Target="https://undpgefpims.org/attachments/4970/215274/1720190/1746412/4970%20GND%20EBD%20Prodoc%20for%20TC%20and%20FC%20before%20DOA.docx" TargetMode="External"/><Relationship Id="rId695" Type="http://schemas.openxmlformats.org/officeDocument/2006/relationships/hyperlink" Target="https://undpgefpims.org/attachments/5487/216432/1714984/1719432/SGP%20OP6%20ProDoc%20Final%20_February%202016_.pdf" TargetMode="External"/><Relationship Id="rId709" Type="http://schemas.openxmlformats.org/officeDocument/2006/relationships/hyperlink" Target="https://undpgefpims.org/attachments/5169/216899/1734729/1756122/5169_TNC_BUR_Samoa_ProDoc%20for%20DoA%20April%202020.docx" TargetMode="External"/><Relationship Id="rId45" Type="http://schemas.openxmlformats.org/officeDocument/2006/relationships/hyperlink" Target="https://undpgefpims.org/attachments/4383/213278/1659004/1659281/4383%20IW%20TDPS%20ProDoc%2031DIC2015%20GEF%20response%20RTA%20reviewed.docx" TargetMode="External"/><Relationship Id="rId110" Type="http://schemas.openxmlformats.org/officeDocument/2006/relationships/hyperlink" Target="https://undpgefpims.org/attachments/4716/213513/1669752/1670032/hoja%20firma%20PRODOC.pdf" TargetMode="External"/><Relationship Id="rId348" Type="http://schemas.openxmlformats.org/officeDocument/2006/relationships/hyperlink" Target="https://undpgefpims.org/attachments/5699/214503/1696884/1705793/For%20DOA%20Tuvalu%20UNDP%20GCF%20project%20document_6June2017%28XZ%20editsNBedits%29_clean.docx" TargetMode="External"/><Relationship Id="rId555" Type="http://schemas.openxmlformats.org/officeDocument/2006/relationships/hyperlink" Target="https://www.undpgefpims.org/attachment-revision-file/index?attachmentRevisionId=1760979" TargetMode="External"/><Relationship Id="rId194" Type="http://schemas.openxmlformats.org/officeDocument/2006/relationships/hyperlink" Target="https://undpgefpims.org/attachments/5164/213869/1682631/1682947/5164_Global%20Support%20Programme%20for%20NC%20and%20BUR_ProDoc_VPAC_Final%20version_30April2015.docx" TargetMode="External"/><Relationship Id="rId208" Type="http://schemas.openxmlformats.org/officeDocument/2006/relationships/hyperlink" Target="https://undpgefpims.org/attachments/5189/213900/1683662/1683943/PIMS%205189%20-%20LDCF%20-%20Djibouti%20-%20Supporting%20mountain%20rural%20community%20adaptation%20-%20ProDoc%20-%20Final%20-%20cleared%20by%20finance.docx" TargetMode="External"/><Relationship Id="rId415" Type="http://schemas.openxmlformats.org/officeDocument/2006/relationships/hyperlink" Target="https://undpgefpims.org/attachments/4488/214411/1661864/1662148/Final%20Prodoc%20for%20TACC%20Mbale%20Project%2026%20july%202009.doc" TargetMode="External"/><Relationship Id="rId622" Type="http://schemas.openxmlformats.org/officeDocument/2006/relationships/hyperlink" Target="https://undpgefpims.org/attachments/6278/216914/1737100/1763292/SGP%20Brazil%20OP7%20Prodoc%2019%20Aug%202020%20_1_.docx" TargetMode="External"/><Relationship Id="rId261" Type="http://schemas.openxmlformats.org/officeDocument/2006/relationships/hyperlink" Target="https://undpgefpims.org/attachments/5338/214069/1688993/1689278/PIMS%205338%20ANBO%20MSP%20ProDoc%20GWP%2015Sept2016.docx" TargetMode="External"/><Relationship Id="rId499" Type="http://schemas.openxmlformats.org/officeDocument/2006/relationships/hyperlink" Target="https://undpgefpims.org/attachments/6274/216585/1727781/1743629/PIMS_6274_GEF10130_Jamaica_NIP_Update_EA_PRODOC_August192019.docx" TargetMode="External"/><Relationship Id="rId56" Type="http://schemas.openxmlformats.org/officeDocument/2006/relationships/hyperlink" Target="https://undpgefpims.org/attachments/4493/213340/1662064/1662345/PIMS%204493_Project%20Document_Uganda%20MFA%20_06.03.2014.docx" TargetMode="External"/><Relationship Id="rId359" Type="http://schemas.openxmlformats.org/officeDocument/2006/relationships/hyperlink" Target="https://undpgefpims.org/attachments/5724/215412/1719403/1729229/UNDP%20GCF%20Project%20Document_05%20Nov%202018_Final.docx" TargetMode="External"/><Relationship Id="rId566" Type="http://schemas.openxmlformats.org/officeDocument/2006/relationships/hyperlink" Target="https://www.undpgefpims.org/attachment-revision-file/index?attachmentRevisionId=1740491" TargetMode="External"/><Relationship Id="rId121" Type="http://schemas.openxmlformats.org/officeDocument/2006/relationships/hyperlink" Target="https://undpgefpims.org/attachments/4778/213549/1671091/1671400/PIMS4778%20THA%20LCC%20ProDoc_FINAL_for_sign_111016.docx" TargetMode="External"/><Relationship Id="rId219" Type="http://schemas.openxmlformats.org/officeDocument/2006/relationships/hyperlink" Target="https://undpgefpims.org/attachments/5226/213940/1684952/1685240/5226_CCCD_Uruguay_ProDoc%20Spanish%2023%20Sep%202016.docx" TargetMode="External"/><Relationship Id="rId426" Type="http://schemas.openxmlformats.org/officeDocument/2006/relationships/hyperlink" Target="https://undpgefpims.org/attachments/6193/216372/1714989/1762545/Amendment3%20-%20Nature4Development-final%20-%20Fully%20signed%20-%206%20August.pdf" TargetMode="External"/><Relationship Id="rId633" Type="http://schemas.openxmlformats.org/officeDocument/2006/relationships/hyperlink" Target="https://undpgefpims.org/attachments/6236/216601/1721982/1733084/6236%20-%20Uruguay%20Phase%20II_IP_Rev%2020190205.docx" TargetMode="External"/><Relationship Id="rId67" Type="http://schemas.openxmlformats.org/officeDocument/2006/relationships/hyperlink" Target="https://undpgefpims.org/attachments/4570/213383/1664179/1664473/RESUBMISSION_PIMS%204570_Kiribati%20LDCF%20ProDoc_18Dec2014_with%20IDs_Final.docx" TargetMode="External"/><Relationship Id="rId272" Type="http://schemas.openxmlformats.org/officeDocument/2006/relationships/hyperlink" Target="https://undpgefpims.org/attachments/5367/214095/1708110/1690105/PIMS%205367%20Lesotho%20PRODOC%20for%20DOA%20Sept%209.doc" TargetMode="External"/><Relationship Id="rId577" Type="http://schemas.openxmlformats.org/officeDocument/2006/relationships/hyperlink" Target="https://undpgefpims.org/attachments/5966/215485/1704223/1704739/Revised_UNDP_GCF_NAP_ProDoc_PIMS%205966_8%20August%2C%202017.docx" TargetMode="External"/><Relationship Id="rId700" Type="http://schemas.openxmlformats.org/officeDocument/2006/relationships/hyperlink" Target="https://undpgefpims.org/attachments/5316/214043/1688134/1688415/5316_TNC%20BUR_Botswana_ProDoc%2010%20Nov%202015.docx" TargetMode="External"/><Relationship Id="rId132" Type="http://schemas.openxmlformats.org/officeDocument/2006/relationships/hyperlink" Target="https://undpgefpims.org/attachments/4843/213605/1673328/1673635/PIMS%204843%20%20Final%20PRODOC%20%20Mauritius%20Mainstreaming.docx" TargetMode="External"/><Relationship Id="rId437" Type="http://schemas.openxmlformats.org/officeDocument/2006/relationships/hyperlink" Target="https://undpgefpims.org/attachments/5921/216190/1725500/1761118/UNDP%205921%20GEF-6%209599_DJIBOUTI_SLM%20Cheikhetti_PRODOC%2010July2020.docx" TargetMode="External"/><Relationship Id="rId644" Type="http://schemas.openxmlformats.org/officeDocument/2006/relationships/hyperlink" Target="https://undpgefpims.org/attachments/6208/216436/1722332/1747686/6208_CBIT%20Ethiopia_Prodoc_24.10.2019.doc" TargetMode="External"/><Relationship Id="rId283" Type="http://schemas.openxmlformats.org/officeDocument/2006/relationships/hyperlink" Target="https://undpgefpims.org/attachments/5399/214127/1690836/1691130/UNEP_Expanded%20NAP%20GSP%20Prodoc_19%20April%202016.docx" TargetMode="External"/><Relationship Id="rId490" Type="http://schemas.openxmlformats.org/officeDocument/2006/relationships/hyperlink" Target="https://undpgefpims.org/attachments/4633/213445/1666978/1667300/PIMS%204633%20-%20Revised%20ProDoc%20as%20per%20LPAC%20meeting%20minutes%20of%20Nov%2011%2C%202016-%2001112016.docx" TargetMode="External"/><Relationship Id="rId504" Type="http://schemas.openxmlformats.org/officeDocument/2006/relationships/hyperlink" Target="https://undpgefpims.org/attachments/5908/216203/1715240/1740383/5908%20The%20Gambia%20MSP%20PCB%20UPOPs%20prodoc%2014062019.doc" TargetMode="External"/><Relationship Id="rId711" Type="http://schemas.openxmlformats.org/officeDocument/2006/relationships/hyperlink" Target="https://undpgefpims.org/attachments/4939/213692/1676277/1676571/4939_CCCD_Pakistan_ProDoc%20Final%2027%20Oct%202015.docx" TargetMode="External"/><Relationship Id="rId78" Type="http://schemas.openxmlformats.org/officeDocument/2006/relationships/hyperlink" Target="https://undpgefpims.org/attachments/4602/213416/1665712/1666020/PIMS%204602%20STP%20MFA%20ProDoc%2012%20November%202015.docx" TargetMode="External"/><Relationship Id="rId143" Type="http://schemas.openxmlformats.org/officeDocument/2006/relationships/hyperlink" Target="https://undpgefpims.org/attachments/4919/213668/1675587/1675868/PIMS%204919_Mali_Women%20Resilience%20PRODOC_EN_Dec%208_2014_with_LPAC_amendements.doc" TargetMode="External"/><Relationship Id="rId350" Type="http://schemas.openxmlformats.org/officeDocument/2006/relationships/hyperlink" Target="https://undpgefpims.org/attachments/5705/214504/1697137/1697418/5707_Maldives_UNDP_GCF_Project_Document_LPAC.docx" TargetMode="External"/><Relationship Id="rId588" Type="http://schemas.openxmlformats.org/officeDocument/2006/relationships/hyperlink" Target="https://www.undpgefpims.org/attachment-revision-file/index?attachmentRevisionId=1759099" TargetMode="External"/><Relationship Id="rId9" Type="http://schemas.openxmlformats.org/officeDocument/2006/relationships/hyperlink" Target="https://undpgefpims.org/attachments/2762/212172/1609023/1609329/Madagascar%20EP%20III%20Prodoc-ver30%20Nov%2704.doc" TargetMode="External"/><Relationship Id="rId210" Type="http://schemas.openxmlformats.org/officeDocument/2006/relationships/hyperlink" Target="https://undpgefpims.org/attachments/5193/213906/1683821/1684117/PIMS%205193%20VIE%20LED%20ProDoc%20160115.doc" TargetMode="External"/><Relationship Id="rId448" Type="http://schemas.openxmlformats.org/officeDocument/2006/relationships/hyperlink" Target="https://undpgefpims.org/attachments/5822/215441/1723393/1759086/PIMS%205822_CSAP4%20Hubei_Prodoc%20for%20DoA_29.05.20_correct%20M_E%20table%20on%20timeline.docx" TargetMode="External"/><Relationship Id="rId655" Type="http://schemas.openxmlformats.org/officeDocument/2006/relationships/hyperlink" Target="https://undpgefpims.org/attachments/6136/216285/1711657/1715708/6136_4NC_3BUR_%20BiH_ProDoc%2022Dec%202017.doc" TargetMode="External"/><Relationship Id="rId294" Type="http://schemas.openxmlformats.org/officeDocument/2006/relationships/hyperlink" Target="https://undpgefpims.org/attachments/5448/214164/1691913/1692203/PIMS%205448%20-%20Laos%20Sust%20%20Forests%20Prodoc%20-%209%20Feb%202016_BB-1_final.doc" TargetMode="External"/><Relationship Id="rId308" Type="http://schemas.openxmlformats.org/officeDocument/2006/relationships/hyperlink" Target="https://undpgefpims.org/attachments/5510/214203/1693300/1693581/PIMS%205510%20Drin%20Kosovo%20MSP%20ProDoc%20final%2C%20endorsed.docx" TargetMode="External"/><Relationship Id="rId515" Type="http://schemas.openxmlformats.org/officeDocument/2006/relationships/hyperlink" Target="https://undpgefpims.org/attachments/5410/214134/1691036/1691317/PIMS5410-Global%20MIA%20ProDoc%20draft-5%20May2015.doc" TargetMode="External"/><Relationship Id="rId722" Type="http://schemas.openxmlformats.org/officeDocument/2006/relationships/hyperlink" Target="https://undpgefpims.org/attachments/3977/212972/1644235/1644549/PRODOC_3977%20Guinea%20Bissau%20NAPA%20follow-up_3%2015%2011.doc" TargetMode="External"/><Relationship Id="rId89" Type="http://schemas.openxmlformats.org/officeDocument/2006/relationships/hyperlink" Target="https://undpgefpims.org/attachments/4630/213443/1666945/1667226/PIMS%204630_Lesotho_Project%20Document_FINAL_LPACed%20and%20Approved%20for%20Signature_28May2015.docx" TargetMode="External"/><Relationship Id="rId154" Type="http://schemas.openxmlformats.org/officeDocument/2006/relationships/hyperlink" Target="https://undpgefpims.org/attachments/4962/213714/1677070/1677351/Prodoc_NOV%202014%20-%20clean%20-%20Jan%202015%20-.doc" TargetMode="External"/><Relationship Id="rId361" Type="http://schemas.openxmlformats.org/officeDocument/2006/relationships/hyperlink" Target="https://undpgefpims.org/attachments/5730/215986/1706548/1707106/SGP%20Kenya%20Prodoc%20Final.doc" TargetMode="External"/><Relationship Id="rId599" Type="http://schemas.openxmlformats.org/officeDocument/2006/relationships/hyperlink" Target="https://undpgefpims.org/attachments/4989/215280/1677892/1678182/PIMS4989_Yemen_LDCF_Water%20Harvesting%20ProDoc_for%20GEF%20resubmission_3February_FINAL.docx" TargetMode="External"/><Relationship Id="rId459" Type="http://schemas.openxmlformats.org/officeDocument/2006/relationships/hyperlink" Target="https://undpgefpims.org/attachments/5763/216188/1726008/1746472/PIMS%205763%20Guyana%20BD%20CW%20PRODOC%20for%20DOA.docx" TargetMode="External"/><Relationship Id="rId666" Type="http://schemas.openxmlformats.org/officeDocument/2006/relationships/hyperlink" Target="https://undpgefpims.org/attachments/6041/214511/1701597/1715953/UNDP_post-LPAC_ProDoc%20CBIT%20Global_29.12.2017_final.docx" TargetMode="External"/><Relationship Id="rId16" Type="http://schemas.openxmlformats.org/officeDocument/2006/relationships/hyperlink" Target="https://undpgefpims.org/attachments/3447/212613/1707809/1708975/3447%20-%20PRODOC%20-FINANCEMENT%20DURABLE%20-AP-GEF%20VERSION%20FRANCAISE-FINAL-AM280617.pdf" TargetMode="External"/><Relationship Id="rId221" Type="http://schemas.openxmlformats.org/officeDocument/2006/relationships/hyperlink" Target="https://undpgefpims.org/attachments/5229/213946/1685089/1685377/1%20Dec%20Honduras%20Project%20Document%20KK.docx" TargetMode="External"/><Relationship Id="rId319" Type="http://schemas.openxmlformats.org/officeDocument/2006/relationships/hyperlink" Target="https://undpgefpims.org/attachments/5562/214227/1694160/1694441/5562%20Montenegro%20FSP%20PD%20for%20submission%208%20Sep%202016.docx" TargetMode="External"/><Relationship Id="rId526" Type="http://schemas.openxmlformats.org/officeDocument/2006/relationships/hyperlink" Target="https://undpgefpims.org/attachments/5831/216219/1715137/1735538/PIMS%205831_Project%20Document_FINAL%2026-mar-2019.doc" TargetMode="External"/><Relationship Id="rId165" Type="http://schemas.openxmlformats.org/officeDocument/2006/relationships/hyperlink" Target="https://undpgefpims.org/attachments/5032/213753/1678701/1678982/PIMS%205032%20CPR%203NC%20ProDoc%20311014_update%20TWBP%20%28comp%202%263%29.doc" TargetMode="External"/><Relationship Id="rId372" Type="http://schemas.openxmlformats.org/officeDocument/2006/relationships/hyperlink" Target="https://undpgefpims.org/attachments/5791/216198/1720562/1747632/PIMS%205791%20Argentina%20Mainstreaming%20ELUP%20PRODOC%20Master%20File%2021Oct19%20rev%20gr%20mgp.docx" TargetMode="External"/><Relationship Id="rId677" Type="http://schemas.openxmlformats.org/officeDocument/2006/relationships/hyperlink" Target="https://undpgefpims.org/attachments/5851/214340/1699713/1699994/5851_4NC%2B2BUR_Morocco_ProDoc%2026%20Oct%202016.doc" TargetMode="External"/><Relationship Id="rId232" Type="http://schemas.openxmlformats.org/officeDocument/2006/relationships/hyperlink" Target="https://undpgefpims.org/attachments/5261/213985/1686380/1686679/150821%20-%20PIMS%205261_Prodoc_PNG_CEPA%20%28revised%29_correct%20DPC%20budget%20amt.doc" TargetMode="External"/><Relationship Id="rId27" Type="http://schemas.openxmlformats.org/officeDocument/2006/relationships/hyperlink" Target="https://undpgefpims.org/attachments/3967/212961/1643755/1644044/PIMS%203967%20Malaysia%20PA%20Project%20Document_Final_Apr%2013%202012%20%28for%20financial%20clearance1%29.docx" TargetMode="External"/><Relationship Id="rId537" Type="http://schemas.openxmlformats.org/officeDocument/2006/relationships/hyperlink" Target="https://undpgefpims.org/attachments/5564/215366/1725957/1762185/MYARUREDProDocV16_NIM_July20.docx" TargetMode="External"/><Relationship Id="rId80" Type="http://schemas.openxmlformats.org/officeDocument/2006/relationships/hyperlink" Target="https://undpgefpims.org/attachments/4605/213419/1665851/1666132/PIMS%204605%20IND%20Scale%20Up%20ACE%20Project%20Document%20201014%20CEO%20Endorsed.docx" TargetMode="External"/><Relationship Id="rId176" Type="http://schemas.openxmlformats.org/officeDocument/2006/relationships/hyperlink" Target="https://undpgefpims.org/attachments/5088/213784/1711113/1712867/UNDP%20Prodoc%20_00090420_%20Conserving%20Biodiversity%20and%20reducing%20habiat%20degradtion%20in%20PA_St%20%20Kitts%20%20Nevis%20_%206%20Aug%202014%20FINAL.pdf" TargetMode="External"/><Relationship Id="rId383" Type="http://schemas.openxmlformats.org/officeDocument/2006/relationships/hyperlink" Target="https://www.undpgefpims.org/attachment-revision-file/index?attachmentRevisionId=1751454" TargetMode="External"/><Relationship Id="rId590" Type="http://schemas.openxmlformats.org/officeDocument/2006/relationships/hyperlink" Target="https://undpgefpims.org/attachments/5430/215337/1718699/1762590/PIMS%205430-Chad%20Prodoc-280720.doc" TargetMode="External"/><Relationship Id="rId604" Type="http://schemas.openxmlformats.org/officeDocument/2006/relationships/hyperlink" Target="https://undpgefpims.org/attachments/4667/213474/1668001/1668298/Samoa%20AF%20Project%20Document-March-2012-Final%20Version%20for%20signature.docx" TargetMode="External"/><Relationship Id="rId243" Type="http://schemas.openxmlformats.org/officeDocument/2006/relationships/hyperlink" Target="https://undpgefpims.org/attachments/5285/214013/1687330/1687611/PIMS%205285%20-%20EE%20Motors%20ProDoc-GEF%20approved-postPLAC%2020%20March%202017.docx" TargetMode="External"/><Relationship Id="rId450" Type="http://schemas.openxmlformats.org/officeDocument/2006/relationships/hyperlink" Target="https://undpgefpims.org/attachments/5804/215434/1723755/1761011/PIMS%205804_Managing%20Together_Prodoc_for%20DoA_9July2020_cleaned.docx" TargetMode="External"/><Relationship Id="rId688" Type="http://schemas.openxmlformats.org/officeDocument/2006/relationships/hyperlink" Target="https://undpgefpims.org/attachments/5643/214264/1695672/1695960/5643_CCCD_Uganda_ProDoc%202%20Jun%202017.docx" TargetMode="External"/><Relationship Id="rId38" Type="http://schemas.openxmlformats.org/officeDocument/2006/relationships/hyperlink" Target="https://undpgefpims.org/attachments/4250/213191/1654686/1654967/PIMS%204250%20TML%20SBEPB%20ProDoc%20270514%20Final%20-%20CEO%20Endorsed.docx" TargetMode="External"/><Relationship Id="rId103" Type="http://schemas.openxmlformats.org/officeDocument/2006/relationships/hyperlink" Target="https://undpgefpims.org/attachments/4679/213487/1668593/1668874/PERU%204679%20NAMA%20ProDoc%20%28English%29%20Final%2020-11-2014.docx" TargetMode="External"/><Relationship Id="rId310" Type="http://schemas.openxmlformats.org/officeDocument/2006/relationships/hyperlink" Target="https://undpgefpims.org/attachments/5526/214207/1693560/1693850/PIMS%205526%20TIC%20Prodoc%205-jan-2016%20%28for%20DOA%29.docx" TargetMode="External"/><Relationship Id="rId548" Type="http://schemas.openxmlformats.org/officeDocument/2006/relationships/hyperlink" Target="https://www.undpgefpims.org/attachment-revision-file/index?attachmentRevisionId=1762914" TargetMode="External"/><Relationship Id="rId91" Type="http://schemas.openxmlformats.org/officeDocument/2006/relationships/hyperlink" Target="https://undpgefpims.org/attachments/4642/213453/1667266/1667547/PIMS%204642%20Lebanon%20Qaround%20Watershed%20SLM%20-%20ProDoc%20Feb%202015%20for%20signature.docx" TargetMode="External"/><Relationship Id="rId187" Type="http://schemas.openxmlformats.org/officeDocument/2006/relationships/hyperlink" Target="https://undpgefpims.org/attachments/5140/213842/1681718/1681999/UNDP%20ProDoc_PIMS%205140_CCA_ASADAS%20GEFSEC%20approved%20JAN2016.docx" TargetMode="External"/><Relationship Id="rId394" Type="http://schemas.openxmlformats.org/officeDocument/2006/relationships/hyperlink" Target="https://undpgefpims.org/attachments/6126/216267/1708145/1713524/PIMS%206126%206NR%20Mixed%20prodoc%20final%20LPACed.doc" TargetMode="External"/><Relationship Id="rId408" Type="http://schemas.openxmlformats.org/officeDocument/2006/relationships/hyperlink" Target="https://www.undpgefpims.org/attachment-revision-file/index?attachmentRevisionId=1758804" TargetMode="External"/><Relationship Id="rId615" Type="http://schemas.openxmlformats.org/officeDocument/2006/relationships/hyperlink" Target="https://undpgefpims.org/attachments/6420/216836/1726124/1750513/SGP%20OP6%20ProDoc%20Final%20_February%202016_.pdf" TargetMode="External"/><Relationship Id="rId254" Type="http://schemas.openxmlformats.org/officeDocument/2006/relationships/hyperlink" Target="https://undpgefpims.org/attachments/5323/214051/1688448/1688729/OrKoyProDocPostLPAC.docx" TargetMode="External"/><Relationship Id="rId699" Type="http://schemas.openxmlformats.org/officeDocument/2006/relationships/hyperlink" Target="https://undpgefpims.org/attachments/5425/215334/1691349/1716876/5425_CCCD_Antigua%20and%20Barbuda_ProDoc%2025%20Jan%202018.docx" TargetMode="External"/><Relationship Id="rId49" Type="http://schemas.openxmlformats.org/officeDocument/2006/relationships/hyperlink" Target="https://undpgefpims.org/attachments/4402/213292/1659623/1659904/PIMS%20No%20%204402%20Prodoc%20resubmission_Nov%2025%202014.docx" TargetMode="External"/><Relationship Id="rId114" Type="http://schemas.openxmlformats.org/officeDocument/2006/relationships/hyperlink" Target="https://undpgefpims.org/attachments/4727/213521/1670026/1670313/4727_CCCD_Fiji_ProDoc%203%20Nov%202014.docx" TargetMode="External"/><Relationship Id="rId461" Type="http://schemas.openxmlformats.org/officeDocument/2006/relationships/hyperlink" Target="https://undpgefpims.org/attachments/5760/215422/1709011/1723813/PIMS%205760%20Cuba%20Valuation%20ProDoc%20Revised%2026Apr2018%20clean%2020062018.doc" TargetMode="External"/><Relationship Id="rId559" Type="http://schemas.openxmlformats.org/officeDocument/2006/relationships/hyperlink" Target="https://www.undpgefpims.org/attachment-revision-file/index?attachmentRevisionId=1741945" TargetMode="External"/><Relationship Id="rId198" Type="http://schemas.openxmlformats.org/officeDocument/2006/relationships/hyperlink" Target="https://undpgefpims.org/attachments/5174/213881/1703328/1683307/5174%20Cambodia%20LDCF%20-%20ProDoc%20Resubmission_13Mar2015.docx" TargetMode="External"/><Relationship Id="rId321" Type="http://schemas.openxmlformats.org/officeDocument/2006/relationships/hyperlink" Target="https://undpgefpims.org/attachments/5569/214229/1706474/1707146/PIMS%205569%20PNG%20FREAGER%20ProDoc%20for%20DOA%20220817.doc" TargetMode="External"/><Relationship Id="rId419" Type="http://schemas.openxmlformats.org/officeDocument/2006/relationships/hyperlink" Target="https://undpgefpims.org/attachments/6380/217196/1738048/1761711/1.%20PIMS%206380_CONSERVE_prodoc_v.22%20July%202020.docx" TargetMode="External"/><Relationship Id="rId626" Type="http://schemas.openxmlformats.org/officeDocument/2006/relationships/hyperlink" Target="https://undpgefpims.org/attachments/6263/216659/1727331/1742247/6263%20Kazakhstan%208NC%2045%20BUR%20PRODOC_ENG%20_2_.docx" TargetMode="External"/><Relationship Id="rId265" Type="http://schemas.openxmlformats.org/officeDocument/2006/relationships/hyperlink" Target="https://undpgefpims.org/attachments/5357/214081/1689409/1689700/PIMS%205357%20Mauritania%20Hybrid%20Minigrids%20-%20PRODOC%20English%20Final%20version%2027June.docx" TargetMode="External"/><Relationship Id="rId472" Type="http://schemas.openxmlformats.org/officeDocument/2006/relationships/hyperlink" Target="https://undpgefpims.org/attachments/5666/216328/1721406/1736148/Fiji%20LMMA%20ProDoc%20-%20GEFresubmission%20-%2005042019_1st%20Re-submission.docx" TargetMode="External"/><Relationship Id="rId125" Type="http://schemas.openxmlformats.org/officeDocument/2006/relationships/hyperlink" Target="https://undpgefpims.org/attachments/4826/213584/1672702/1672983/Marino%20Costero%20-%20Version%20Final%20Spanish.docx" TargetMode="External"/><Relationship Id="rId332" Type="http://schemas.openxmlformats.org/officeDocument/2006/relationships/hyperlink" Target="https://undpgefpims.org/attachments/5612/215377/1705573/1706088/PIMS%205612%20Congo%20ProDoc%2009082017_Final.doc" TargetMode="External"/><Relationship Id="rId637" Type="http://schemas.openxmlformats.org/officeDocument/2006/relationships/hyperlink" Target="https://undpgefpims.org/attachments/6225/216485/1725937/1749194/6225-Prodoc-Montenegro-25.11.19_clean.docx" TargetMode="External"/><Relationship Id="rId276" Type="http://schemas.openxmlformats.org/officeDocument/2006/relationships/hyperlink" Target="https://undpgefpims.org/attachments/5381/214107/1690093/1690374/PIMS%205381%20ProDoc%20-%20Global%20ABS%20Project_Final.docx" TargetMode="External"/><Relationship Id="rId483" Type="http://schemas.openxmlformats.org/officeDocument/2006/relationships/hyperlink" Target="https://undpgefpims.org/attachments/5468/216101/1712853/1731662/PIMS%205468%20%20-%20Kenya%20IWT%20GEF%206%20-%20%20ProDoc%20FINAL%20Jan%203%20%202018%20.docx" TargetMode="External"/><Relationship Id="rId690" Type="http://schemas.openxmlformats.org/officeDocument/2006/relationships/hyperlink" Target="https://undpgefpims.org/attachments/5587/214236/1694649/1694930/5587_TNC%20BUR_Sudan_ProDoc%20%2021%20Apr%202016.docx" TargetMode="External"/><Relationship Id="rId704" Type="http://schemas.openxmlformats.org/officeDocument/2006/relationships/hyperlink" Target="https://undpgefpims.org/attachments/5227/213942/1685000/1685281/5227_CCCD_Serbia_ProDoc%207%20Nov%202016.docx" TargetMode="External"/><Relationship Id="rId40" Type="http://schemas.openxmlformats.org/officeDocument/2006/relationships/hyperlink" Target="https://undpgefpims.org/attachments/4283/213212/1655525/1655806/PIMS%204283%20MAL%20GTALCC%20ProDoc%20for%20DOA%20Clearance.docx" TargetMode="External"/><Relationship Id="rId136" Type="http://schemas.openxmlformats.org/officeDocument/2006/relationships/hyperlink" Target="https://undpgefpims.org/attachments/4873/213632/1674326/1674607/PIMS%204873%20IWECO%20ProDoc%20version%2023April2015.docx" TargetMode="External"/><Relationship Id="rId343" Type="http://schemas.openxmlformats.org/officeDocument/2006/relationships/hyperlink" Target="https://undpgefpims.org/attachments/5680/215394/1707204/1721867/5680%20CAR%20Prodoc%20SHP%2014%20May%202018.docx" TargetMode="External"/><Relationship Id="rId550" Type="http://schemas.openxmlformats.org/officeDocument/2006/relationships/hyperlink" Target="https://undpgefpims.org/attachments/6245/216544/1722589/1733976/PIMS%206245%20GCF%20NAP%20Argentina_ProDoc_FINAL.docx" TargetMode="External"/><Relationship Id="rId203" Type="http://schemas.openxmlformats.org/officeDocument/2006/relationships/hyperlink" Target="https://undpgefpims.org/attachments/5181/213891/1683324/1683605/PIMS%205181_ProDoc%20-%20Morocco%20Logistics_29%2004%202015_final.docx" TargetMode="External"/><Relationship Id="rId648" Type="http://schemas.openxmlformats.org/officeDocument/2006/relationships/hyperlink" Target="https://undpgefpims.org/attachments/6181/216383/1714395/1720346/Nepal%20GCF%20Prodoc%20IP%20April%202018.docx" TargetMode="External"/><Relationship Id="rId287" Type="http://schemas.openxmlformats.org/officeDocument/2006/relationships/hyperlink" Target="https://undpgefpims.org/attachments/5427/214150/1691381/1705371/PIMS%205427%20MYA%20Tanintharyi%20ProDoc%20-%2021Mar2017.doc" TargetMode="External"/><Relationship Id="rId410" Type="http://schemas.openxmlformats.org/officeDocument/2006/relationships/hyperlink" Target="https://undpgefpims.org/attachments/5635/216215/1719782/1738155/PIMS%205635%20ASEAN%20IRBM%20Project%20Document%208May2019.docx" TargetMode="External"/><Relationship Id="rId494" Type="http://schemas.openxmlformats.org/officeDocument/2006/relationships/hyperlink" Target="https://undpgefpims.org/attachments/3650/212772/1633996/1634300/FINAL%20PRODOC%20ENGLISH_3650%20Guinea%20Bissau%20PA%20System.zip" TargetMode="External"/><Relationship Id="rId508" Type="http://schemas.openxmlformats.org/officeDocument/2006/relationships/hyperlink" Target="https://undpgefpims.org/attachments/5861/216218/1713624/1729812/Ethiopia%20MSP%20-%20UNDP%20GEF%20Project%20Document%20Final%2019112018.doc" TargetMode="External"/><Relationship Id="rId715" Type="http://schemas.openxmlformats.org/officeDocument/2006/relationships/hyperlink" Target="https://undpgefpims.org/attachments/4579/214491/1710899/1712602/SGP_OP5_PRODOC_Final%20version_Signed_May_17_2011.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hyperlink" Target="https://open.undp.org/" TargetMode="External"/><Relationship Id="rId2" Type="http://schemas.openxmlformats.org/officeDocument/2006/relationships/hyperlink" Target="https://open.undp.org/our-approaches/humanitarian" TargetMode="External"/><Relationship Id="rId1" Type="http://schemas.openxmlformats.org/officeDocument/2006/relationships/hyperlink" Target="https://open.undp.org/our-approaches/ssc" TargetMode="Externa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C8BC-9944-4769-8695-7D374ED76D55}">
  <sheetPr codeName="Sheet1"/>
  <dimension ref="A1:U121"/>
  <sheetViews>
    <sheetView workbookViewId="0">
      <selection activeCell="C15" sqref="C15"/>
    </sheetView>
  </sheetViews>
  <sheetFormatPr baseColWidth="10" defaultColWidth="8.83203125" defaultRowHeight="15"/>
  <cols>
    <col min="3" max="3" width="42.6640625" customWidth="1"/>
  </cols>
  <sheetData>
    <row r="1" spans="1:21" ht="16" thickBot="1">
      <c r="A1" s="278"/>
      <c r="B1" s="278"/>
      <c r="C1" s="278"/>
      <c r="D1" s="278"/>
      <c r="E1" s="278"/>
      <c r="F1" s="278"/>
      <c r="G1" s="278"/>
      <c r="H1" s="278"/>
      <c r="I1" s="278"/>
      <c r="J1" s="278"/>
      <c r="K1" s="278"/>
      <c r="L1" s="278"/>
      <c r="M1" s="278"/>
      <c r="N1" s="278"/>
      <c r="O1" s="278"/>
      <c r="P1" s="278"/>
      <c r="Q1" s="278"/>
      <c r="R1" s="278"/>
      <c r="S1" s="278"/>
      <c r="T1" s="278"/>
      <c r="U1" s="278"/>
    </row>
    <row r="2" spans="1:21" ht="19">
      <c r="A2" s="278"/>
      <c r="B2" s="279" t="s">
        <v>11944</v>
      </c>
      <c r="C2" s="280"/>
      <c r="D2" s="281"/>
      <c r="E2" s="281"/>
      <c r="F2" s="281"/>
      <c r="G2" s="281"/>
      <c r="H2" s="281"/>
      <c r="I2" s="281"/>
      <c r="J2" s="281"/>
      <c r="K2" s="281"/>
      <c r="L2" s="281"/>
      <c r="M2" s="281"/>
      <c r="N2" s="281"/>
      <c r="O2" s="281"/>
      <c r="P2" s="281"/>
      <c r="Q2" s="281"/>
      <c r="R2" s="282"/>
      <c r="S2" s="278"/>
      <c r="T2" s="278"/>
      <c r="U2" s="278"/>
    </row>
    <row r="3" spans="1:21" ht="19">
      <c r="A3" s="278"/>
      <c r="B3" s="283">
        <v>1</v>
      </c>
      <c r="C3" s="284" t="s">
        <v>12824</v>
      </c>
      <c r="D3" s="278"/>
      <c r="E3" s="278"/>
      <c r="F3" s="278"/>
      <c r="G3" s="278"/>
      <c r="H3" s="278"/>
      <c r="I3" s="278"/>
      <c r="J3" s="278"/>
      <c r="K3" s="278"/>
      <c r="L3" s="278"/>
      <c r="M3" s="278"/>
      <c r="N3" s="278"/>
      <c r="O3" s="278"/>
      <c r="P3" s="278"/>
      <c r="Q3" s="278"/>
      <c r="R3" s="285"/>
      <c r="S3" s="278"/>
      <c r="T3" s="278"/>
      <c r="U3" s="278"/>
    </row>
    <row r="4" spans="1:21" ht="19">
      <c r="A4" s="278"/>
      <c r="B4" s="283">
        <v>2</v>
      </c>
      <c r="C4" s="284" t="s">
        <v>12329</v>
      </c>
      <c r="D4" s="278"/>
      <c r="E4" s="278"/>
      <c r="F4" s="278"/>
      <c r="G4" s="278"/>
      <c r="H4" s="278"/>
      <c r="I4" s="278"/>
      <c r="J4" s="278"/>
      <c r="K4" s="278"/>
      <c r="L4" s="278"/>
      <c r="M4" s="278"/>
      <c r="N4" s="278"/>
      <c r="O4" s="278"/>
      <c r="P4" s="278"/>
      <c r="Q4" s="278"/>
      <c r="R4" s="285"/>
      <c r="S4" s="278"/>
      <c r="T4" s="278"/>
      <c r="U4" s="278"/>
    </row>
    <row r="5" spans="1:21" ht="19">
      <c r="A5" s="278"/>
      <c r="B5" s="283"/>
      <c r="C5" s="284" t="s">
        <v>12330</v>
      </c>
      <c r="D5" s="278"/>
      <c r="E5" s="278"/>
      <c r="F5" s="278"/>
      <c r="G5" s="278"/>
      <c r="H5" s="278"/>
      <c r="I5" s="278"/>
      <c r="J5" s="278"/>
      <c r="K5" s="278"/>
      <c r="L5" s="278"/>
      <c r="M5" s="278"/>
      <c r="N5" s="278"/>
      <c r="O5" s="278"/>
      <c r="P5" s="278"/>
      <c r="Q5" s="278"/>
      <c r="R5" s="285"/>
      <c r="S5" s="278"/>
      <c r="T5" s="278"/>
      <c r="U5" s="278"/>
    </row>
    <row r="6" spans="1:21" ht="19">
      <c r="A6" s="278"/>
      <c r="B6" s="283">
        <v>3</v>
      </c>
      <c r="C6" s="284" t="s">
        <v>12331</v>
      </c>
      <c r="D6" s="278"/>
      <c r="E6" s="278"/>
      <c r="F6" s="278"/>
      <c r="G6" s="278"/>
      <c r="H6" s="278"/>
      <c r="I6" s="278"/>
      <c r="J6" s="278"/>
      <c r="K6" s="278"/>
      <c r="L6" s="278"/>
      <c r="M6" s="278"/>
      <c r="N6" s="278"/>
      <c r="O6" s="278"/>
      <c r="P6" s="278"/>
      <c r="Q6" s="278"/>
      <c r="R6" s="285"/>
      <c r="S6" s="278"/>
      <c r="T6" s="278"/>
      <c r="U6" s="278"/>
    </row>
    <row r="7" spans="1:21" ht="19">
      <c r="A7" s="278"/>
      <c r="B7" s="283"/>
      <c r="C7" s="284" t="s">
        <v>12828</v>
      </c>
      <c r="D7" s="278"/>
      <c r="E7" s="278"/>
      <c r="F7" s="278"/>
      <c r="G7" s="278"/>
      <c r="H7" s="278"/>
      <c r="I7" s="278"/>
      <c r="J7" s="278"/>
      <c r="K7" s="278"/>
      <c r="L7" s="278"/>
      <c r="M7" s="278"/>
      <c r="N7" s="278"/>
      <c r="O7" s="278"/>
      <c r="P7" s="278"/>
      <c r="Q7" s="278"/>
      <c r="R7" s="285"/>
      <c r="S7" s="278"/>
      <c r="T7" s="278"/>
      <c r="U7" s="278"/>
    </row>
    <row r="8" spans="1:21" ht="19">
      <c r="A8" s="278"/>
      <c r="B8" s="283">
        <v>4</v>
      </c>
      <c r="C8" s="284" t="s">
        <v>12356</v>
      </c>
      <c r="D8" s="278"/>
      <c r="E8" s="278"/>
      <c r="F8" s="278"/>
      <c r="G8" s="278"/>
      <c r="H8" s="278"/>
      <c r="I8" s="278"/>
      <c r="J8" s="278"/>
      <c r="K8" s="278"/>
      <c r="L8" s="278"/>
      <c r="M8" s="278"/>
      <c r="N8" s="278"/>
      <c r="O8" s="278"/>
      <c r="P8" s="278"/>
      <c r="Q8" s="278"/>
      <c r="R8" s="285"/>
      <c r="S8" s="278"/>
      <c r="T8" s="278"/>
      <c r="U8" s="278"/>
    </row>
    <row r="9" spans="1:21" ht="20" thickBot="1">
      <c r="A9" s="278"/>
      <c r="B9" s="286">
        <v>5</v>
      </c>
      <c r="C9" s="287" t="s">
        <v>12825</v>
      </c>
      <c r="D9" s="288"/>
      <c r="E9" s="288"/>
      <c r="F9" s="288"/>
      <c r="G9" s="288"/>
      <c r="H9" s="288"/>
      <c r="I9" s="288"/>
      <c r="J9" s="288"/>
      <c r="K9" s="288"/>
      <c r="L9" s="288"/>
      <c r="M9" s="288"/>
      <c r="N9" s="288"/>
      <c r="O9" s="288"/>
      <c r="P9" s="288"/>
      <c r="Q9" s="288"/>
      <c r="R9" s="289"/>
      <c r="S9" s="278"/>
      <c r="T9" s="278"/>
      <c r="U9" s="278"/>
    </row>
    <row r="10" spans="1:21" ht="20" thickBot="1">
      <c r="A10" s="278"/>
      <c r="B10" s="278"/>
      <c r="C10" s="284"/>
      <c r="D10" s="278"/>
      <c r="E10" s="278"/>
      <c r="F10" s="278"/>
      <c r="G10" s="278"/>
      <c r="H10" s="278"/>
      <c r="I10" s="278"/>
      <c r="J10" s="278"/>
      <c r="K10" s="278"/>
      <c r="L10" s="278"/>
      <c r="M10" s="278"/>
      <c r="N10" s="278"/>
      <c r="O10" s="278"/>
      <c r="P10" s="278"/>
      <c r="Q10" s="278"/>
      <c r="R10" s="278"/>
      <c r="S10" s="278"/>
      <c r="T10" s="278"/>
      <c r="U10" s="278"/>
    </row>
    <row r="11" spans="1:21" ht="19">
      <c r="A11" s="278"/>
      <c r="B11" s="279" t="s">
        <v>11945</v>
      </c>
      <c r="C11" s="280"/>
      <c r="D11" s="281"/>
      <c r="E11" s="281"/>
      <c r="F11" s="281"/>
      <c r="G11" s="281"/>
      <c r="H11" s="281"/>
      <c r="I11" s="281"/>
      <c r="J11" s="281"/>
      <c r="K11" s="281"/>
      <c r="L11" s="281"/>
      <c r="M11" s="281"/>
      <c r="N11" s="281"/>
      <c r="O11" s="281"/>
      <c r="P11" s="281"/>
      <c r="Q11" s="281"/>
      <c r="R11" s="282"/>
      <c r="S11" s="278"/>
      <c r="T11" s="278"/>
      <c r="U11" s="278"/>
    </row>
    <row r="12" spans="1:21" ht="19">
      <c r="A12" s="278"/>
      <c r="B12" s="290"/>
      <c r="C12" s="284" t="s">
        <v>12826</v>
      </c>
      <c r="D12" s="278"/>
      <c r="E12" s="278"/>
      <c r="F12" s="278"/>
      <c r="G12" s="278"/>
      <c r="H12" s="278"/>
      <c r="I12" s="278"/>
      <c r="J12" s="278"/>
      <c r="K12" s="278"/>
      <c r="L12" s="278"/>
      <c r="M12" s="278"/>
      <c r="N12" s="278"/>
      <c r="O12" s="278"/>
      <c r="P12" s="278"/>
      <c r="Q12" s="278"/>
      <c r="R12" s="285"/>
      <c r="S12" s="278"/>
      <c r="T12" s="278"/>
      <c r="U12" s="278"/>
    </row>
    <row r="13" spans="1:21" ht="19">
      <c r="A13" s="278"/>
      <c r="B13" s="283"/>
      <c r="C13" s="284" t="s">
        <v>12827</v>
      </c>
      <c r="D13" s="278"/>
      <c r="E13" s="278"/>
      <c r="F13" s="278"/>
      <c r="G13" s="278"/>
      <c r="H13" s="278"/>
      <c r="I13" s="278"/>
      <c r="J13" s="278"/>
      <c r="K13" s="278"/>
      <c r="L13" s="278"/>
      <c r="M13" s="278"/>
      <c r="N13" s="278"/>
      <c r="O13" s="278"/>
      <c r="P13" s="278"/>
      <c r="Q13" s="278"/>
      <c r="R13" s="285"/>
      <c r="S13" s="278"/>
      <c r="T13" s="278"/>
      <c r="U13" s="278"/>
    </row>
    <row r="14" spans="1:21" ht="19">
      <c r="A14" s="278"/>
      <c r="B14" s="283"/>
      <c r="C14" s="295" t="s">
        <v>12336</v>
      </c>
      <c r="D14" s="278"/>
      <c r="E14" s="278"/>
      <c r="F14" s="278"/>
      <c r="G14" s="278"/>
      <c r="H14" s="278"/>
      <c r="I14" s="278"/>
      <c r="J14" s="278"/>
      <c r="K14" s="278"/>
      <c r="L14" s="278"/>
      <c r="M14" s="278"/>
      <c r="N14" s="278"/>
      <c r="O14" s="278"/>
      <c r="P14" s="278"/>
      <c r="Q14" s="278"/>
      <c r="R14" s="285"/>
      <c r="S14" s="278"/>
      <c r="T14" s="278"/>
      <c r="U14" s="278"/>
    </row>
    <row r="15" spans="1:21" ht="19">
      <c r="A15" s="278"/>
      <c r="B15" s="283"/>
      <c r="C15" s="295" t="s">
        <v>12337</v>
      </c>
      <c r="D15" s="278"/>
      <c r="E15" s="278"/>
      <c r="F15" s="278"/>
      <c r="G15" s="278"/>
      <c r="H15" s="278"/>
      <c r="I15" s="278"/>
      <c r="J15" s="278"/>
      <c r="K15" s="278"/>
      <c r="L15" s="278"/>
      <c r="M15" s="278"/>
      <c r="N15" s="278"/>
      <c r="O15" s="278"/>
      <c r="P15" s="278"/>
      <c r="Q15" s="278"/>
      <c r="R15" s="285"/>
      <c r="S15" s="278"/>
      <c r="T15" s="278"/>
      <c r="U15" s="278"/>
    </row>
    <row r="16" spans="1:21" ht="19">
      <c r="A16" s="278"/>
      <c r="B16" s="283"/>
      <c r="C16" s="291" t="s">
        <v>11946</v>
      </c>
      <c r="D16" s="278"/>
      <c r="E16" s="278"/>
      <c r="F16" s="278"/>
      <c r="G16" s="278"/>
      <c r="H16" s="278"/>
      <c r="I16" s="278"/>
      <c r="J16" s="278"/>
      <c r="K16" s="278"/>
      <c r="L16" s="278"/>
      <c r="M16" s="278"/>
      <c r="N16" s="278"/>
      <c r="O16" s="278"/>
      <c r="P16" s="278"/>
      <c r="Q16" s="278"/>
      <c r="R16" s="285"/>
      <c r="S16" s="278"/>
      <c r="T16" s="278"/>
      <c r="U16" s="278"/>
    </row>
    <row r="17" spans="1:21" ht="19">
      <c r="A17" s="278"/>
      <c r="B17" s="283"/>
      <c r="C17" s="291" t="s">
        <v>12332</v>
      </c>
      <c r="D17" s="278" t="s">
        <v>12333</v>
      </c>
      <c r="E17" s="278"/>
      <c r="F17" s="278"/>
      <c r="G17" s="278"/>
      <c r="H17" s="278"/>
      <c r="I17" s="278"/>
      <c r="J17" s="278"/>
      <c r="K17" s="278"/>
      <c r="L17" s="278"/>
      <c r="M17" s="278"/>
      <c r="N17" s="278"/>
      <c r="O17" s="278"/>
      <c r="P17" s="278"/>
      <c r="Q17" s="278"/>
      <c r="R17" s="285"/>
      <c r="S17" s="278"/>
      <c r="T17" s="278"/>
      <c r="U17" s="278"/>
    </row>
    <row r="18" spans="1:21" ht="20" thickBot="1">
      <c r="A18" s="278"/>
      <c r="B18" s="292"/>
      <c r="C18" s="293" t="s">
        <v>12334</v>
      </c>
      <c r="D18" s="288" t="s">
        <v>12335</v>
      </c>
      <c r="E18" s="288"/>
      <c r="F18" s="288"/>
      <c r="G18" s="288"/>
      <c r="H18" s="288"/>
      <c r="I18" s="288"/>
      <c r="J18" s="288"/>
      <c r="K18" s="288"/>
      <c r="L18" s="288"/>
      <c r="M18" s="288"/>
      <c r="N18" s="288"/>
      <c r="O18" s="288"/>
      <c r="P18" s="288"/>
      <c r="Q18" s="288"/>
      <c r="R18" s="289"/>
      <c r="S18" s="278"/>
      <c r="T18" s="278"/>
      <c r="U18" s="278"/>
    </row>
    <row r="19" spans="1:21">
      <c r="A19" s="278"/>
      <c r="B19" s="278"/>
      <c r="C19" s="278"/>
      <c r="D19" s="278"/>
      <c r="E19" s="278"/>
      <c r="F19" s="278"/>
      <c r="G19" s="278"/>
      <c r="H19" s="278"/>
      <c r="I19" s="278"/>
      <c r="J19" s="278"/>
      <c r="K19" s="278"/>
      <c r="L19" s="278"/>
      <c r="M19" s="278"/>
      <c r="N19" s="278"/>
      <c r="O19" s="278"/>
      <c r="P19" s="278"/>
      <c r="Q19" s="278"/>
      <c r="R19" s="278"/>
      <c r="S19" s="278"/>
      <c r="T19" s="278"/>
      <c r="U19" s="278"/>
    </row>
    <row r="20" spans="1:21">
      <c r="A20" s="278"/>
      <c r="B20" s="278"/>
      <c r="C20" s="278"/>
      <c r="D20" s="278"/>
      <c r="E20" s="278"/>
      <c r="F20" s="278"/>
      <c r="G20" s="278"/>
      <c r="H20" s="278"/>
      <c r="I20" s="278"/>
      <c r="J20" s="278"/>
      <c r="K20" s="278"/>
      <c r="L20" s="278"/>
      <c r="M20" s="278"/>
      <c r="N20" s="278"/>
      <c r="O20" s="278"/>
      <c r="P20" s="278"/>
      <c r="Q20" s="278"/>
      <c r="R20" s="278"/>
      <c r="S20" s="278"/>
      <c r="T20" s="278"/>
      <c r="U20" s="278"/>
    </row>
    <row r="21" spans="1:21">
      <c r="A21" s="278"/>
      <c r="B21" s="278"/>
      <c r="C21" s="278"/>
      <c r="D21" s="278"/>
      <c r="E21" s="278"/>
      <c r="F21" s="278"/>
      <c r="G21" s="278"/>
      <c r="H21" s="278"/>
      <c r="I21" s="278"/>
      <c r="J21" s="278"/>
      <c r="K21" s="278"/>
      <c r="L21" s="278"/>
      <c r="M21" s="278"/>
      <c r="N21" s="278"/>
      <c r="O21" s="278"/>
      <c r="P21" s="278"/>
      <c r="Q21" s="278"/>
      <c r="R21" s="278"/>
      <c r="S21" s="278"/>
      <c r="T21" s="278"/>
      <c r="U21" s="278"/>
    </row>
    <row r="22" spans="1:21">
      <c r="A22" s="278"/>
      <c r="B22" s="278"/>
      <c r="C22" s="278"/>
      <c r="D22" s="278"/>
      <c r="E22" s="278"/>
      <c r="F22" s="278"/>
      <c r="G22" s="278"/>
      <c r="H22" s="278"/>
      <c r="I22" s="278"/>
      <c r="J22" s="278"/>
      <c r="K22" s="278"/>
      <c r="L22" s="278"/>
      <c r="M22" s="278"/>
      <c r="N22" s="278"/>
      <c r="O22" s="278"/>
      <c r="P22" s="278"/>
      <c r="Q22" s="278"/>
      <c r="R22" s="278"/>
      <c r="S22" s="278"/>
      <c r="T22" s="278"/>
      <c r="U22" s="278"/>
    </row>
    <row r="23" spans="1:21">
      <c r="A23" s="278"/>
      <c r="B23" s="278"/>
      <c r="C23" s="278"/>
      <c r="D23" s="278"/>
      <c r="E23" s="278"/>
      <c r="F23" s="278"/>
      <c r="G23" s="278"/>
      <c r="H23" s="278"/>
      <c r="I23" s="278"/>
      <c r="J23" s="278"/>
      <c r="K23" s="278"/>
      <c r="L23" s="278"/>
      <c r="M23" s="278"/>
      <c r="N23" s="278"/>
      <c r="O23" s="278"/>
      <c r="P23" s="278"/>
      <c r="Q23" s="278"/>
      <c r="R23" s="278"/>
      <c r="S23" s="278"/>
      <c r="T23" s="278"/>
      <c r="U23" s="278"/>
    </row>
    <row r="24" spans="1:21">
      <c r="A24" s="278"/>
      <c r="B24" s="278"/>
      <c r="C24" s="278"/>
      <c r="D24" s="278"/>
      <c r="E24" s="278"/>
      <c r="F24" s="278"/>
      <c r="G24" s="278"/>
      <c r="H24" s="278"/>
      <c r="I24" s="278"/>
      <c r="J24" s="278"/>
      <c r="K24" s="278"/>
      <c r="L24" s="278"/>
      <c r="M24" s="278"/>
      <c r="N24" s="278"/>
      <c r="O24" s="278"/>
      <c r="P24" s="278"/>
      <c r="Q24" s="278"/>
      <c r="R24" s="278"/>
      <c r="S24" s="278"/>
      <c r="T24" s="278"/>
      <c r="U24" s="278"/>
    </row>
    <row r="25" spans="1:21">
      <c r="A25" s="278"/>
      <c r="B25" s="278"/>
      <c r="C25" s="278"/>
      <c r="D25" s="278"/>
      <c r="E25" s="278"/>
      <c r="F25" s="278"/>
      <c r="G25" s="278"/>
      <c r="H25" s="278"/>
      <c r="I25" s="278"/>
      <c r="J25" s="278"/>
      <c r="K25" s="278"/>
      <c r="L25" s="278"/>
      <c r="M25" s="278"/>
      <c r="N25" s="278"/>
      <c r="O25" s="278"/>
      <c r="P25" s="278"/>
      <c r="Q25" s="278"/>
      <c r="R25" s="278"/>
      <c r="S25" s="278"/>
      <c r="T25" s="278"/>
      <c r="U25" s="278"/>
    </row>
    <row r="26" spans="1:21">
      <c r="A26" s="278"/>
      <c r="B26" s="278"/>
      <c r="C26" s="278"/>
      <c r="D26" s="278"/>
      <c r="E26" s="278"/>
      <c r="F26" s="278"/>
      <c r="G26" s="278"/>
      <c r="H26" s="278"/>
      <c r="I26" s="278"/>
      <c r="J26" s="278"/>
      <c r="K26" s="278"/>
      <c r="L26" s="278"/>
      <c r="M26" s="278"/>
      <c r="N26" s="278"/>
      <c r="O26" s="278"/>
      <c r="P26" s="278"/>
      <c r="Q26" s="278"/>
      <c r="R26" s="278"/>
      <c r="S26" s="278"/>
      <c r="T26" s="278"/>
      <c r="U26" s="278"/>
    </row>
    <row r="27" spans="1:21">
      <c r="A27" s="278"/>
      <c r="B27" s="278"/>
      <c r="C27" s="278"/>
      <c r="D27" s="278"/>
      <c r="E27" s="278"/>
      <c r="F27" s="278"/>
      <c r="G27" s="278"/>
      <c r="H27" s="278"/>
      <c r="I27" s="278"/>
      <c r="J27" s="278"/>
      <c r="K27" s="278"/>
      <c r="L27" s="278"/>
      <c r="M27" s="278"/>
      <c r="N27" s="278"/>
      <c r="O27" s="278"/>
      <c r="P27" s="278"/>
      <c r="Q27" s="278"/>
      <c r="R27" s="278"/>
      <c r="S27" s="278"/>
      <c r="T27" s="278"/>
      <c r="U27" s="278"/>
    </row>
    <row r="28" spans="1:21">
      <c r="A28" s="278"/>
      <c r="B28" s="278"/>
      <c r="C28" s="278"/>
      <c r="D28" s="278"/>
      <c r="E28" s="278"/>
      <c r="F28" s="278"/>
      <c r="G28" s="278"/>
      <c r="H28" s="278"/>
      <c r="I28" s="278"/>
      <c r="J28" s="278"/>
      <c r="K28" s="278"/>
      <c r="L28" s="278"/>
      <c r="M28" s="278"/>
      <c r="N28" s="278"/>
      <c r="O28" s="278"/>
      <c r="P28" s="278"/>
      <c r="Q28" s="278"/>
      <c r="R28" s="278"/>
      <c r="S28" s="278"/>
      <c r="T28" s="278"/>
      <c r="U28" s="278"/>
    </row>
    <row r="29" spans="1:21">
      <c r="A29" s="278"/>
      <c r="B29" s="278"/>
      <c r="C29" s="278"/>
      <c r="D29" s="278"/>
      <c r="E29" s="278"/>
      <c r="F29" s="278"/>
      <c r="G29" s="278"/>
      <c r="H29" s="278"/>
      <c r="I29" s="278"/>
      <c r="J29" s="278"/>
      <c r="K29" s="278"/>
      <c r="L29" s="278"/>
      <c r="M29" s="278"/>
      <c r="N29" s="278"/>
      <c r="O29" s="278"/>
      <c r="P29" s="278"/>
      <c r="Q29" s="278"/>
      <c r="R29" s="278"/>
      <c r="S29" s="278"/>
      <c r="T29" s="278"/>
      <c r="U29" s="278"/>
    </row>
    <row r="30" spans="1:21">
      <c r="A30" s="278"/>
      <c r="B30" s="278"/>
      <c r="C30" s="278"/>
      <c r="D30" s="278"/>
      <c r="E30" s="278"/>
      <c r="F30" s="278"/>
      <c r="G30" s="278"/>
      <c r="H30" s="278"/>
      <c r="I30" s="278"/>
      <c r="J30" s="278"/>
      <c r="K30" s="278"/>
      <c r="L30" s="278"/>
      <c r="M30" s="278"/>
      <c r="N30" s="278"/>
      <c r="O30" s="278"/>
      <c r="P30" s="278"/>
      <c r="Q30" s="278"/>
      <c r="R30" s="278"/>
      <c r="S30" s="278"/>
      <c r="T30" s="278"/>
      <c r="U30" s="278"/>
    </row>
    <row r="31" spans="1:21">
      <c r="A31" s="278"/>
      <c r="B31" s="278"/>
      <c r="C31" s="278"/>
      <c r="D31" s="278"/>
      <c r="E31" s="278"/>
      <c r="F31" s="278"/>
      <c r="G31" s="278"/>
      <c r="H31" s="278"/>
      <c r="I31" s="278"/>
      <c r="J31" s="278"/>
      <c r="K31" s="278"/>
      <c r="L31" s="278"/>
      <c r="M31" s="278"/>
      <c r="N31" s="278"/>
      <c r="O31" s="278"/>
      <c r="P31" s="278"/>
      <c r="Q31" s="278"/>
      <c r="R31" s="278"/>
      <c r="S31" s="278"/>
      <c r="T31" s="278"/>
      <c r="U31" s="278"/>
    </row>
    <row r="32" spans="1:21">
      <c r="A32" s="278"/>
      <c r="B32" s="278"/>
      <c r="C32" s="278"/>
      <c r="D32" s="278"/>
      <c r="E32" s="278"/>
      <c r="F32" s="278"/>
      <c r="G32" s="278"/>
      <c r="H32" s="278"/>
      <c r="I32" s="278"/>
      <c r="J32" s="278"/>
      <c r="K32" s="278"/>
      <c r="L32" s="278"/>
      <c r="M32" s="278"/>
      <c r="N32" s="278"/>
      <c r="O32" s="278"/>
      <c r="P32" s="278"/>
      <c r="Q32" s="278"/>
      <c r="R32" s="278"/>
      <c r="S32" s="278"/>
      <c r="T32" s="278"/>
      <c r="U32" s="278"/>
    </row>
    <row r="33" spans="1:21">
      <c r="A33" s="278"/>
      <c r="B33" s="278"/>
      <c r="C33" s="278"/>
      <c r="D33" s="278"/>
      <c r="E33" s="278"/>
      <c r="F33" s="278"/>
      <c r="G33" s="278"/>
      <c r="H33" s="278"/>
      <c r="I33" s="278"/>
      <c r="J33" s="278"/>
      <c r="K33" s="278"/>
      <c r="L33" s="278"/>
      <c r="M33" s="278"/>
      <c r="N33" s="278"/>
      <c r="O33" s="278"/>
      <c r="P33" s="278"/>
      <c r="Q33" s="278"/>
      <c r="R33" s="278"/>
      <c r="S33" s="278"/>
      <c r="T33" s="278"/>
      <c r="U33" s="278"/>
    </row>
    <row r="34" spans="1:21">
      <c r="A34" s="278"/>
      <c r="B34" s="278"/>
      <c r="C34" s="278"/>
      <c r="D34" s="278"/>
      <c r="E34" s="278"/>
      <c r="F34" s="278"/>
      <c r="G34" s="278"/>
      <c r="H34" s="278"/>
      <c r="I34" s="278"/>
      <c r="J34" s="278"/>
      <c r="K34" s="278"/>
      <c r="L34" s="278"/>
      <c r="M34" s="278"/>
      <c r="N34" s="278"/>
      <c r="O34" s="278"/>
      <c r="P34" s="278"/>
      <c r="Q34" s="278"/>
      <c r="R34" s="278"/>
      <c r="S34" s="278"/>
      <c r="T34" s="278"/>
      <c r="U34" s="278"/>
    </row>
    <row r="35" spans="1:21">
      <c r="A35" s="278"/>
      <c r="B35" s="278"/>
      <c r="C35" s="278"/>
      <c r="D35" s="278"/>
      <c r="E35" s="278"/>
      <c r="F35" s="278"/>
      <c r="G35" s="278"/>
      <c r="H35" s="278"/>
      <c r="I35" s="278"/>
      <c r="J35" s="278"/>
      <c r="K35" s="278"/>
      <c r="L35" s="278"/>
      <c r="M35" s="278"/>
      <c r="N35" s="278"/>
      <c r="O35" s="278"/>
      <c r="P35" s="278"/>
      <c r="Q35" s="278"/>
      <c r="R35" s="278"/>
      <c r="S35" s="278"/>
      <c r="T35" s="278"/>
      <c r="U35" s="278"/>
    </row>
    <row r="36" spans="1:21">
      <c r="A36" s="278"/>
      <c r="B36" s="278"/>
      <c r="C36" s="278"/>
      <c r="D36" s="278"/>
      <c r="E36" s="278"/>
      <c r="F36" s="278"/>
      <c r="G36" s="278"/>
      <c r="H36" s="278"/>
      <c r="I36" s="278"/>
      <c r="J36" s="278"/>
      <c r="K36" s="278"/>
      <c r="L36" s="278"/>
      <c r="M36" s="278"/>
      <c r="N36" s="278"/>
      <c r="O36" s="278"/>
      <c r="P36" s="278"/>
      <c r="Q36" s="278"/>
      <c r="R36" s="278"/>
      <c r="S36" s="278"/>
      <c r="T36" s="278"/>
      <c r="U36" s="278"/>
    </row>
    <row r="37" spans="1:21">
      <c r="A37" s="278"/>
      <c r="B37" s="278"/>
      <c r="C37" s="278"/>
      <c r="D37" s="278"/>
      <c r="E37" s="278"/>
      <c r="F37" s="278"/>
      <c r="G37" s="278"/>
      <c r="H37" s="278"/>
      <c r="I37" s="278"/>
      <c r="J37" s="278"/>
      <c r="K37" s="278"/>
      <c r="L37" s="278"/>
      <c r="M37" s="278"/>
      <c r="N37" s="278"/>
      <c r="O37" s="278"/>
      <c r="P37" s="278"/>
      <c r="Q37" s="278"/>
      <c r="R37" s="278"/>
      <c r="S37" s="278"/>
      <c r="T37" s="278"/>
      <c r="U37" s="278"/>
    </row>
    <row r="38" spans="1:21">
      <c r="A38" s="278"/>
      <c r="B38" s="278"/>
      <c r="C38" s="278"/>
      <c r="D38" s="278"/>
      <c r="E38" s="278"/>
      <c r="F38" s="278"/>
      <c r="G38" s="278"/>
      <c r="H38" s="278"/>
      <c r="I38" s="278"/>
      <c r="J38" s="278"/>
      <c r="K38" s="278"/>
      <c r="L38" s="278"/>
      <c r="M38" s="278"/>
      <c r="N38" s="278"/>
      <c r="O38" s="278"/>
      <c r="P38" s="278"/>
      <c r="Q38" s="278"/>
      <c r="R38" s="278"/>
      <c r="S38" s="278"/>
      <c r="T38" s="278"/>
      <c r="U38" s="278"/>
    </row>
    <row r="39" spans="1:21">
      <c r="A39" s="278"/>
      <c r="B39" s="278"/>
      <c r="C39" s="278"/>
      <c r="D39" s="278"/>
      <c r="E39" s="278"/>
      <c r="F39" s="278"/>
      <c r="G39" s="278"/>
      <c r="H39" s="278"/>
      <c r="I39" s="278"/>
      <c r="J39" s="278"/>
      <c r="K39" s="278"/>
      <c r="L39" s="278"/>
      <c r="M39" s="278"/>
      <c r="N39" s="278"/>
      <c r="O39" s="278"/>
      <c r="P39" s="278"/>
      <c r="Q39" s="278"/>
      <c r="R39" s="278"/>
      <c r="S39" s="278"/>
      <c r="T39" s="278"/>
      <c r="U39" s="278"/>
    </row>
    <row r="40" spans="1:21">
      <c r="A40" s="278"/>
      <c r="B40" s="278"/>
      <c r="C40" s="278"/>
      <c r="D40" s="278"/>
      <c r="E40" s="278"/>
      <c r="F40" s="278"/>
      <c r="G40" s="278"/>
      <c r="H40" s="278"/>
      <c r="I40" s="278"/>
      <c r="J40" s="278"/>
      <c r="K40" s="278"/>
      <c r="L40" s="278"/>
      <c r="M40" s="278"/>
      <c r="N40" s="278"/>
      <c r="O40" s="278"/>
      <c r="P40" s="278"/>
      <c r="Q40" s="278"/>
      <c r="R40" s="278"/>
      <c r="S40" s="278"/>
      <c r="T40" s="278"/>
      <c r="U40" s="278"/>
    </row>
    <row r="41" spans="1:21">
      <c r="A41" s="278"/>
      <c r="B41" s="278"/>
      <c r="C41" s="278"/>
      <c r="D41" s="278"/>
      <c r="E41" s="278"/>
      <c r="F41" s="278"/>
      <c r="G41" s="278"/>
      <c r="H41" s="278"/>
      <c r="I41" s="278"/>
      <c r="J41" s="278"/>
      <c r="K41" s="278"/>
      <c r="L41" s="278"/>
      <c r="M41" s="278"/>
      <c r="N41" s="278"/>
      <c r="O41" s="278"/>
      <c r="P41" s="278"/>
      <c r="Q41" s="278"/>
      <c r="R41" s="278"/>
      <c r="S41" s="278"/>
      <c r="T41" s="278"/>
      <c r="U41" s="278"/>
    </row>
    <row r="42" spans="1:21">
      <c r="A42" s="278"/>
      <c r="B42" s="278"/>
      <c r="C42" s="278"/>
      <c r="D42" s="278"/>
      <c r="E42" s="278"/>
      <c r="F42" s="278"/>
      <c r="G42" s="278"/>
      <c r="H42" s="278"/>
      <c r="I42" s="278"/>
      <c r="J42" s="278"/>
      <c r="K42" s="278"/>
      <c r="L42" s="278"/>
      <c r="M42" s="278"/>
      <c r="N42" s="278"/>
      <c r="O42" s="278"/>
      <c r="P42" s="278"/>
      <c r="Q42" s="278"/>
      <c r="R42" s="278"/>
      <c r="S42" s="278"/>
      <c r="T42" s="278"/>
      <c r="U42" s="278"/>
    </row>
    <row r="43" spans="1:21">
      <c r="A43" s="278"/>
      <c r="B43" s="278"/>
      <c r="C43" s="278"/>
      <c r="D43" s="278"/>
      <c r="E43" s="278"/>
      <c r="F43" s="278"/>
      <c r="G43" s="278"/>
      <c r="H43" s="278"/>
      <c r="I43" s="278"/>
      <c r="J43" s="278"/>
      <c r="K43" s="278"/>
      <c r="L43" s="278"/>
      <c r="M43" s="278"/>
      <c r="N43" s="278"/>
      <c r="O43" s="278"/>
      <c r="P43" s="278"/>
      <c r="Q43" s="278"/>
      <c r="R43" s="278"/>
      <c r="S43" s="278"/>
      <c r="T43" s="278"/>
      <c r="U43" s="278"/>
    </row>
    <row r="44" spans="1:21">
      <c r="A44" s="278"/>
      <c r="B44" s="278"/>
      <c r="C44" s="278"/>
      <c r="D44" s="278"/>
      <c r="E44" s="278"/>
      <c r="F44" s="278"/>
      <c r="G44" s="278"/>
      <c r="H44" s="278"/>
      <c r="I44" s="278"/>
      <c r="J44" s="278"/>
      <c r="K44" s="278"/>
      <c r="L44" s="278"/>
      <c r="M44" s="278"/>
      <c r="N44" s="278"/>
      <c r="O44" s="278"/>
      <c r="P44" s="278"/>
      <c r="Q44" s="278"/>
      <c r="R44" s="278"/>
      <c r="S44" s="278"/>
      <c r="T44" s="278"/>
      <c r="U44" s="278"/>
    </row>
    <row r="45" spans="1:21">
      <c r="A45" s="278"/>
      <c r="B45" s="278"/>
      <c r="C45" s="278"/>
      <c r="D45" s="278"/>
      <c r="E45" s="278"/>
      <c r="F45" s="278"/>
      <c r="G45" s="278"/>
      <c r="H45" s="278"/>
      <c r="I45" s="278"/>
      <c r="J45" s="278"/>
      <c r="K45" s="278"/>
      <c r="L45" s="278"/>
      <c r="M45" s="278"/>
      <c r="N45" s="278"/>
      <c r="O45" s="278"/>
      <c r="P45" s="278"/>
      <c r="Q45" s="278"/>
      <c r="R45" s="278"/>
      <c r="S45" s="278"/>
      <c r="T45" s="278"/>
      <c r="U45" s="278"/>
    </row>
    <row r="46" spans="1:21">
      <c r="A46" s="278"/>
      <c r="B46" s="278"/>
      <c r="C46" s="278"/>
      <c r="D46" s="278"/>
      <c r="E46" s="278"/>
      <c r="F46" s="278"/>
      <c r="G46" s="278"/>
      <c r="H46" s="278"/>
      <c r="I46" s="278"/>
      <c r="J46" s="278"/>
      <c r="K46" s="278"/>
      <c r="L46" s="278"/>
      <c r="M46" s="278"/>
      <c r="N46" s="278"/>
      <c r="O46" s="278"/>
      <c r="P46" s="278"/>
      <c r="Q46" s="278"/>
      <c r="R46" s="278"/>
      <c r="S46" s="278"/>
      <c r="T46" s="278"/>
      <c r="U46" s="278"/>
    </row>
    <row r="47" spans="1:21">
      <c r="A47" s="278"/>
      <c r="B47" s="278"/>
      <c r="C47" s="278"/>
      <c r="D47" s="278"/>
      <c r="E47" s="278"/>
      <c r="F47" s="278"/>
      <c r="G47" s="278"/>
      <c r="H47" s="278"/>
      <c r="I47" s="278"/>
      <c r="J47" s="278"/>
      <c r="K47" s="278"/>
      <c r="L47" s="278"/>
      <c r="M47" s="278"/>
      <c r="N47" s="278"/>
      <c r="O47" s="278"/>
      <c r="P47" s="278"/>
      <c r="Q47" s="278"/>
      <c r="R47" s="278"/>
      <c r="S47" s="278"/>
      <c r="T47" s="278"/>
      <c r="U47" s="278"/>
    </row>
    <row r="48" spans="1:21">
      <c r="A48" s="278"/>
      <c r="B48" s="278"/>
      <c r="C48" s="278"/>
      <c r="D48" s="278"/>
      <c r="E48" s="278"/>
      <c r="F48" s="278"/>
      <c r="G48" s="278"/>
      <c r="H48" s="278"/>
      <c r="I48" s="278"/>
      <c r="J48" s="278"/>
      <c r="K48" s="278"/>
      <c r="L48" s="278"/>
      <c r="M48" s="278"/>
      <c r="N48" s="278"/>
      <c r="O48" s="278"/>
      <c r="P48" s="278"/>
      <c r="Q48" s="278"/>
      <c r="R48" s="278"/>
      <c r="S48" s="278"/>
      <c r="T48" s="278"/>
      <c r="U48" s="278"/>
    </row>
    <row r="49" spans="1:21">
      <c r="A49" s="278"/>
      <c r="B49" s="278"/>
      <c r="C49" s="278"/>
      <c r="D49" s="278"/>
      <c r="E49" s="278"/>
      <c r="F49" s="278"/>
      <c r="G49" s="278"/>
      <c r="H49" s="278"/>
      <c r="I49" s="278"/>
      <c r="J49" s="278"/>
      <c r="K49" s="278"/>
      <c r="L49" s="278"/>
      <c r="M49" s="278"/>
      <c r="N49" s="278"/>
      <c r="O49" s="278"/>
      <c r="P49" s="278"/>
      <c r="Q49" s="278"/>
      <c r="R49" s="278"/>
      <c r="S49" s="278"/>
      <c r="T49" s="278"/>
      <c r="U49" s="278"/>
    </row>
    <row r="50" spans="1:21">
      <c r="A50" s="278"/>
      <c r="B50" s="278"/>
      <c r="C50" s="278"/>
      <c r="D50" s="278"/>
      <c r="E50" s="278"/>
      <c r="F50" s="278"/>
      <c r="G50" s="278"/>
      <c r="H50" s="278"/>
      <c r="I50" s="278"/>
      <c r="J50" s="278"/>
      <c r="K50" s="278"/>
      <c r="L50" s="278"/>
      <c r="M50" s="278"/>
      <c r="N50" s="278"/>
      <c r="O50" s="278"/>
      <c r="P50" s="278"/>
      <c r="Q50" s="278"/>
      <c r="R50" s="278"/>
      <c r="S50" s="278"/>
      <c r="T50" s="278"/>
      <c r="U50" s="278"/>
    </row>
    <row r="51" spans="1:21">
      <c r="A51" s="278"/>
      <c r="B51" s="278"/>
      <c r="C51" s="278"/>
      <c r="D51" s="278"/>
      <c r="E51" s="278"/>
      <c r="F51" s="278"/>
      <c r="G51" s="278"/>
      <c r="H51" s="278"/>
      <c r="I51" s="278"/>
      <c r="J51" s="278"/>
      <c r="K51" s="278"/>
      <c r="L51" s="278"/>
      <c r="M51" s="278"/>
      <c r="N51" s="278"/>
      <c r="O51" s="278"/>
      <c r="P51" s="278"/>
      <c r="Q51" s="278"/>
      <c r="R51" s="278"/>
      <c r="S51" s="278"/>
      <c r="T51" s="278"/>
      <c r="U51" s="278"/>
    </row>
    <row r="52" spans="1:21">
      <c r="A52" s="278"/>
      <c r="B52" s="278"/>
      <c r="C52" s="278"/>
      <c r="D52" s="278"/>
      <c r="E52" s="278"/>
      <c r="F52" s="278"/>
      <c r="G52" s="278"/>
      <c r="H52" s="278"/>
      <c r="I52" s="278"/>
      <c r="J52" s="278"/>
      <c r="K52" s="278"/>
      <c r="L52" s="278"/>
      <c r="M52" s="278"/>
      <c r="N52" s="278"/>
      <c r="O52" s="278"/>
      <c r="P52" s="278"/>
      <c r="Q52" s="278"/>
      <c r="R52" s="278"/>
      <c r="S52" s="278"/>
      <c r="T52" s="278"/>
      <c r="U52" s="278"/>
    </row>
    <row r="53" spans="1:21">
      <c r="A53" s="278"/>
      <c r="B53" s="278"/>
      <c r="C53" s="278"/>
      <c r="D53" s="278"/>
      <c r="E53" s="278"/>
      <c r="F53" s="278"/>
      <c r="G53" s="278"/>
      <c r="H53" s="278"/>
      <c r="I53" s="278"/>
      <c r="J53" s="278"/>
      <c r="K53" s="278"/>
      <c r="L53" s="278"/>
      <c r="M53" s="278"/>
      <c r="N53" s="278"/>
      <c r="O53" s="278"/>
      <c r="P53" s="278"/>
      <c r="Q53" s="278"/>
      <c r="R53" s="278"/>
      <c r="S53" s="278"/>
      <c r="T53" s="278"/>
      <c r="U53" s="278"/>
    </row>
    <row r="54" spans="1:21">
      <c r="A54" s="278"/>
      <c r="B54" s="278"/>
      <c r="C54" s="278"/>
      <c r="D54" s="278"/>
      <c r="E54" s="278"/>
      <c r="F54" s="278"/>
      <c r="G54" s="278"/>
      <c r="H54" s="278"/>
      <c r="I54" s="278"/>
      <c r="J54" s="278"/>
      <c r="K54" s="278"/>
      <c r="L54" s="278"/>
      <c r="M54" s="278"/>
      <c r="N54" s="278"/>
      <c r="O54" s="278"/>
      <c r="P54" s="278"/>
      <c r="Q54" s="278"/>
      <c r="R54" s="278"/>
      <c r="S54" s="278"/>
      <c r="T54" s="278"/>
      <c r="U54" s="278"/>
    </row>
    <row r="55" spans="1:21">
      <c r="A55" s="278"/>
      <c r="B55" s="278"/>
      <c r="C55" s="278"/>
      <c r="D55" s="278"/>
      <c r="E55" s="278"/>
      <c r="F55" s="278"/>
      <c r="G55" s="278"/>
      <c r="H55" s="278"/>
      <c r="I55" s="278"/>
      <c r="J55" s="278"/>
      <c r="K55" s="278"/>
      <c r="L55" s="278"/>
      <c r="M55" s="278"/>
      <c r="N55" s="278"/>
      <c r="O55" s="278"/>
      <c r="P55" s="278"/>
      <c r="Q55" s="278"/>
      <c r="R55" s="278"/>
      <c r="S55" s="278"/>
      <c r="T55" s="278"/>
      <c r="U55" s="278"/>
    </row>
    <row r="56" spans="1:21">
      <c r="A56" s="278"/>
      <c r="B56" s="278"/>
      <c r="C56" s="278"/>
      <c r="D56" s="278"/>
      <c r="E56" s="278"/>
      <c r="F56" s="278"/>
      <c r="G56" s="278"/>
      <c r="H56" s="278"/>
      <c r="I56" s="278"/>
      <c r="J56" s="278"/>
      <c r="K56" s="278"/>
      <c r="L56" s="278"/>
      <c r="M56" s="278"/>
      <c r="N56" s="278"/>
      <c r="O56" s="278"/>
      <c r="P56" s="278"/>
      <c r="Q56" s="278"/>
      <c r="R56" s="278"/>
      <c r="S56" s="278"/>
      <c r="T56" s="278"/>
      <c r="U56" s="278"/>
    </row>
    <row r="57" spans="1:21">
      <c r="A57" s="278"/>
      <c r="B57" s="278"/>
      <c r="C57" s="278"/>
      <c r="D57" s="278"/>
      <c r="E57" s="278"/>
      <c r="F57" s="278"/>
      <c r="G57" s="278"/>
      <c r="H57" s="278"/>
      <c r="I57" s="278"/>
      <c r="J57" s="278"/>
      <c r="K57" s="278"/>
      <c r="L57" s="278"/>
      <c r="M57" s="278"/>
      <c r="N57" s="278"/>
      <c r="O57" s="278"/>
      <c r="P57" s="278"/>
      <c r="Q57" s="278"/>
      <c r="R57" s="278"/>
      <c r="S57" s="278"/>
      <c r="T57" s="278"/>
      <c r="U57" s="278"/>
    </row>
    <row r="58" spans="1:21">
      <c r="A58" s="278"/>
      <c r="B58" s="278"/>
      <c r="C58" s="278"/>
      <c r="D58" s="278"/>
      <c r="E58" s="278"/>
      <c r="F58" s="278"/>
      <c r="G58" s="278"/>
      <c r="H58" s="278"/>
      <c r="I58" s="278"/>
      <c r="J58" s="278"/>
      <c r="K58" s="278"/>
      <c r="L58" s="278"/>
      <c r="M58" s="278"/>
      <c r="N58" s="278"/>
      <c r="O58" s="278"/>
      <c r="P58" s="278"/>
      <c r="Q58" s="278"/>
      <c r="R58" s="278"/>
      <c r="S58" s="278"/>
      <c r="T58" s="278"/>
      <c r="U58" s="278"/>
    </row>
    <row r="59" spans="1:21">
      <c r="A59" s="278"/>
      <c r="B59" s="278"/>
      <c r="C59" s="278"/>
      <c r="D59" s="278"/>
      <c r="E59" s="278"/>
      <c r="F59" s="278"/>
      <c r="G59" s="278"/>
      <c r="H59" s="278"/>
      <c r="I59" s="278"/>
      <c r="J59" s="278"/>
      <c r="K59" s="278"/>
      <c r="L59" s="278"/>
      <c r="M59" s="278"/>
      <c r="N59" s="278"/>
      <c r="O59" s="278"/>
      <c r="P59" s="278"/>
      <c r="Q59" s="278"/>
      <c r="R59" s="278"/>
      <c r="S59" s="278"/>
      <c r="T59" s="278"/>
      <c r="U59" s="278"/>
    </row>
    <row r="60" spans="1:21">
      <c r="A60" s="278"/>
      <c r="B60" s="278"/>
      <c r="C60" s="278"/>
      <c r="D60" s="278"/>
      <c r="E60" s="278"/>
      <c r="F60" s="278"/>
      <c r="G60" s="278"/>
      <c r="H60" s="278"/>
      <c r="I60" s="278"/>
      <c r="J60" s="278"/>
      <c r="K60" s="278"/>
      <c r="L60" s="278"/>
      <c r="M60" s="278"/>
      <c r="N60" s="278"/>
      <c r="O60" s="278"/>
      <c r="P60" s="278"/>
      <c r="Q60" s="278"/>
      <c r="R60" s="278"/>
      <c r="S60" s="278"/>
      <c r="T60" s="278"/>
      <c r="U60" s="278"/>
    </row>
    <row r="61" spans="1:21">
      <c r="A61" s="278"/>
      <c r="B61" s="278"/>
      <c r="C61" s="278"/>
      <c r="D61" s="278"/>
      <c r="E61" s="278"/>
      <c r="F61" s="278"/>
      <c r="G61" s="278"/>
      <c r="H61" s="278"/>
      <c r="I61" s="278"/>
      <c r="J61" s="278"/>
      <c r="K61" s="278"/>
      <c r="L61" s="278"/>
      <c r="M61" s="278"/>
      <c r="N61" s="278"/>
      <c r="O61" s="278"/>
      <c r="P61" s="278"/>
      <c r="Q61" s="278"/>
      <c r="R61" s="278"/>
      <c r="S61" s="278"/>
      <c r="T61" s="278"/>
      <c r="U61" s="278"/>
    </row>
    <row r="62" spans="1:21">
      <c r="A62" s="278"/>
      <c r="B62" s="278"/>
      <c r="C62" s="278"/>
      <c r="D62" s="278"/>
      <c r="E62" s="278"/>
      <c r="F62" s="278"/>
      <c r="G62" s="278"/>
      <c r="H62" s="278"/>
      <c r="I62" s="278"/>
      <c r="J62" s="278"/>
      <c r="K62" s="278"/>
      <c r="L62" s="278"/>
      <c r="M62" s="278"/>
      <c r="N62" s="278"/>
      <c r="O62" s="278"/>
      <c r="P62" s="278"/>
      <c r="Q62" s="278"/>
      <c r="R62" s="278"/>
      <c r="S62" s="278"/>
      <c r="T62" s="278"/>
      <c r="U62" s="278"/>
    </row>
    <row r="63" spans="1:21">
      <c r="A63" s="278"/>
      <c r="B63" s="278"/>
      <c r="C63" s="278"/>
      <c r="D63" s="278"/>
      <c r="E63" s="278"/>
      <c r="F63" s="278"/>
      <c r="G63" s="278"/>
      <c r="H63" s="278"/>
      <c r="I63" s="278"/>
      <c r="J63" s="278"/>
      <c r="K63" s="278"/>
      <c r="L63" s="278"/>
      <c r="M63" s="278"/>
      <c r="N63" s="278"/>
      <c r="O63" s="278"/>
      <c r="P63" s="278"/>
      <c r="Q63" s="278"/>
      <c r="R63" s="278"/>
      <c r="S63" s="278"/>
      <c r="T63" s="278"/>
      <c r="U63" s="278"/>
    </row>
    <row r="64" spans="1:21">
      <c r="A64" s="278"/>
      <c r="B64" s="278"/>
      <c r="C64" s="278"/>
      <c r="D64" s="278"/>
      <c r="E64" s="278"/>
      <c r="F64" s="278"/>
      <c r="G64" s="278"/>
      <c r="H64" s="278"/>
      <c r="I64" s="278"/>
      <c r="J64" s="278"/>
      <c r="K64" s="278"/>
      <c r="L64" s="278"/>
      <c r="M64" s="278"/>
      <c r="N64" s="278"/>
      <c r="O64" s="278"/>
      <c r="P64" s="278"/>
      <c r="Q64" s="278"/>
      <c r="R64" s="278"/>
      <c r="S64" s="278"/>
      <c r="T64" s="278"/>
      <c r="U64" s="278"/>
    </row>
    <row r="65" spans="1:21">
      <c r="A65" s="278"/>
      <c r="B65" s="278"/>
      <c r="C65" s="278"/>
      <c r="D65" s="278"/>
      <c r="E65" s="278"/>
      <c r="F65" s="278"/>
      <c r="G65" s="278"/>
      <c r="H65" s="278"/>
      <c r="I65" s="278"/>
      <c r="J65" s="278"/>
      <c r="K65" s="278"/>
      <c r="L65" s="278"/>
      <c r="M65" s="278"/>
      <c r="N65" s="278"/>
      <c r="O65" s="278"/>
      <c r="P65" s="278"/>
      <c r="Q65" s="278"/>
      <c r="R65" s="278"/>
      <c r="S65" s="278"/>
      <c r="T65" s="278"/>
      <c r="U65" s="278"/>
    </row>
    <row r="66" spans="1:21">
      <c r="A66" s="278"/>
      <c r="B66" s="278"/>
      <c r="C66" s="278"/>
      <c r="D66" s="278"/>
      <c r="E66" s="278"/>
      <c r="F66" s="278"/>
      <c r="G66" s="278"/>
      <c r="H66" s="278"/>
      <c r="I66" s="278"/>
      <c r="J66" s="278"/>
      <c r="K66" s="278"/>
      <c r="L66" s="278"/>
      <c r="M66" s="278"/>
      <c r="N66" s="278"/>
      <c r="O66" s="278"/>
      <c r="P66" s="278"/>
      <c r="Q66" s="278"/>
      <c r="R66" s="278"/>
      <c r="S66" s="278"/>
      <c r="T66" s="278"/>
      <c r="U66" s="278"/>
    </row>
    <row r="67" spans="1:21">
      <c r="A67" s="278"/>
      <c r="B67" s="278"/>
      <c r="C67" s="278"/>
      <c r="D67" s="278"/>
      <c r="E67" s="278"/>
      <c r="F67" s="278"/>
      <c r="G67" s="278"/>
      <c r="H67" s="278"/>
      <c r="I67" s="278"/>
      <c r="J67" s="278"/>
      <c r="K67" s="278"/>
      <c r="L67" s="278"/>
      <c r="M67" s="278"/>
      <c r="N67" s="278"/>
      <c r="O67" s="278"/>
      <c r="P67" s="278"/>
      <c r="Q67" s="278"/>
      <c r="R67" s="278"/>
      <c r="S67" s="278"/>
      <c r="T67" s="278"/>
      <c r="U67" s="278"/>
    </row>
    <row r="68" spans="1:21">
      <c r="A68" s="278"/>
      <c r="B68" s="278"/>
      <c r="C68" s="278"/>
      <c r="D68" s="278"/>
      <c r="E68" s="278"/>
      <c r="F68" s="278"/>
      <c r="G68" s="278"/>
      <c r="H68" s="278"/>
      <c r="I68" s="278"/>
      <c r="J68" s="278"/>
      <c r="K68" s="278"/>
      <c r="L68" s="278"/>
      <c r="M68" s="278"/>
      <c r="N68" s="278"/>
      <c r="O68" s="278"/>
      <c r="P68" s="278"/>
      <c r="Q68" s="278"/>
      <c r="R68" s="278"/>
      <c r="S68" s="278"/>
      <c r="T68" s="278"/>
      <c r="U68" s="278"/>
    </row>
    <row r="69" spans="1:21">
      <c r="A69" s="278"/>
      <c r="B69" s="278"/>
      <c r="C69" s="278"/>
      <c r="D69" s="278"/>
      <c r="E69" s="278"/>
      <c r="F69" s="278"/>
      <c r="G69" s="278"/>
      <c r="H69" s="278"/>
      <c r="I69" s="278"/>
      <c r="J69" s="278"/>
      <c r="K69" s="278"/>
      <c r="L69" s="278"/>
      <c r="M69" s="278"/>
      <c r="N69" s="278"/>
      <c r="O69" s="278"/>
      <c r="P69" s="278"/>
      <c r="Q69" s="278"/>
      <c r="R69" s="278"/>
      <c r="S69" s="278"/>
      <c r="T69" s="278"/>
      <c r="U69" s="278"/>
    </row>
    <row r="70" spans="1:21">
      <c r="A70" s="278"/>
      <c r="B70" s="278"/>
      <c r="C70" s="278"/>
      <c r="D70" s="278"/>
      <c r="E70" s="278"/>
      <c r="F70" s="278"/>
      <c r="G70" s="278"/>
      <c r="H70" s="278"/>
      <c r="I70" s="278"/>
      <c r="J70" s="278"/>
      <c r="K70" s="278"/>
      <c r="L70" s="278"/>
      <c r="M70" s="278"/>
      <c r="N70" s="278"/>
      <c r="O70" s="278"/>
      <c r="P70" s="278"/>
      <c r="Q70" s="278"/>
      <c r="R70" s="278"/>
      <c r="S70" s="278"/>
      <c r="T70" s="278"/>
      <c r="U70" s="278"/>
    </row>
    <row r="71" spans="1:21">
      <c r="A71" s="278"/>
      <c r="B71" s="278"/>
      <c r="C71" s="278"/>
      <c r="D71" s="278"/>
      <c r="E71" s="278"/>
      <c r="F71" s="278"/>
      <c r="G71" s="278"/>
      <c r="H71" s="278"/>
      <c r="I71" s="278"/>
      <c r="J71" s="278"/>
      <c r="K71" s="278"/>
      <c r="L71" s="278"/>
      <c r="M71" s="278"/>
      <c r="N71" s="278"/>
      <c r="O71" s="278"/>
      <c r="P71" s="278"/>
      <c r="Q71" s="278"/>
      <c r="R71" s="278"/>
      <c r="S71" s="278"/>
      <c r="T71" s="278"/>
      <c r="U71" s="278"/>
    </row>
    <row r="72" spans="1:21">
      <c r="A72" s="278"/>
      <c r="B72" s="278"/>
      <c r="C72" s="278"/>
      <c r="D72" s="278"/>
      <c r="E72" s="278"/>
      <c r="F72" s="278"/>
      <c r="G72" s="278"/>
      <c r="H72" s="278"/>
      <c r="I72" s="278"/>
      <c r="J72" s="278"/>
      <c r="K72" s="278"/>
      <c r="L72" s="278"/>
      <c r="M72" s="278"/>
      <c r="N72" s="278"/>
      <c r="O72" s="278"/>
      <c r="P72" s="278"/>
      <c r="Q72" s="278"/>
      <c r="R72" s="278"/>
      <c r="S72" s="278"/>
      <c r="T72" s="278"/>
      <c r="U72" s="278"/>
    </row>
    <row r="73" spans="1:21">
      <c r="A73" s="278"/>
      <c r="B73" s="278"/>
      <c r="C73" s="278"/>
      <c r="D73" s="278"/>
      <c r="E73" s="278"/>
      <c r="F73" s="278"/>
      <c r="G73" s="278"/>
      <c r="H73" s="278"/>
      <c r="I73" s="278"/>
      <c r="J73" s="278"/>
      <c r="K73" s="278"/>
      <c r="L73" s="278"/>
      <c r="M73" s="278"/>
      <c r="N73" s="278"/>
      <c r="O73" s="278"/>
      <c r="P73" s="278"/>
      <c r="Q73" s="278"/>
      <c r="R73" s="278"/>
      <c r="S73" s="278"/>
      <c r="T73" s="278"/>
      <c r="U73" s="278"/>
    </row>
    <row r="74" spans="1:21">
      <c r="A74" s="278"/>
      <c r="B74" s="278"/>
      <c r="C74" s="278"/>
      <c r="D74" s="278"/>
      <c r="E74" s="278"/>
      <c r="F74" s="278"/>
      <c r="G74" s="278"/>
      <c r="H74" s="278"/>
      <c r="I74" s="278"/>
      <c r="J74" s="278"/>
      <c r="K74" s="278"/>
      <c r="L74" s="278"/>
      <c r="M74" s="278"/>
      <c r="N74" s="278"/>
      <c r="O74" s="278"/>
      <c r="P74" s="278"/>
      <c r="Q74" s="278"/>
      <c r="R74" s="278"/>
      <c r="S74" s="278"/>
      <c r="T74" s="278"/>
      <c r="U74" s="278"/>
    </row>
    <row r="75" spans="1:21">
      <c r="A75" s="278"/>
      <c r="B75" s="278"/>
      <c r="C75" s="278"/>
      <c r="D75" s="278"/>
      <c r="E75" s="278"/>
      <c r="F75" s="278"/>
      <c r="G75" s="278"/>
      <c r="H75" s="278"/>
      <c r="I75" s="278"/>
      <c r="J75" s="278"/>
      <c r="K75" s="278"/>
      <c r="L75" s="278"/>
      <c r="M75" s="278"/>
      <c r="N75" s="278"/>
      <c r="O75" s="278"/>
      <c r="P75" s="278"/>
      <c r="Q75" s="278"/>
      <c r="R75" s="278"/>
      <c r="S75" s="278"/>
      <c r="T75" s="278"/>
      <c r="U75" s="278"/>
    </row>
    <row r="76" spans="1:21">
      <c r="A76" s="278"/>
      <c r="B76" s="278"/>
      <c r="C76" s="278"/>
      <c r="D76" s="278"/>
      <c r="E76" s="278"/>
      <c r="F76" s="278"/>
      <c r="G76" s="278"/>
      <c r="H76" s="278"/>
      <c r="I76" s="278"/>
      <c r="J76" s="278"/>
      <c r="K76" s="278"/>
      <c r="L76" s="278"/>
      <c r="M76" s="278"/>
      <c r="N76" s="278"/>
      <c r="O76" s="278"/>
      <c r="P76" s="278"/>
      <c r="Q76" s="278"/>
      <c r="R76" s="278"/>
      <c r="S76" s="278"/>
      <c r="T76" s="278"/>
      <c r="U76" s="278"/>
    </row>
    <row r="77" spans="1:21">
      <c r="A77" s="278"/>
      <c r="B77" s="278"/>
      <c r="C77" s="278"/>
      <c r="D77" s="278"/>
      <c r="E77" s="278"/>
      <c r="F77" s="278"/>
      <c r="G77" s="278"/>
      <c r="H77" s="278"/>
      <c r="I77" s="278"/>
      <c r="J77" s="278"/>
      <c r="K77" s="278"/>
      <c r="L77" s="278"/>
      <c r="M77" s="278"/>
      <c r="N77" s="278"/>
      <c r="O77" s="278"/>
      <c r="P77" s="278"/>
      <c r="Q77" s="278"/>
      <c r="R77" s="278"/>
      <c r="S77" s="278"/>
      <c r="T77" s="278"/>
      <c r="U77" s="278"/>
    </row>
    <row r="78" spans="1:21">
      <c r="A78" s="278"/>
      <c r="B78" s="278"/>
      <c r="C78" s="278"/>
      <c r="D78" s="278"/>
      <c r="E78" s="278"/>
      <c r="F78" s="278"/>
      <c r="G78" s="278"/>
      <c r="H78" s="278"/>
      <c r="I78" s="278"/>
      <c r="J78" s="278"/>
      <c r="K78" s="278"/>
      <c r="L78" s="278"/>
      <c r="M78" s="278"/>
      <c r="N78" s="278"/>
      <c r="O78" s="278"/>
      <c r="P78" s="278"/>
      <c r="Q78" s="278"/>
      <c r="R78" s="278"/>
      <c r="S78" s="278"/>
      <c r="T78" s="278"/>
      <c r="U78" s="278"/>
    </row>
    <row r="79" spans="1:21">
      <c r="A79" s="278"/>
      <c r="B79" s="278"/>
      <c r="C79" s="278"/>
      <c r="D79" s="278"/>
      <c r="E79" s="278"/>
      <c r="F79" s="278"/>
      <c r="G79" s="278"/>
      <c r="H79" s="278"/>
      <c r="I79" s="278"/>
      <c r="J79" s="278"/>
      <c r="K79" s="278"/>
      <c r="L79" s="278"/>
      <c r="M79" s="278"/>
      <c r="N79" s="278"/>
      <c r="O79" s="278"/>
      <c r="P79" s="278"/>
      <c r="Q79" s="278"/>
      <c r="R79" s="278"/>
      <c r="S79" s="278"/>
      <c r="T79" s="278"/>
      <c r="U79" s="278"/>
    </row>
    <row r="80" spans="1:21">
      <c r="A80" s="278"/>
      <c r="B80" s="278"/>
      <c r="C80" s="278"/>
      <c r="D80" s="278"/>
      <c r="E80" s="278"/>
      <c r="F80" s="278"/>
      <c r="G80" s="278"/>
      <c r="H80" s="278"/>
      <c r="I80" s="278"/>
      <c r="J80" s="278"/>
      <c r="K80" s="278"/>
      <c r="L80" s="278"/>
      <c r="M80" s="278"/>
      <c r="N80" s="278"/>
      <c r="O80" s="278"/>
      <c r="P80" s="278"/>
      <c r="Q80" s="278"/>
      <c r="R80" s="278"/>
      <c r="S80" s="278"/>
      <c r="T80" s="278"/>
      <c r="U80" s="278"/>
    </row>
    <row r="81" spans="1:21">
      <c r="A81" s="278"/>
      <c r="B81" s="278"/>
      <c r="C81" s="278"/>
      <c r="D81" s="278"/>
      <c r="E81" s="278"/>
      <c r="F81" s="278"/>
      <c r="G81" s="278"/>
      <c r="H81" s="278"/>
      <c r="I81" s="278"/>
      <c r="J81" s="278"/>
      <c r="K81" s="278"/>
      <c r="L81" s="278"/>
      <c r="M81" s="278"/>
      <c r="N81" s="278"/>
      <c r="O81" s="278"/>
      <c r="P81" s="278"/>
      <c r="Q81" s="278"/>
      <c r="R81" s="278"/>
      <c r="S81" s="278"/>
      <c r="T81" s="278"/>
      <c r="U81" s="278"/>
    </row>
    <row r="82" spans="1:21">
      <c r="A82" s="278"/>
      <c r="B82" s="278"/>
      <c r="C82" s="278"/>
      <c r="D82" s="278"/>
      <c r="E82" s="278"/>
      <c r="F82" s="278"/>
      <c r="G82" s="278"/>
      <c r="H82" s="278"/>
      <c r="I82" s="278"/>
      <c r="J82" s="278"/>
      <c r="K82" s="278"/>
      <c r="L82" s="278"/>
      <c r="M82" s="278"/>
      <c r="N82" s="278"/>
      <c r="O82" s="278"/>
      <c r="P82" s="278"/>
      <c r="Q82" s="278"/>
      <c r="R82" s="278"/>
      <c r="S82" s="278"/>
      <c r="T82" s="278"/>
      <c r="U82" s="278"/>
    </row>
    <row r="83" spans="1:21">
      <c r="A83" s="278"/>
      <c r="B83" s="278"/>
      <c r="C83" s="278"/>
      <c r="D83" s="278"/>
      <c r="E83" s="278"/>
      <c r="F83" s="278"/>
      <c r="G83" s="278"/>
      <c r="H83" s="278"/>
      <c r="I83" s="278"/>
      <c r="J83" s="278"/>
      <c r="K83" s="278"/>
      <c r="L83" s="278"/>
      <c r="M83" s="278"/>
      <c r="N83" s="278"/>
      <c r="O83" s="278"/>
      <c r="P83" s="278"/>
      <c r="Q83" s="278"/>
      <c r="R83" s="278"/>
      <c r="S83" s="278"/>
      <c r="T83" s="278"/>
      <c r="U83" s="278"/>
    </row>
    <row r="84" spans="1:21">
      <c r="A84" s="278"/>
      <c r="B84" s="278"/>
      <c r="C84" s="278"/>
      <c r="D84" s="278"/>
      <c r="E84" s="278"/>
      <c r="F84" s="278"/>
      <c r="G84" s="278"/>
      <c r="H84" s="278"/>
      <c r="I84" s="278"/>
      <c r="J84" s="278"/>
      <c r="K84" s="278"/>
      <c r="L84" s="278"/>
      <c r="M84" s="278"/>
      <c r="N84" s="278"/>
      <c r="O84" s="278"/>
      <c r="P84" s="278"/>
      <c r="Q84" s="278"/>
      <c r="R84" s="278"/>
      <c r="S84" s="278"/>
      <c r="T84" s="278"/>
      <c r="U84" s="278"/>
    </row>
    <row r="85" spans="1:21">
      <c r="A85" s="278"/>
      <c r="B85" s="278"/>
      <c r="C85" s="278"/>
      <c r="D85" s="278"/>
      <c r="E85" s="278"/>
      <c r="F85" s="278"/>
      <c r="G85" s="278"/>
      <c r="H85" s="278"/>
      <c r="I85" s="278"/>
      <c r="J85" s="278"/>
      <c r="K85" s="278"/>
      <c r="L85" s="278"/>
      <c r="M85" s="278"/>
      <c r="N85" s="278"/>
      <c r="O85" s="278"/>
      <c r="P85" s="278"/>
      <c r="Q85" s="278"/>
      <c r="R85" s="278"/>
      <c r="S85" s="278"/>
      <c r="T85" s="278"/>
      <c r="U85" s="278"/>
    </row>
    <row r="86" spans="1:21">
      <c r="A86" s="278"/>
      <c r="B86" s="278"/>
      <c r="C86" s="278"/>
      <c r="D86" s="278"/>
      <c r="E86" s="278"/>
      <c r="F86" s="278"/>
      <c r="G86" s="278"/>
      <c r="H86" s="278"/>
      <c r="I86" s="278"/>
      <c r="J86" s="278"/>
      <c r="K86" s="278"/>
      <c r="L86" s="278"/>
      <c r="M86" s="278"/>
      <c r="N86" s="278"/>
      <c r="O86" s="278"/>
      <c r="P86" s="278"/>
      <c r="Q86" s="278"/>
      <c r="R86" s="278"/>
      <c r="S86" s="278"/>
      <c r="T86" s="278"/>
      <c r="U86" s="278"/>
    </row>
    <row r="87" spans="1:21">
      <c r="A87" s="278"/>
      <c r="B87" s="278"/>
      <c r="C87" s="278"/>
      <c r="D87" s="278"/>
      <c r="E87" s="278"/>
      <c r="F87" s="278"/>
      <c r="G87" s="278"/>
      <c r="H87" s="278"/>
      <c r="I87" s="278"/>
      <c r="J87" s="278"/>
      <c r="K87" s="278"/>
      <c r="L87" s="278"/>
      <c r="M87" s="278"/>
      <c r="N87" s="278"/>
      <c r="O87" s="278"/>
      <c r="P87" s="278"/>
      <c r="Q87" s="278"/>
      <c r="R87" s="278"/>
      <c r="S87" s="278"/>
      <c r="T87" s="278"/>
      <c r="U87" s="278"/>
    </row>
    <row r="88" spans="1:21">
      <c r="A88" s="278"/>
      <c r="B88" s="278"/>
      <c r="C88" s="278"/>
      <c r="D88" s="278"/>
      <c r="E88" s="278"/>
      <c r="F88" s="278"/>
      <c r="G88" s="278"/>
      <c r="H88" s="278"/>
      <c r="I88" s="278"/>
      <c r="J88" s="278"/>
      <c r="K88" s="278"/>
      <c r="L88" s="278"/>
      <c r="M88" s="278"/>
      <c r="N88" s="278"/>
      <c r="O88" s="278"/>
      <c r="P88" s="278"/>
      <c r="Q88" s="278"/>
      <c r="R88" s="278"/>
      <c r="S88" s="278"/>
      <c r="T88" s="278"/>
      <c r="U88" s="278"/>
    </row>
    <row r="89" spans="1:21">
      <c r="A89" s="278"/>
      <c r="B89" s="278"/>
      <c r="C89" s="278"/>
      <c r="D89" s="278"/>
      <c r="E89" s="278"/>
      <c r="F89" s="278"/>
      <c r="G89" s="278"/>
      <c r="H89" s="278"/>
      <c r="I89" s="278"/>
      <c r="J89" s="278"/>
      <c r="K89" s="278"/>
      <c r="L89" s="278"/>
      <c r="M89" s="278"/>
      <c r="N89" s="278"/>
      <c r="O89" s="278"/>
      <c r="P89" s="278"/>
      <c r="Q89" s="278"/>
      <c r="R89" s="278"/>
      <c r="S89" s="278"/>
      <c r="T89" s="278"/>
      <c r="U89" s="278"/>
    </row>
    <row r="90" spans="1:21">
      <c r="A90" s="278"/>
      <c r="B90" s="278"/>
      <c r="C90" s="278"/>
      <c r="D90" s="278"/>
      <c r="E90" s="278"/>
      <c r="F90" s="278"/>
      <c r="G90" s="278"/>
      <c r="H90" s="278"/>
      <c r="I90" s="278"/>
      <c r="J90" s="278"/>
      <c r="K90" s="278"/>
      <c r="L90" s="278"/>
      <c r="M90" s="278"/>
      <c r="N90" s="278"/>
      <c r="O90" s="278"/>
      <c r="P90" s="278"/>
      <c r="Q90" s="278"/>
      <c r="R90" s="278"/>
      <c r="S90" s="278"/>
      <c r="T90" s="278"/>
      <c r="U90" s="278"/>
    </row>
    <row r="91" spans="1:21">
      <c r="A91" s="278"/>
      <c r="B91" s="278"/>
      <c r="C91" s="278"/>
      <c r="D91" s="278"/>
      <c r="E91" s="278"/>
      <c r="F91" s="278"/>
      <c r="G91" s="278"/>
      <c r="H91" s="278"/>
      <c r="I91" s="278"/>
      <c r="J91" s="278"/>
      <c r="K91" s="278"/>
      <c r="L91" s="278"/>
      <c r="M91" s="278"/>
      <c r="N91" s="278"/>
      <c r="O91" s="278"/>
      <c r="P91" s="278"/>
      <c r="Q91" s="278"/>
      <c r="R91" s="278"/>
      <c r="S91" s="278"/>
      <c r="T91" s="278"/>
      <c r="U91" s="278"/>
    </row>
    <row r="92" spans="1:21">
      <c r="A92" s="278"/>
      <c r="B92" s="278"/>
      <c r="C92" s="278"/>
      <c r="D92" s="278"/>
      <c r="E92" s="278"/>
      <c r="F92" s="278"/>
      <c r="G92" s="278"/>
      <c r="H92" s="278"/>
      <c r="I92" s="278"/>
      <c r="J92" s="278"/>
      <c r="K92" s="278"/>
      <c r="L92" s="278"/>
      <c r="M92" s="278"/>
      <c r="N92" s="278"/>
      <c r="O92" s="278"/>
      <c r="P92" s="278"/>
      <c r="Q92" s="278"/>
      <c r="R92" s="278"/>
      <c r="S92" s="278"/>
      <c r="T92" s="278"/>
      <c r="U92" s="278"/>
    </row>
    <row r="93" spans="1:21">
      <c r="A93" s="278"/>
      <c r="B93" s="278"/>
      <c r="C93" s="278"/>
      <c r="D93" s="278"/>
      <c r="E93" s="278"/>
      <c r="F93" s="278"/>
      <c r="G93" s="278"/>
      <c r="H93" s="278"/>
      <c r="I93" s="278"/>
      <c r="J93" s="278"/>
      <c r="K93" s="278"/>
      <c r="L93" s="278"/>
      <c r="M93" s="278"/>
      <c r="N93" s="278"/>
      <c r="O93" s="278"/>
      <c r="P93" s="278"/>
      <c r="Q93" s="278"/>
      <c r="R93" s="278"/>
      <c r="S93" s="278"/>
      <c r="T93" s="278"/>
      <c r="U93" s="278"/>
    </row>
    <row r="94" spans="1:21">
      <c r="A94" s="278"/>
      <c r="B94" s="278"/>
      <c r="C94" s="278"/>
      <c r="D94" s="278"/>
      <c r="E94" s="278"/>
      <c r="F94" s="278"/>
      <c r="G94" s="278"/>
      <c r="H94" s="278"/>
      <c r="I94" s="278"/>
      <c r="J94" s="278"/>
      <c r="K94" s="278"/>
      <c r="L94" s="278"/>
      <c r="M94" s="278"/>
      <c r="N94" s="278"/>
      <c r="O94" s="278"/>
      <c r="P94" s="278"/>
      <c r="Q94" s="278"/>
      <c r="R94" s="278"/>
      <c r="S94" s="278"/>
      <c r="T94" s="278"/>
      <c r="U94" s="278"/>
    </row>
    <row r="95" spans="1:21">
      <c r="A95" s="278"/>
      <c r="B95" s="278"/>
      <c r="C95" s="278"/>
      <c r="D95" s="278"/>
      <c r="E95" s="278"/>
      <c r="F95" s="278"/>
      <c r="G95" s="278"/>
      <c r="H95" s="278"/>
      <c r="I95" s="278"/>
      <c r="J95" s="278"/>
      <c r="K95" s="278"/>
      <c r="L95" s="278"/>
      <c r="M95" s="278"/>
      <c r="N95" s="278"/>
      <c r="O95" s="278"/>
      <c r="P95" s="278"/>
      <c r="Q95" s="278"/>
      <c r="R95" s="278"/>
      <c r="S95" s="278"/>
      <c r="T95" s="278"/>
      <c r="U95" s="278"/>
    </row>
    <row r="96" spans="1:21">
      <c r="A96" s="278"/>
      <c r="B96" s="278"/>
      <c r="C96" s="278"/>
      <c r="D96" s="278"/>
      <c r="E96" s="278"/>
      <c r="F96" s="278"/>
      <c r="G96" s="278"/>
      <c r="H96" s="278"/>
      <c r="I96" s="278"/>
      <c r="J96" s="278"/>
      <c r="K96" s="278"/>
      <c r="L96" s="278"/>
      <c r="M96" s="278"/>
      <c r="N96" s="278"/>
      <c r="O96" s="278"/>
      <c r="P96" s="278"/>
      <c r="Q96" s="278"/>
      <c r="R96" s="278"/>
      <c r="S96" s="278"/>
      <c r="T96" s="278"/>
      <c r="U96" s="278"/>
    </row>
    <row r="97" spans="1:21">
      <c r="A97" s="278"/>
      <c r="B97" s="278"/>
      <c r="C97" s="278"/>
      <c r="D97" s="278"/>
      <c r="E97" s="278"/>
      <c r="F97" s="278"/>
      <c r="G97" s="278"/>
      <c r="H97" s="278"/>
      <c r="I97" s="278"/>
      <c r="J97" s="278"/>
      <c r="K97" s="278"/>
      <c r="L97" s="278"/>
      <c r="M97" s="278"/>
      <c r="N97" s="278"/>
      <c r="O97" s="278"/>
      <c r="P97" s="278"/>
      <c r="Q97" s="278"/>
      <c r="R97" s="278"/>
      <c r="S97" s="278"/>
      <c r="T97" s="278"/>
      <c r="U97" s="278"/>
    </row>
    <row r="98" spans="1:21">
      <c r="A98" s="278"/>
      <c r="B98" s="278"/>
      <c r="C98" s="278"/>
      <c r="D98" s="278"/>
      <c r="E98" s="278"/>
      <c r="F98" s="278"/>
      <c r="G98" s="278"/>
      <c r="H98" s="278"/>
      <c r="I98" s="278"/>
      <c r="J98" s="278"/>
      <c r="K98" s="278"/>
      <c r="L98" s="278"/>
      <c r="M98" s="278"/>
      <c r="N98" s="278"/>
      <c r="O98" s="278"/>
      <c r="P98" s="278"/>
      <c r="Q98" s="278"/>
      <c r="R98" s="278"/>
      <c r="S98" s="278"/>
      <c r="T98" s="278"/>
      <c r="U98" s="278"/>
    </row>
    <row r="99" spans="1:21">
      <c r="A99" s="278"/>
      <c r="B99" s="278"/>
      <c r="C99" s="278"/>
      <c r="D99" s="278"/>
      <c r="E99" s="278"/>
      <c r="F99" s="278"/>
      <c r="G99" s="278"/>
      <c r="H99" s="278"/>
      <c r="I99" s="278"/>
      <c r="J99" s="278"/>
      <c r="K99" s="278"/>
      <c r="L99" s="278"/>
      <c r="M99" s="278"/>
      <c r="N99" s="278"/>
      <c r="O99" s="278"/>
      <c r="P99" s="278"/>
      <c r="Q99" s="278"/>
      <c r="R99" s="278"/>
      <c r="S99" s="278"/>
      <c r="T99" s="278"/>
      <c r="U99" s="278"/>
    </row>
    <row r="100" spans="1:21">
      <c r="A100" s="278"/>
      <c r="B100" s="278"/>
      <c r="C100" s="278"/>
      <c r="D100" s="278"/>
      <c r="E100" s="278"/>
      <c r="F100" s="278"/>
      <c r="G100" s="278"/>
      <c r="H100" s="278"/>
      <c r="I100" s="278"/>
      <c r="J100" s="278"/>
      <c r="K100" s="278"/>
      <c r="L100" s="278"/>
      <c r="M100" s="278"/>
      <c r="N100" s="278"/>
      <c r="O100" s="278"/>
      <c r="P100" s="278"/>
      <c r="Q100" s="278"/>
      <c r="R100" s="278"/>
      <c r="S100" s="278"/>
      <c r="T100" s="278"/>
      <c r="U100" s="278"/>
    </row>
    <row r="101" spans="1:21">
      <c r="A101" s="278"/>
      <c r="B101" s="278"/>
      <c r="C101" s="278"/>
      <c r="D101" s="278"/>
      <c r="E101" s="278"/>
      <c r="F101" s="278"/>
      <c r="G101" s="278"/>
      <c r="H101" s="278"/>
      <c r="I101" s="278"/>
      <c r="J101" s="278"/>
      <c r="K101" s="278"/>
      <c r="L101" s="278"/>
      <c r="M101" s="278"/>
      <c r="N101" s="278"/>
      <c r="O101" s="278"/>
      <c r="P101" s="278"/>
      <c r="Q101" s="278"/>
      <c r="R101" s="278"/>
      <c r="S101" s="278"/>
      <c r="T101" s="278"/>
      <c r="U101" s="278"/>
    </row>
    <row r="102" spans="1:21">
      <c r="A102" s="278"/>
      <c r="B102" s="278"/>
      <c r="C102" s="278"/>
      <c r="D102" s="278"/>
      <c r="E102" s="278"/>
      <c r="F102" s="278"/>
      <c r="G102" s="278"/>
      <c r="H102" s="278"/>
      <c r="I102" s="278"/>
      <c r="J102" s="278"/>
      <c r="K102" s="278"/>
      <c r="L102" s="278"/>
      <c r="M102" s="278"/>
      <c r="N102" s="278"/>
      <c r="O102" s="278"/>
      <c r="P102" s="278"/>
      <c r="Q102" s="278"/>
      <c r="R102" s="278"/>
      <c r="S102" s="278"/>
      <c r="T102" s="278"/>
      <c r="U102" s="278"/>
    </row>
    <row r="103" spans="1:21">
      <c r="A103" s="278"/>
      <c r="B103" s="278"/>
      <c r="C103" s="278"/>
      <c r="D103" s="278"/>
      <c r="E103" s="278"/>
      <c r="F103" s="278"/>
      <c r="G103" s="278"/>
      <c r="H103" s="278"/>
      <c r="I103" s="278"/>
      <c r="J103" s="278"/>
      <c r="K103" s="278"/>
      <c r="L103" s="278"/>
      <c r="M103" s="278"/>
      <c r="N103" s="278"/>
      <c r="O103" s="278"/>
      <c r="P103" s="278"/>
      <c r="Q103" s="278"/>
      <c r="R103" s="278"/>
      <c r="S103" s="278"/>
      <c r="T103" s="278"/>
      <c r="U103" s="278"/>
    </row>
    <row r="104" spans="1:21">
      <c r="A104" s="278"/>
      <c r="B104" s="278"/>
      <c r="C104" s="278"/>
      <c r="D104" s="278"/>
      <c r="E104" s="278"/>
      <c r="F104" s="278"/>
      <c r="G104" s="278"/>
      <c r="H104" s="278"/>
      <c r="I104" s="278"/>
      <c r="J104" s="278"/>
      <c r="K104" s="278"/>
      <c r="L104" s="278"/>
      <c r="M104" s="278"/>
      <c r="N104" s="278"/>
      <c r="O104" s="278"/>
      <c r="P104" s="278"/>
      <c r="Q104" s="278"/>
      <c r="R104" s="278"/>
      <c r="S104" s="278"/>
      <c r="T104" s="278"/>
      <c r="U104" s="278"/>
    </row>
    <row r="105" spans="1:21">
      <c r="A105" s="278"/>
      <c r="B105" s="278"/>
      <c r="C105" s="278"/>
      <c r="D105" s="278"/>
      <c r="E105" s="278"/>
      <c r="F105" s="278"/>
      <c r="G105" s="278"/>
      <c r="H105" s="278"/>
      <c r="I105" s="278"/>
      <c r="J105" s="278"/>
      <c r="K105" s="278"/>
      <c r="L105" s="278"/>
      <c r="M105" s="278"/>
      <c r="N105" s="278"/>
      <c r="O105" s="278"/>
      <c r="P105" s="278"/>
      <c r="Q105" s="278"/>
      <c r="R105" s="278"/>
      <c r="S105" s="278"/>
      <c r="T105" s="278"/>
      <c r="U105" s="278"/>
    </row>
    <row r="106" spans="1:21">
      <c r="A106" s="278"/>
      <c r="B106" s="278"/>
      <c r="C106" s="278"/>
      <c r="D106" s="278"/>
      <c r="E106" s="278"/>
      <c r="F106" s="278"/>
      <c r="G106" s="278"/>
      <c r="H106" s="278"/>
      <c r="I106" s="278"/>
      <c r="J106" s="278"/>
      <c r="K106" s="278"/>
      <c r="L106" s="278"/>
      <c r="M106" s="278"/>
      <c r="N106" s="278"/>
      <c r="O106" s="278"/>
      <c r="P106" s="278"/>
      <c r="Q106" s="278"/>
      <c r="R106" s="278"/>
      <c r="S106" s="278"/>
      <c r="T106" s="278"/>
      <c r="U106" s="278"/>
    </row>
    <row r="107" spans="1:21">
      <c r="A107" s="278"/>
      <c r="B107" s="278"/>
      <c r="C107" s="278"/>
      <c r="D107" s="278"/>
      <c r="E107" s="278"/>
      <c r="F107" s="278"/>
      <c r="G107" s="278"/>
      <c r="H107" s="278"/>
      <c r="I107" s="278"/>
      <c r="J107" s="278"/>
      <c r="K107" s="278"/>
      <c r="L107" s="278"/>
      <c r="M107" s="278"/>
      <c r="N107" s="278"/>
      <c r="O107" s="278"/>
      <c r="P107" s="278"/>
      <c r="Q107" s="278"/>
      <c r="R107" s="278"/>
      <c r="S107" s="278"/>
      <c r="T107" s="278"/>
      <c r="U107" s="278"/>
    </row>
    <row r="108" spans="1:21">
      <c r="A108" s="278"/>
      <c r="B108" s="278"/>
      <c r="C108" s="278"/>
      <c r="D108" s="278"/>
      <c r="E108" s="278"/>
      <c r="F108" s="278"/>
      <c r="G108" s="278"/>
      <c r="H108" s="278"/>
      <c r="I108" s="278"/>
      <c r="J108" s="278"/>
      <c r="K108" s="278"/>
      <c r="L108" s="278"/>
      <c r="M108" s="278"/>
      <c r="N108" s="278"/>
      <c r="O108" s="278"/>
      <c r="P108" s="278"/>
      <c r="Q108" s="278"/>
      <c r="R108" s="278"/>
      <c r="S108" s="278"/>
      <c r="T108" s="278"/>
      <c r="U108" s="278"/>
    </row>
    <row r="109" spans="1:21">
      <c r="A109" s="278"/>
      <c r="B109" s="278"/>
      <c r="C109" s="278"/>
      <c r="D109" s="278"/>
      <c r="E109" s="278"/>
      <c r="F109" s="278"/>
      <c r="G109" s="278"/>
      <c r="H109" s="278"/>
      <c r="I109" s="278"/>
      <c r="J109" s="278"/>
      <c r="K109" s="278"/>
      <c r="L109" s="278"/>
      <c r="M109" s="278"/>
      <c r="N109" s="278"/>
      <c r="O109" s="278"/>
      <c r="P109" s="278"/>
      <c r="Q109" s="278"/>
      <c r="R109" s="278"/>
      <c r="S109" s="278"/>
      <c r="T109" s="278"/>
      <c r="U109" s="278"/>
    </row>
    <row r="110" spans="1:21">
      <c r="A110" s="278"/>
      <c r="B110" s="278"/>
      <c r="C110" s="278"/>
      <c r="D110" s="278"/>
      <c r="E110" s="278"/>
      <c r="F110" s="278"/>
      <c r="G110" s="278"/>
      <c r="H110" s="278"/>
      <c r="I110" s="278"/>
      <c r="J110" s="278"/>
      <c r="K110" s="278"/>
      <c r="L110" s="278"/>
      <c r="M110" s="278"/>
      <c r="N110" s="278"/>
      <c r="O110" s="278"/>
      <c r="P110" s="278"/>
      <c r="Q110" s="278"/>
      <c r="R110" s="278"/>
      <c r="S110" s="278"/>
      <c r="T110" s="278"/>
      <c r="U110" s="278"/>
    </row>
    <row r="111" spans="1:21">
      <c r="A111" s="278"/>
      <c r="B111" s="278"/>
      <c r="C111" s="278"/>
      <c r="D111" s="278"/>
      <c r="E111" s="278"/>
      <c r="F111" s="278"/>
      <c r="G111" s="278"/>
      <c r="H111" s="278"/>
      <c r="I111" s="278"/>
      <c r="J111" s="278"/>
      <c r="K111" s="278"/>
      <c r="L111" s="278"/>
      <c r="M111" s="278"/>
      <c r="N111" s="278"/>
      <c r="O111" s="278"/>
      <c r="P111" s="278"/>
      <c r="Q111" s="278"/>
      <c r="R111" s="278"/>
      <c r="S111" s="278"/>
      <c r="T111" s="278"/>
      <c r="U111" s="278"/>
    </row>
    <row r="112" spans="1:21">
      <c r="A112" s="278"/>
      <c r="B112" s="278"/>
      <c r="C112" s="278"/>
      <c r="D112" s="278"/>
      <c r="E112" s="278"/>
      <c r="F112" s="278"/>
      <c r="G112" s="278"/>
      <c r="H112" s="278"/>
      <c r="I112" s="278"/>
      <c r="J112" s="278"/>
      <c r="K112" s="278"/>
      <c r="L112" s="278"/>
      <c r="M112" s="278"/>
      <c r="N112" s="278"/>
      <c r="O112" s="278"/>
      <c r="P112" s="278"/>
      <c r="Q112" s="278"/>
      <c r="R112" s="278"/>
      <c r="S112" s="278"/>
      <c r="T112" s="278"/>
      <c r="U112" s="278"/>
    </row>
    <row r="113" spans="1:21">
      <c r="A113" s="278"/>
      <c r="B113" s="278"/>
      <c r="C113" s="278"/>
      <c r="D113" s="278"/>
      <c r="E113" s="278"/>
      <c r="F113" s="278"/>
      <c r="G113" s="278"/>
      <c r="H113" s="278"/>
      <c r="I113" s="278"/>
      <c r="J113" s="278"/>
      <c r="K113" s="278"/>
      <c r="L113" s="278"/>
      <c r="M113" s="278"/>
      <c r="N113" s="278"/>
      <c r="O113" s="278"/>
      <c r="P113" s="278"/>
      <c r="Q113" s="278"/>
      <c r="R113" s="278"/>
      <c r="S113" s="278"/>
      <c r="T113" s="278"/>
      <c r="U113" s="278"/>
    </row>
    <row r="114" spans="1:21">
      <c r="A114" s="278"/>
      <c r="B114" s="278"/>
      <c r="C114" s="278"/>
      <c r="D114" s="278"/>
      <c r="E114" s="278"/>
      <c r="F114" s="278"/>
      <c r="G114" s="278"/>
      <c r="H114" s="278"/>
      <c r="I114" s="278"/>
      <c r="J114" s="278"/>
      <c r="K114" s="278"/>
      <c r="L114" s="278"/>
      <c r="M114" s="278"/>
      <c r="N114" s="278"/>
      <c r="O114" s="278"/>
      <c r="P114" s="278"/>
      <c r="Q114" s="278"/>
      <c r="R114" s="278"/>
      <c r="S114" s="278"/>
      <c r="T114" s="278"/>
      <c r="U114" s="278"/>
    </row>
    <row r="115" spans="1:21">
      <c r="A115" s="278"/>
      <c r="B115" s="278"/>
      <c r="C115" s="278"/>
      <c r="D115" s="278"/>
      <c r="E115" s="278"/>
      <c r="F115" s="278"/>
      <c r="G115" s="278"/>
      <c r="H115" s="278"/>
      <c r="I115" s="278"/>
      <c r="J115" s="278"/>
      <c r="K115" s="278"/>
      <c r="L115" s="278"/>
      <c r="M115" s="278"/>
      <c r="N115" s="278"/>
      <c r="O115" s="278"/>
      <c r="P115" s="278"/>
      <c r="Q115" s="278"/>
      <c r="R115" s="278"/>
      <c r="S115" s="278"/>
      <c r="T115" s="278"/>
      <c r="U115" s="278"/>
    </row>
    <row r="116" spans="1:21">
      <c r="A116" s="278"/>
      <c r="B116" s="278"/>
      <c r="C116" s="278"/>
      <c r="D116" s="278"/>
      <c r="E116" s="278"/>
      <c r="F116" s="278"/>
      <c r="G116" s="278"/>
      <c r="H116" s="278"/>
      <c r="I116" s="278"/>
      <c r="J116" s="278"/>
      <c r="K116" s="278"/>
      <c r="L116" s="278"/>
      <c r="M116" s="278"/>
      <c r="N116" s="278"/>
      <c r="O116" s="278"/>
      <c r="P116" s="278"/>
      <c r="Q116" s="278"/>
      <c r="R116" s="278"/>
      <c r="S116" s="278"/>
      <c r="T116" s="278"/>
      <c r="U116" s="278"/>
    </row>
    <row r="117" spans="1:21">
      <c r="A117" s="278"/>
      <c r="B117" s="278"/>
      <c r="C117" s="278"/>
      <c r="D117" s="278"/>
      <c r="E117" s="278"/>
      <c r="F117" s="278"/>
      <c r="G117" s="278"/>
      <c r="H117" s="278"/>
      <c r="I117" s="278"/>
      <c r="J117" s="278"/>
      <c r="K117" s="278"/>
      <c r="L117" s="278"/>
      <c r="M117" s="278"/>
      <c r="N117" s="278"/>
      <c r="O117" s="278"/>
      <c r="P117" s="278"/>
      <c r="Q117" s="278"/>
      <c r="R117" s="278"/>
      <c r="S117" s="278"/>
      <c r="T117" s="278"/>
      <c r="U117" s="278"/>
    </row>
    <row r="118" spans="1:21">
      <c r="A118" s="278"/>
      <c r="B118" s="278"/>
      <c r="C118" s="278"/>
      <c r="D118" s="278"/>
      <c r="E118" s="278"/>
      <c r="F118" s="278"/>
      <c r="G118" s="278"/>
      <c r="H118" s="278"/>
      <c r="I118" s="278"/>
      <c r="J118" s="278"/>
      <c r="K118" s="278"/>
      <c r="L118" s="278"/>
      <c r="M118" s="278"/>
      <c r="N118" s="278"/>
      <c r="O118" s="278"/>
      <c r="P118" s="278"/>
      <c r="Q118" s="278"/>
      <c r="R118" s="278"/>
      <c r="S118" s="278"/>
      <c r="T118" s="278"/>
      <c r="U118" s="278"/>
    </row>
    <row r="119" spans="1:21">
      <c r="A119" s="278"/>
      <c r="B119" s="278"/>
      <c r="C119" s="278"/>
      <c r="D119" s="278"/>
      <c r="E119" s="278"/>
      <c r="F119" s="278"/>
      <c r="G119" s="278"/>
      <c r="H119" s="278"/>
      <c r="I119" s="278"/>
      <c r="J119" s="278"/>
      <c r="K119" s="278"/>
      <c r="L119" s="278"/>
      <c r="M119" s="278"/>
      <c r="N119" s="278"/>
      <c r="O119" s="278"/>
      <c r="P119" s="278"/>
      <c r="Q119" s="278"/>
      <c r="R119" s="278"/>
      <c r="S119" s="278"/>
      <c r="T119" s="278"/>
      <c r="U119" s="278"/>
    </row>
    <row r="120" spans="1:21">
      <c r="A120" s="278"/>
      <c r="B120" s="278"/>
      <c r="C120" s="278"/>
      <c r="D120" s="278"/>
      <c r="E120" s="278"/>
      <c r="F120" s="278"/>
      <c r="G120" s="278"/>
      <c r="H120" s="278"/>
      <c r="I120" s="278"/>
      <c r="J120" s="278"/>
      <c r="K120" s="278"/>
      <c r="L120" s="278"/>
      <c r="M120" s="278"/>
      <c r="N120" s="278"/>
      <c r="O120" s="278"/>
      <c r="P120" s="278"/>
      <c r="Q120" s="278"/>
      <c r="R120" s="278"/>
      <c r="S120" s="278"/>
      <c r="T120" s="278"/>
      <c r="U120" s="278"/>
    </row>
    <row r="121" spans="1:21">
      <c r="A121" s="278"/>
      <c r="B121" s="278"/>
      <c r="C121" s="278"/>
      <c r="D121" s="278"/>
      <c r="E121" s="278"/>
      <c r="F121" s="278"/>
      <c r="G121" s="278"/>
      <c r="H121" s="278"/>
      <c r="I121" s="278"/>
      <c r="J121" s="278"/>
      <c r="K121" s="278"/>
      <c r="L121" s="278"/>
      <c r="M121" s="278"/>
      <c r="N121" s="278"/>
      <c r="O121" s="278"/>
      <c r="P121" s="278"/>
      <c r="Q121" s="278"/>
      <c r="R121" s="278"/>
      <c r="S121" s="278"/>
      <c r="T121" s="278"/>
      <c r="U121" s="278"/>
    </row>
  </sheetData>
  <hyperlinks>
    <hyperlink ref="C16" r:id="rId1" display="Introduction of open planet" xr:uid="{F457C5F1-B03E-4C03-9E41-A8997F8EFD81}"/>
    <hyperlink ref="C17" r:id="rId2" display="Keyword Master Table" xr:uid="{2E5807F6-2663-4581-B739-BF4ADB91FACB}"/>
    <hyperlink ref="C18" r:id="rId3" xr:uid="{2089E990-37B5-42E0-A531-50096F83B2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filterMode="1"/>
  <dimension ref="A1:CU1002"/>
  <sheetViews>
    <sheetView tabSelected="1" zoomScale="85" zoomScaleNormal="85" workbookViewId="0">
      <pane xSplit="3" ySplit="2" topLeftCell="D4" activePane="bottomRight" state="frozen"/>
      <selection pane="topRight" activeCell="D1" sqref="D1"/>
      <selection pane="bottomLeft" activeCell="A3" sqref="A3"/>
      <selection pane="bottomRight" activeCell="C10" sqref="C10"/>
    </sheetView>
  </sheetViews>
  <sheetFormatPr baseColWidth="10" defaultColWidth="8.83203125" defaultRowHeight="50.5" customHeight="1"/>
  <cols>
    <col min="1" max="1" width="9.1640625" style="251"/>
    <col min="2" max="3" width="28.6640625" customWidth="1"/>
    <col min="4" max="4" width="13.5" customWidth="1"/>
    <col min="5" max="5" width="12.33203125" customWidth="1"/>
    <col min="6" max="6" width="31.33203125" style="6" customWidth="1"/>
    <col min="7" max="7" width="17.5" style="6" customWidth="1"/>
    <col min="8" max="8" width="23.83203125" style="6" customWidth="1"/>
    <col min="9" max="9" width="19.1640625" style="6" customWidth="1"/>
    <col min="10" max="10" width="19.5" style="6" customWidth="1"/>
    <col min="11" max="11" width="19.83203125" style="6" customWidth="1"/>
    <col min="12" max="12" width="20" style="6" customWidth="1"/>
    <col min="13" max="20" width="20.5" style="6" customWidth="1"/>
    <col min="21" max="21" width="11.6640625" style="6" customWidth="1"/>
    <col min="22" max="22" width="44.5" style="6" customWidth="1"/>
    <col min="23" max="23" width="9.5" style="133" customWidth="1"/>
    <col min="24" max="24" width="19.5" style="6" customWidth="1"/>
    <col min="25" max="25" width="20.6640625" style="6" customWidth="1"/>
    <col min="26" max="26" width="23.6640625" style="6" customWidth="1"/>
    <col min="27" max="27" width="20.6640625" style="6" customWidth="1"/>
    <col min="28" max="28" width="23.6640625" style="6" customWidth="1"/>
    <col min="29" max="29" width="20.6640625" style="6" customWidth="1"/>
    <col min="30" max="30" width="23.6640625" style="6" customWidth="1"/>
    <col min="31" max="33" width="13.5" style="6" customWidth="1"/>
    <col min="34" max="34" width="13.33203125" style="6" customWidth="1"/>
    <col min="35" max="35" width="15.33203125" style="6" customWidth="1"/>
    <col min="36" max="37" width="13.5" style="6" customWidth="1"/>
    <col min="38" max="39" width="9.1640625" style="6" customWidth="1"/>
    <col min="40" max="42" width="14.5" style="6" customWidth="1"/>
    <col min="43" max="45" width="12.33203125" style="6" customWidth="1"/>
    <col min="46" max="46" width="15.33203125" style="6" customWidth="1"/>
    <col min="47" max="47" width="9.1640625" style="6" customWidth="1"/>
    <col min="48" max="48" width="3.33203125" style="268" customWidth="1"/>
    <col min="49" max="49" width="17.5" customWidth="1"/>
    <col min="55" max="55" width="30.6640625" customWidth="1"/>
    <col min="61" max="61" width="30.6640625" customWidth="1"/>
    <col min="67" max="67" width="30.6640625" customWidth="1"/>
    <col min="73" max="73" width="30.6640625" customWidth="1"/>
    <col min="82" max="90" width="0" hidden="1" customWidth="1"/>
  </cols>
  <sheetData>
    <row r="1" spans="1:92" ht="50.25" customHeight="1">
      <c r="A1" s="275" t="s">
        <v>11943</v>
      </c>
      <c r="F1"/>
      <c r="G1"/>
      <c r="H1" s="276" t="s">
        <v>11934</v>
      </c>
      <c r="I1" s="277" t="s">
        <v>11936</v>
      </c>
      <c r="J1" s="277" t="s">
        <v>11937</v>
      </c>
      <c r="K1" s="277" t="s">
        <v>11936</v>
      </c>
      <c r="L1" s="276" t="s">
        <v>11935</v>
      </c>
      <c r="M1" s="276" t="s">
        <v>11938</v>
      </c>
      <c r="N1" s="276"/>
      <c r="O1" s="276" t="s">
        <v>11940</v>
      </c>
      <c r="P1" s="276"/>
      <c r="Q1" s="276" t="s">
        <v>11941</v>
      </c>
      <c r="R1" s="276"/>
      <c r="S1" s="276"/>
      <c r="T1" s="276" t="s">
        <v>10471</v>
      </c>
      <c r="U1" s="276" t="s">
        <v>0</v>
      </c>
      <c r="V1" s="276" t="s">
        <v>10732</v>
      </c>
      <c r="W1" s="276" t="s">
        <v>1</v>
      </c>
      <c r="X1" s="276" t="s">
        <v>12339</v>
      </c>
      <c r="Y1" s="276" t="s">
        <v>0</v>
      </c>
      <c r="Z1" s="276" t="s">
        <v>2</v>
      </c>
      <c r="AA1" s="276"/>
      <c r="AB1" s="276" t="s">
        <v>3</v>
      </c>
      <c r="AC1" s="276"/>
      <c r="AD1" s="276" t="s">
        <v>3</v>
      </c>
      <c r="AE1" s="276"/>
      <c r="AF1" s="276"/>
      <c r="AG1" s="276" t="s">
        <v>11942</v>
      </c>
      <c r="AH1" s="276" t="s">
        <v>11939</v>
      </c>
      <c r="AI1" s="276"/>
      <c r="AJ1" s="276" t="s">
        <v>12818</v>
      </c>
      <c r="AK1" s="276"/>
      <c r="AL1" s="276"/>
      <c r="AM1" s="276"/>
      <c r="AN1" s="276"/>
      <c r="AO1" s="276"/>
      <c r="AP1" s="276"/>
      <c r="AQ1" s="276"/>
      <c r="AR1" s="276"/>
      <c r="AS1" s="276"/>
      <c r="AT1" s="276"/>
      <c r="AU1" s="276" t="s">
        <v>12338</v>
      </c>
      <c r="AV1" s="276" t="s">
        <v>4</v>
      </c>
      <c r="AW1" s="276"/>
      <c r="AX1" s="276"/>
      <c r="AY1" s="276"/>
      <c r="AZ1" s="276"/>
      <c r="BA1" s="276"/>
      <c r="BB1" s="276"/>
      <c r="BC1" s="276"/>
      <c r="BD1" s="276"/>
      <c r="BE1" s="276"/>
      <c r="BF1" s="276"/>
      <c r="BG1" s="276"/>
      <c r="BH1" s="276"/>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row>
    <row r="2" spans="1:92" ht="51.75" customHeight="1">
      <c r="A2" s="132" t="s">
        <v>5</v>
      </c>
      <c r="B2" s="132" t="s">
        <v>6</v>
      </c>
      <c r="C2" s="132" t="s">
        <v>7</v>
      </c>
      <c r="D2" s="132" t="s">
        <v>8</v>
      </c>
      <c r="E2" s="132" t="s">
        <v>9</v>
      </c>
      <c r="F2" s="132" t="s">
        <v>10</v>
      </c>
      <c r="G2" s="132" t="s">
        <v>11</v>
      </c>
      <c r="H2" s="118" t="s">
        <v>12</v>
      </c>
      <c r="I2" s="272" t="s">
        <v>10749</v>
      </c>
      <c r="J2" s="75" t="s">
        <v>10753</v>
      </c>
      <c r="K2" s="272" t="s">
        <v>10754</v>
      </c>
      <c r="L2" s="75" t="s">
        <v>10750</v>
      </c>
      <c r="M2" s="74" t="s">
        <v>11612</v>
      </c>
      <c r="N2" s="118" t="s">
        <v>10781</v>
      </c>
      <c r="O2" s="74" t="s">
        <v>10758</v>
      </c>
      <c r="P2" s="118" t="s">
        <v>10783</v>
      </c>
      <c r="Q2" s="74" t="s">
        <v>10782</v>
      </c>
      <c r="R2" s="118" t="s">
        <v>10784</v>
      </c>
      <c r="S2" s="74" t="s">
        <v>10785</v>
      </c>
      <c r="T2" s="132" t="s">
        <v>10463</v>
      </c>
      <c r="U2" s="117" t="s">
        <v>14</v>
      </c>
      <c r="V2" s="75" t="s">
        <v>15</v>
      </c>
      <c r="W2" s="14" t="s">
        <v>16</v>
      </c>
      <c r="X2" s="74" t="s">
        <v>17</v>
      </c>
      <c r="Y2" s="118" t="s">
        <v>18</v>
      </c>
      <c r="Z2" s="16" t="s">
        <v>19</v>
      </c>
      <c r="AA2" s="118" t="s">
        <v>20</v>
      </c>
      <c r="AB2" s="16" t="s">
        <v>21</v>
      </c>
      <c r="AC2" s="118" t="s">
        <v>22</v>
      </c>
      <c r="AD2" s="16" t="s">
        <v>23</v>
      </c>
      <c r="AE2" s="74" t="s">
        <v>24</v>
      </c>
      <c r="AF2" s="74" t="s">
        <v>25</v>
      </c>
      <c r="AG2" s="74" t="s">
        <v>10232</v>
      </c>
      <c r="AH2" s="74" t="s">
        <v>26</v>
      </c>
      <c r="AI2" s="74" t="s">
        <v>27</v>
      </c>
      <c r="AJ2" s="74" t="s">
        <v>28</v>
      </c>
      <c r="AK2" s="74" t="s">
        <v>29</v>
      </c>
      <c r="AL2" s="17" t="s">
        <v>30</v>
      </c>
      <c r="AM2" s="297" t="s">
        <v>12357</v>
      </c>
      <c r="AN2" s="269" t="s">
        <v>11573</v>
      </c>
      <c r="AO2" s="269" t="s">
        <v>13169</v>
      </c>
      <c r="AP2" s="269" t="s">
        <v>13028</v>
      </c>
      <c r="AQ2" s="269" t="s">
        <v>11574</v>
      </c>
      <c r="AR2" s="269" t="s">
        <v>11618</v>
      </c>
      <c r="AS2" s="269" t="s">
        <v>11617</v>
      </c>
      <c r="AT2" s="269" t="s">
        <v>11575</v>
      </c>
      <c r="AU2" s="132" t="s">
        <v>10961</v>
      </c>
      <c r="AV2" s="266"/>
      <c r="AW2" s="15" t="s">
        <v>31</v>
      </c>
      <c r="AX2" s="15" t="s">
        <v>32</v>
      </c>
      <c r="AY2" s="15" t="s">
        <v>33</v>
      </c>
      <c r="AZ2" s="15" t="s">
        <v>34</v>
      </c>
      <c r="BA2" s="15" t="s">
        <v>35</v>
      </c>
      <c r="BB2" s="15" t="s">
        <v>36</v>
      </c>
      <c r="BC2" s="15" t="s">
        <v>37</v>
      </c>
      <c r="BD2" s="15" t="s">
        <v>38</v>
      </c>
      <c r="BE2" s="15" t="s">
        <v>39</v>
      </c>
      <c r="BF2" s="15" t="s">
        <v>40</v>
      </c>
      <c r="BG2" s="15" t="s">
        <v>41</v>
      </c>
      <c r="BH2" s="15" t="s">
        <v>42</v>
      </c>
      <c r="BI2" s="15" t="s">
        <v>43</v>
      </c>
      <c r="BJ2" s="15" t="s">
        <v>44</v>
      </c>
      <c r="BK2" s="15" t="s">
        <v>45</v>
      </c>
      <c r="BL2" s="15" t="s">
        <v>46</v>
      </c>
      <c r="BM2" s="15" t="s">
        <v>47</v>
      </c>
      <c r="BN2" s="15" t="s">
        <v>48</v>
      </c>
      <c r="BO2" s="15" t="s">
        <v>49</v>
      </c>
      <c r="BP2" s="15" t="s">
        <v>50</v>
      </c>
      <c r="BQ2" s="15" t="s">
        <v>51</v>
      </c>
      <c r="BR2" s="15" t="s">
        <v>52</v>
      </c>
      <c r="BS2" s="15" t="s">
        <v>53</v>
      </c>
      <c r="BT2" s="15" t="s">
        <v>54</v>
      </c>
      <c r="BU2" s="15" t="s">
        <v>55</v>
      </c>
      <c r="BV2" s="15" t="s">
        <v>56</v>
      </c>
      <c r="BW2" s="15" t="s">
        <v>57</v>
      </c>
      <c r="BX2" s="15" t="s">
        <v>58</v>
      </c>
      <c r="BY2" s="15" t="s">
        <v>59</v>
      </c>
      <c r="BZ2" s="15" t="s">
        <v>60</v>
      </c>
      <c r="CA2" s="15" t="s">
        <v>61</v>
      </c>
      <c r="CB2" s="15" t="s">
        <v>62</v>
      </c>
      <c r="CC2" s="15" t="s">
        <v>63</v>
      </c>
      <c r="CD2" s="15" t="s">
        <v>64</v>
      </c>
      <c r="CE2" s="15" t="s">
        <v>65</v>
      </c>
      <c r="CF2" s="15" t="s">
        <v>66</v>
      </c>
      <c r="CG2" s="15" t="s">
        <v>67</v>
      </c>
      <c r="CH2" s="15" t="s">
        <v>68</v>
      </c>
      <c r="CI2" s="15" t="s">
        <v>69</v>
      </c>
      <c r="CJ2" s="15" t="s">
        <v>70</v>
      </c>
      <c r="CK2" s="15" t="s">
        <v>71</v>
      </c>
      <c r="CL2" s="15" t="s">
        <v>72</v>
      </c>
    </row>
    <row r="3" spans="1:92" s="253" customFormat="1" ht="50.5" hidden="1" customHeight="1">
      <c r="A3" s="254">
        <v>864</v>
      </c>
      <c r="B3" s="255" t="s">
        <v>73</v>
      </c>
      <c r="C3" s="255" t="s">
        <v>73</v>
      </c>
      <c r="D3" s="255" t="s">
        <v>73</v>
      </c>
      <c r="E3" s="255" t="s">
        <v>73</v>
      </c>
      <c r="F3" s="256" t="s">
        <v>74</v>
      </c>
      <c r="G3" s="256"/>
      <c r="H3" s="256" t="s">
        <v>75</v>
      </c>
      <c r="I3" s="301" t="s">
        <v>76</v>
      </c>
      <c r="J3" s="301"/>
      <c r="K3" s="301"/>
      <c r="L3" s="301"/>
      <c r="M3" s="301"/>
      <c r="N3" s="301" t="s">
        <v>77</v>
      </c>
      <c r="O3" s="301"/>
      <c r="P3" s="301"/>
      <c r="Q3" s="301"/>
      <c r="R3" s="301"/>
      <c r="S3" s="301"/>
      <c r="T3" s="253" t="s">
        <v>10233</v>
      </c>
      <c r="U3" s="257" t="s">
        <v>350</v>
      </c>
      <c r="V3" s="257" t="s">
        <v>79</v>
      </c>
      <c r="W3" s="253" t="str">
        <f t="shared" ref="W3:W66" si="0">IFERROR(LEFT(V3,2)&amp;"; "&amp;MID(V3,FIND(";",V3,1)+2,2)&amp;"; "&amp;MID(V3,FIND(";",MID(V3,FIND(";",V3,1)+6,LEN(V3)-FIND(";",V3,1)),6)+FIND(";",V3,1)+7,2),"")</f>
        <v>14; 14; 17</v>
      </c>
      <c r="X3" s="310"/>
      <c r="Y3" s="255" t="s">
        <v>80</v>
      </c>
      <c r="Z3" s="255" t="s">
        <v>81</v>
      </c>
      <c r="AA3" s="255"/>
      <c r="AB3" s="255" t="s">
        <v>81</v>
      </c>
      <c r="AC3" s="255"/>
      <c r="AD3" s="255" t="s">
        <v>81</v>
      </c>
      <c r="AE3" s="257"/>
      <c r="AF3" s="257"/>
      <c r="AG3" s="257"/>
      <c r="AH3" s="257" t="s">
        <v>82</v>
      </c>
      <c r="AI3" s="317"/>
      <c r="AJ3" s="257"/>
      <c r="AK3" s="257" t="s">
        <v>83</v>
      </c>
      <c r="AL3" s="255"/>
      <c r="AM3" s="255"/>
      <c r="AN3" s="310"/>
      <c r="AO3" s="255"/>
      <c r="AP3" s="310"/>
      <c r="AQ3" s="255"/>
      <c r="AR3" s="273" t="s">
        <v>11619</v>
      </c>
      <c r="AS3" s="4"/>
      <c r="AT3" s="255"/>
      <c r="AU3" s="255" t="s">
        <v>10959</v>
      </c>
      <c r="AV3" s="267"/>
      <c r="AW3" s="255" t="s">
        <v>84</v>
      </c>
      <c r="AX3" s="255"/>
      <c r="AY3" s="255"/>
      <c r="AZ3" s="255"/>
      <c r="BA3" s="255"/>
      <c r="BB3" s="255"/>
      <c r="BC3" s="255" t="s">
        <v>85</v>
      </c>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row>
    <row r="4" spans="1:92" s="253" customFormat="1" ht="50.5" customHeight="1">
      <c r="A4" s="254">
        <v>1584</v>
      </c>
      <c r="B4" s="6" t="s">
        <v>86</v>
      </c>
      <c r="C4" s="6" t="s">
        <v>87</v>
      </c>
      <c r="D4" s="6" t="s">
        <v>88</v>
      </c>
      <c r="E4" s="6" t="s">
        <v>88</v>
      </c>
      <c r="F4" s="256" t="s">
        <v>89</v>
      </c>
      <c r="G4" s="256"/>
      <c r="H4" s="256" t="s">
        <v>90</v>
      </c>
      <c r="I4" s="301" t="s">
        <v>91</v>
      </c>
      <c r="J4" s="301"/>
      <c r="K4" s="301"/>
      <c r="L4" s="301"/>
      <c r="M4" s="301" t="s">
        <v>93</v>
      </c>
      <c r="N4" s="301" t="s">
        <v>92</v>
      </c>
      <c r="O4" s="301"/>
      <c r="P4" s="301"/>
      <c r="Q4" s="301"/>
      <c r="R4" s="301"/>
      <c r="S4" s="301"/>
      <c r="T4" s="258" t="str">
        <f>W4</f>
        <v>15; 15; 11</v>
      </c>
      <c r="U4" s="257" t="s">
        <v>94</v>
      </c>
      <c r="V4" s="257" t="s">
        <v>95</v>
      </c>
      <c r="W4" s="259" t="str">
        <f t="shared" si="0"/>
        <v>15; 15; 11</v>
      </c>
      <c r="X4" s="255" t="s">
        <v>96</v>
      </c>
      <c r="Y4" s="255" t="s">
        <v>97</v>
      </c>
      <c r="Z4" s="255" t="s">
        <v>98</v>
      </c>
      <c r="AA4" s="255" t="s">
        <v>99</v>
      </c>
      <c r="AB4" s="255" t="s">
        <v>100</v>
      </c>
      <c r="AC4" s="255" t="s">
        <v>101</v>
      </c>
      <c r="AD4" s="255" t="s">
        <v>102</v>
      </c>
      <c r="AE4" s="257" t="s">
        <v>103</v>
      </c>
      <c r="AF4" s="257" t="s">
        <v>104</v>
      </c>
      <c r="AG4" s="257" t="s">
        <v>11032</v>
      </c>
      <c r="AH4" s="257" t="s">
        <v>105</v>
      </c>
      <c r="AI4" s="317"/>
      <c r="AJ4" s="257"/>
      <c r="AK4" s="257" t="s">
        <v>106</v>
      </c>
      <c r="AL4" s="255" t="s">
        <v>11078</v>
      </c>
      <c r="AM4" s="255"/>
      <c r="AN4" s="296"/>
      <c r="AO4" s="6"/>
      <c r="AP4" s="296"/>
      <c r="AQ4" s="6"/>
      <c r="AR4" s="273" t="s">
        <v>12358</v>
      </c>
      <c r="AS4" s="4" t="s">
        <v>11862</v>
      </c>
      <c r="AT4" s="6">
        <v>3990000</v>
      </c>
      <c r="AU4" s="6" t="s">
        <v>11317</v>
      </c>
      <c r="AV4" s="267"/>
      <c r="AW4" s="255" t="s">
        <v>107</v>
      </c>
      <c r="AX4" s="255"/>
      <c r="AY4" s="255"/>
      <c r="AZ4" s="255"/>
      <c r="BA4" s="255"/>
      <c r="BB4" s="255"/>
      <c r="BC4" s="255" t="s">
        <v>108</v>
      </c>
      <c r="BD4" s="255"/>
      <c r="BE4" s="255"/>
      <c r="BF4" s="255"/>
      <c r="BG4" s="255"/>
      <c r="BH4" s="255"/>
      <c r="BI4" s="255" t="s">
        <v>109</v>
      </c>
      <c r="BJ4" s="255"/>
      <c r="BK4" s="255"/>
      <c r="BL4" s="255"/>
      <c r="BM4" s="255"/>
      <c r="BN4" s="255"/>
      <c r="BO4" s="255" t="s">
        <v>110</v>
      </c>
      <c r="BP4" s="255"/>
      <c r="BQ4" s="255"/>
      <c r="BR4" s="255"/>
      <c r="BS4" s="255"/>
      <c r="BT4" s="255"/>
      <c r="BU4" s="255" t="s">
        <v>111</v>
      </c>
      <c r="BV4" s="255"/>
      <c r="BW4" s="255"/>
      <c r="BX4" s="255"/>
      <c r="BY4" s="255"/>
      <c r="BZ4" s="255"/>
      <c r="CA4" s="255"/>
      <c r="CB4" s="255"/>
      <c r="CC4" s="255"/>
      <c r="CD4" s="255"/>
      <c r="CE4" s="255"/>
      <c r="CF4" s="255"/>
      <c r="CG4" s="255"/>
      <c r="CH4" s="255"/>
      <c r="CI4" s="255"/>
      <c r="CJ4" s="255"/>
      <c r="CK4" s="255"/>
      <c r="CL4" s="255"/>
      <c r="CM4" s="255"/>
    </row>
    <row r="5" spans="1:92" s="253" customFormat="1" ht="50.5" hidden="1" customHeight="1">
      <c r="A5" s="254">
        <v>1610</v>
      </c>
      <c r="B5" s="255" t="s">
        <v>73</v>
      </c>
      <c r="C5" s="255" t="s">
        <v>73</v>
      </c>
      <c r="D5" s="255" t="s">
        <v>73</v>
      </c>
      <c r="E5" s="255" t="s">
        <v>73</v>
      </c>
      <c r="F5" s="256" t="s">
        <v>112</v>
      </c>
      <c r="G5" s="256"/>
      <c r="H5" s="302"/>
      <c r="I5" s="301"/>
      <c r="J5" s="301"/>
      <c r="K5" s="301"/>
      <c r="L5" s="301"/>
      <c r="M5" s="301"/>
      <c r="N5" s="301"/>
      <c r="O5" s="301"/>
      <c r="P5" s="301"/>
      <c r="Q5" s="301"/>
      <c r="R5" s="301"/>
      <c r="S5" s="301"/>
      <c r="T5" s="258" t="str">
        <f>W5</f>
        <v/>
      </c>
      <c r="U5" s="257" t="s">
        <v>3661</v>
      </c>
      <c r="V5" s="257"/>
      <c r="W5" s="253" t="str">
        <f t="shared" si="0"/>
        <v/>
      </c>
      <c r="X5" s="310"/>
      <c r="Y5" s="255"/>
      <c r="Z5" s="255"/>
      <c r="AA5" s="255"/>
      <c r="AB5" s="255"/>
      <c r="AC5" s="255"/>
      <c r="AD5" s="255"/>
      <c r="AE5" s="257"/>
      <c r="AF5" s="257"/>
      <c r="AG5" s="257"/>
      <c r="AH5" s="257"/>
      <c r="AI5" s="317"/>
      <c r="AJ5" s="257"/>
      <c r="AK5" s="257"/>
      <c r="AL5" s="255"/>
      <c r="AM5" s="255"/>
      <c r="AN5" s="310"/>
      <c r="AO5" s="255"/>
      <c r="AP5" s="310"/>
      <c r="AQ5" s="255"/>
      <c r="AR5" s="273" t="s">
        <v>12359</v>
      </c>
      <c r="AS5" s="4"/>
      <c r="AT5" s="255"/>
      <c r="AU5" s="255" t="s">
        <v>10959</v>
      </c>
      <c r="AV5" s="267"/>
      <c r="AW5" s="255" t="s">
        <v>113</v>
      </c>
      <c r="AX5" s="255"/>
      <c r="AY5" s="255"/>
      <c r="AZ5" s="255"/>
      <c r="BA5" s="255"/>
      <c r="BB5" s="255"/>
      <c r="BC5" s="255" t="s">
        <v>114</v>
      </c>
      <c r="BD5" s="255"/>
      <c r="BE5" s="255"/>
      <c r="BF5" s="255"/>
      <c r="BG5" s="255"/>
      <c r="BH5" s="255"/>
      <c r="BI5" s="255" t="s">
        <v>115</v>
      </c>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row>
    <row r="6" spans="1:92" s="253" customFormat="1" ht="50.5" customHeight="1">
      <c r="A6" s="254">
        <v>1878</v>
      </c>
      <c r="B6" s="6" t="s">
        <v>116</v>
      </c>
      <c r="C6" s="6" t="s">
        <v>117</v>
      </c>
      <c r="D6" s="6" t="s">
        <v>118</v>
      </c>
      <c r="E6" s="6" t="s">
        <v>11339</v>
      </c>
      <c r="F6" s="256" t="s">
        <v>119</v>
      </c>
      <c r="G6" s="256"/>
      <c r="H6" s="256" t="s">
        <v>90</v>
      </c>
      <c r="I6" s="301" t="s">
        <v>10755</v>
      </c>
      <c r="J6" s="301"/>
      <c r="K6" s="301" t="s">
        <v>10756</v>
      </c>
      <c r="L6" s="301"/>
      <c r="M6" s="301" t="s">
        <v>121</v>
      </c>
      <c r="N6" s="301" t="s">
        <v>120</v>
      </c>
      <c r="O6" s="301"/>
      <c r="P6" s="301" t="s">
        <v>3911</v>
      </c>
      <c r="Q6" s="301" t="s">
        <v>11311</v>
      </c>
      <c r="R6" s="301" t="s">
        <v>796</v>
      </c>
      <c r="S6" s="301" t="s">
        <v>11312</v>
      </c>
      <c r="T6" s="253" t="s">
        <v>10234</v>
      </c>
      <c r="U6" s="257" t="s">
        <v>94</v>
      </c>
      <c r="V6" s="257" t="s">
        <v>122</v>
      </c>
      <c r="W6" s="253" t="str">
        <f t="shared" si="0"/>
        <v>15; 15; 15</v>
      </c>
      <c r="X6" s="255" t="s">
        <v>10844</v>
      </c>
      <c r="Y6" s="255" t="s">
        <v>101</v>
      </c>
      <c r="Z6" s="255" t="s">
        <v>123</v>
      </c>
      <c r="AA6" s="255" t="s">
        <v>97</v>
      </c>
      <c r="AB6" s="255" t="s">
        <v>124</v>
      </c>
      <c r="AC6" s="255" t="s">
        <v>125</v>
      </c>
      <c r="AD6" s="255" t="s">
        <v>126</v>
      </c>
      <c r="AE6" s="257" t="s">
        <v>127</v>
      </c>
      <c r="AF6" s="257" t="s">
        <v>128</v>
      </c>
      <c r="AG6" s="257"/>
      <c r="AH6" s="257" t="s">
        <v>129</v>
      </c>
      <c r="AI6" s="6" t="s">
        <v>13029</v>
      </c>
      <c r="AJ6" s="257"/>
      <c r="AK6" s="257"/>
      <c r="AL6" s="255" t="s">
        <v>11078</v>
      </c>
      <c r="AM6" s="255"/>
      <c r="AN6" s="6" t="s">
        <v>11445</v>
      </c>
      <c r="AO6" t="s">
        <v>13124</v>
      </c>
      <c r="AP6" s="6" t="s">
        <v>13104</v>
      </c>
      <c r="AQ6" s="6" t="s">
        <v>11446</v>
      </c>
      <c r="AR6" s="4" t="s">
        <v>12360</v>
      </c>
      <c r="AS6" s="4" t="s">
        <v>11863</v>
      </c>
      <c r="AT6" s="6">
        <v>10243243</v>
      </c>
      <c r="AU6" s="6" t="s">
        <v>11317</v>
      </c>
      <c r="AV6" s="267"/>
      <c r="AW6" s="255" t="s">
        <v>130</v>
      </c>
      <c r="AX6" s="255"/>
      <c r="AY6" s="255"/>
      <c r="AZ6" s="255"/>
      <c r="BA6" s="255"/>
      <c r="BB6" s="255"/>
      <c r="BC6" s="255" t="s">
        <v>131</v>
      </c>
      <c r="BD6" s="255"/>
      <c r="BE6" s="255"/>
      <c r="BF6" s="255"/>
      <c r="BG6" s="255"/>
      <c r="BH6" s="255"/>
      <c r="BI6" s="255" t="s">
        <v>132</v>
      </c>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row>
    <row r="7" spans="1:92" s="253" customFormat="1" ht="50.5" customHeight="1">
      <c r="A7" s="254">
        <v>2006</v>
      </c>
      <c r="B7" s="6" t="s">
        <v>133</v>
      </c>
      <c r="C7" s="6" t="s">
        <v>134</v>
      </c>
      <c r="D7" s="6" t="s">
        <v>135</v>
      </c>
      <c r="E7" s="6" t="s">
        <v>135</v>
      </c>
      <c r="F7" s="256" t="s">
        <v>136</v>
      </c>
      <c r="G7" s="256"/>
      <c r="H7" s="256" t="s">
        <v>90</v>
      </c>
      <c r="I7" s="301" t="s">
        <v>137</v>
      </c>
      <c r="J7" s="301"/>
      <c r="K7" s="301"/>
      <c r="L7" s="301"/>
      <c r="M7" s="301" t="s">
        <v>139</v>
      </c>
      <c r="N7" s="301" t="s">
        <v>138</v>
      </c>
      <c r="O7" s="301"/>
      <c r="P7" s="301"/>
      <c r="Q7" s="301"/>
      <c r="R7" s="301"/>
      <c r="S7" s="301"/>
      <c r="T7" s="258" t="str">
        <f>W7</f>
        <v>15; 15; 15</v>
      </c>
      <c r="U7" s="257" t="s">
        <v>94</v>
      </c>
      <c r="V7" s="257" t="s">
        <v>140</v>
      </c>
      <c r="W7" s="253" t="str">
        <f t="shared" si="0"/>
        <v>15; 15; 15</v>
      </c>
      <c r="X7" s="255" t="s">
        <v>141</v>
      </c>
      <c r="Y7" s="255" t="s">
        <v>80</v>
      </c>
      <c r="Z7" s="255" t="s">
        <v>142</v>
      </c>
      <c r="AA7" s="255" t="s">
        <v>97</v>
      </c>
      <c r="AB7" s="255" t="s">
        <v>143</v>
      </c>
      <c r="AC7" s="255" t="s">
        <v>99</v>
      </c>
      <c r="AD7" s="255" t="s">
        <v>100</v>
      </c>
      <c r="AE7" s="257" t="s">
        <v>103</v>
      </c>
      <c r="AF7" s="257"/>
      <c r="AG7" s="257"/>
      <c r="AH7" s="257"/>
      <c r="AI7" s="317"/>
      <c r="AJ7" s="257"/>
      <c r="AK7" s="257" t="s">
        <v>144</v>
      </c>
      <c r="AL7" s="255" t="s">
        <v>11078</v>
      </c>
      <c r="AM7" s="255"/>
      <c r="AN7" s="296"/>
      <c r="AO7" s="6"/>
      <c r="AP7" s="296"/>
      <c r="AQ7" s="6"/>
      <c r="AR7" s="273" t="s">
        <v>12361</v>
      </c>
      <c r="AS7" s="4" t="s">
        <v>11864</v>
      </c>
      <c r="AT7" s="6">
        <v>5622166.0499999998</v>
      </c>
      <c r="AU7" s="6" t="s">
        <v>11317</v>
      </c>
      <c r="AV7" s="267"/>
      <c r="AW7" s="255" t="s">
        <v>145</v>
      </c>
      <c r="AX7" s="255"/>
      <c r="AY7" s="255"/>
      <c r="AZ7" s="255"/>
      <c r="BA7" s="255"/>
      <c r="BB7" s="255"/>
      <c r="BC7" s="255" t="s">
        <v>146</v>
      </c>
      <c r="BD7" s="255"/>
      <c r="BE7" s="255"/>
      <c r="BF7" s="255"/>
      <c r="BG7" s="255"/>
      <c r="BH7" s="255"/>
      <c r="BI7" s="255" t="s">
        <v>147</v>
      </c>
      <c r="BJ7" s="255"/>
      <c r="BK7" s="255"/>
      <c r="BL7" s="255"/>
      <c r="BM7" s="255"/>
      <c r="BN7" s="255"/>
      <c r="BO7" s="255" t="s">
        <v>148</v>
      </c>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row>
    <row r="8" spans="1:92" s="253" customFormat="1" ht="50.5" customHeight="1">
      <c r="A8" s="254">
        <v>2047</v>
      </c>
      <c r="B8" s="6" t="s">
        <v>149</v>
      </c>
      <c r="C8" s="6" t="s">
        <v>150</v>
      </c>
      <c r="D8" s="6" t="s">
        <v>151</v>
      </c>
      <c r="E8" s="6" t="s">
        <v>151</v>
      </c>
      <c r="F8" s="256" t="s">
        <v>152</v>
      </c>
      <c r="G8" s="256"/>
      <c r="H8" s="256" t="s">
        <v>90</v>
      </c>
      <c r="I8" s="301" t="s">
        <v>91</v>
      </c>
      <c r="J8" s="301"/>
      <c r="K8" s="301"/>
      <c r="L8" s="301"/>
      <c r="M8" s="301" t="s">
        <v>154</v>
      </c>
      <c r="N8" s="301" t="s">
        <v>153</v>
      </c>
      <c r="O8" s="301"/>
      <c r="P8" s="301"/>
      <c r="Q8" s="301"/>
      <c r="R8" s="301"/>
      <c r="S8" s="301"/>
      <c r="T8" s="253" t="s">
        <v>10233</v>
      </c>
      <c r="U8" s="257" t="s">
        <v>94</v>
      </c>
      <c r="V8" s="257" t="s">
        <v>155</v>
      </c>
      <c r="W8" s="259" t="str">
        <f t="shared" si="0"/>
        <v>15; 15; 15</v>
      </c>
      <c r="X8" s="255" t="s">
        <v>10845</v>
      </c>
      <c r="Y8" s="255" t="s">
        <v>101</v>
      </c>
      <c r="Z8" s="255" t="s">
        <v>156</v>
      </c>
      <c r="AA8" s="255" t="s">
        <v>97</v>
      </c>
      <c r="AB8" s="255" t="s">
        <v>157</v>
      </c>
      <c r="AC8" s="255" t="s">
        <v>158</v>
      </c>
      <c r="AD8" s="255" t="s">
        <v>159</v>
      </c>
      <c r="AE8" s="257" t="s">
        <v>103</v>
      </c>
      <c r="AF8" s="257" t="s">
        <v>104</v>
      </c>
      <c r="AG8" s="257"/>
      <c r="AH8" s="257" t="s">
        <v>129</v>
      </c>
      <c r="AI8" s="6" t="s">
        <v>13030</v>
      </c>
      <c r="AJ8" s="257"/>
      <c r="AK8" s="257" t="s">
        <v>160</v>
      </c>
      <c r="AL8" s="255" t="s">
        <v>11078</v>
      </c>
      <c r="AM8" s="255"/>
      <c r="AN8" s="6" t="s">
        <v>11447</v>
      </c>
      <c r="AO8" s="6"/>
      <c r="AP8" s="6" t="s">
        <v>13104</v>
      </c>
      <c r="AQ8" s="6" t="s">
        <v>11447</v>
      </c>
      <c r="AR8" s="273" t="s">
        <v>12362</v>
      </c>
      <c r="AS8" s="4" t="s">
        <v>11864</v>
      </c>
      <c r="AT8" s="6">
        <v>3757000</v>
      </c>
      <c r="AU8" s="6" t="s">
        <v>11317</v>
      </c>
      <c r="AV8" s="267"/>
      <c r="AW8" s="255" t="s">
        <v>161</v>
      </c>
      <c r="AX8" s="255"/>
      <c r="AY8" s="255"/>
      <c r="AZ8" s="255"/>
      <c r="BA8" s="255"/>
      <c r="BB8" s="255"/>
      <c r="BC8" s="255" t="s">
        <v>162</v>
      </c>
      <c r="BD8" s="255"/>
      <c r="BE8" s="255"/>
      <c r="BF8" s="255"/>
      <c r="BG8" s="255"/>
      <c r="BH8" s="255"/>
      <c r="BI8" s="255" t="s">
        <v>163</v>
      </c>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row>
    <row r="9" spans="1:92" ht="50.5" customHeight="1">
      <c r="A9" s="251">
        <v>2204</v>
      </c>
      <c r="B9" s="6" t="s">
        <v>11398</v>
      </c>
      <c r="C9" s="6" t="s">
        <v>11399</v>
      </c>
      <c r="D9" s="6" t="s">
        <v>135</v>
      </c>
      <c r="E9" s="6" t="s">
        <v>135</v>
      </c>
      <c r="F9" s="1" t="s">
        <v>164</v>
      </c>
      <c r="G9" s="1"/>
      <c r="H9" s="303"/>
      <c r="I9" s="304"/>
      <c r="J9" s="304"/>
      <c r="K9" s="304"/>
      <c r="L9" s="304"/>
      <c r="M9" s="304"/>
      <c r="N9" s="304"/>
      <c r="O9" s="304"/>
      <c r="P9" s="304"/>
      <c r="Q9" s="304"/>
      <c r="R9" s="304"/>
      <c r="S9" s="304"/>
      <c r="T9" s="226" t="str">
        <f>W9</f>
        <v/>
      </c>
      <c r="U9" s="25"/>
      <c r="V9" s="25"/>
      <c r="W9" t="str">
        <f t="shared" si="0"/>
        <v/>
      </c>
      <c r="X9" s="296"/>
      <c r="AE9" s="25"/>
      <c r="AF9" s="25"/>
      <c r="AG9" s="25"/>
      <c r="AH9" s="25"/>
      <c r="AI9" s="318"/>
      <c r="AJ9" s="25"/>
      <c r="AK9" s="25"/>
      <c r="AN9" s="296"/>
      <c r="AP9" s="296"/>
      <c r="AR9" s="273" t="s">
        <v>11620</v>
      </c>
      <c r="AS9" s="4" t="s">
        <v>11864</v>
      </c>
      <c r="AT9" s="6">
        <v>2000000</v>
      </c>
      <c r="AU9" s="6" t="s">
        <v>11317</v>
      </c>
      <c r="AV9" s="267"/>
      <c r="AW9" s="6" t="s">
        <v>165</v>
      </c>
      <c r="AX9" s="6"/>
      <c r="AY9" s="6"/>
      <c r="AZ9" s="6"/>
      <c r="BA9" s="6"/>
      <c r="BB9" s="6"/>
      <c r="BC9" s="6" t="s">
        <v>166</v>
      </c>
      <c r="BD9" s="6"/>
      <c r="BE9" s="6"/>
      <c r="BF9" s="6"/>
      <c r="BG9" s="6"/>
      <c r="BH9" s="6"/>
      <c r="BI9" s="6" t="s">
        <v>167</v>
      </c>
      <c r="BJ9" s="6"/>
      <c r="BK9" s="6"/>
      <c r="BL9" s="6"/>
      <c r="BM9" s="6"/>
      <c r="BN9" s="6"/>
      <c r="BO9" s="6" t="s">
        <v>168</v>
      </c>
      <c r="BP9" s="6"/>
      <c r="BQ9" s="6"/>
      <c r="BR9" s="6"/>
      <c r="BS9" s="6"/>
      <c r="BT9" s="6"/>
      <c r="BU9" s="6" t="s">
        <v>169</v>
      </c>
      <c r="BV9" s="6"/>
      <c r="BW9" s="6"/>
      <c r="BX9" s="6"/>
      <c r="BY9" s="6"/>
      <c r="BZ9" s="6"/>
      <c r="CA9" s="6"/>
      <c r="CB9" s="6"/>
      <c r="CC9" s="6"/>
      <c r="CD9" s="6"/>
      <c r="CE9" s="6"/>
      <c r="CF9" s="6"/>
      <c r="CG9" s="6"/>
      <c r="CH9" s="6"/>
      <c r="CI9" s="6"/>
      <c r="CJ9" s="6"/>
      <c r="CK9" s="6"/>
      <c r="CL9" s="6"/>
      <c r="CM9" s="6"/>
    </row>
    <row r="10" spans="1:92" s="253" customFormat="1" ht="409.6">
      <c r="A10" s="254">
        <v>2284</v>
      </c>
      <c r="B10" s="6" t="s">
        <v>170</v>
      </c>
      <c r="C10" s="6" t="s">
        <v>171</v>
      </c>
      <c r="D10" s="6" t="s">
        <v>172</v>
      </c>
      <c r="E10" s="6" t="s">
        <v>172</v>
      </c>
      <c r="F10" s="256" t="s">
        <v>173</v>
      </c>
      <c r="G10" s="256"/>
      <c r="H10" s="1" t="s">
        <v>11576</v>
      </c>
      <c r="I10" s="1" t="s">
        <v>10822</v>
      </c>
      <c r="J10" s="1" t="s">
        <v>11613</v>
      </c>
      <c r="K10" s="1" t="s">
        <v>11578</v>
      </c>
      <c r="L10" s="1" t="s">
        <v>11615</v>
      </c>
      <c r="M10" s="1" t="s">
        <v>11614</v>
      </c>
      <c r="N10" s="1" t="s">
        <v>174</v>
      </c>
      <c r="O10" s="301"/>
      <c r="P10" s="301"/>
      <c r="Q10" s="301"/>
      <c r="R10" s="301"/>
      <c r="S10" s="301"/>
      <c r="T10" s="253" t="s">
        <v>10235</v>
      </c>
      <c r="U10" s="6" t="s">
        <v>3744</v>
      </c>
      <c r="V10" s="6" t="s">
        <v>10726</v>
      </c>
      <c r="W10" s="253" t="str">
        <f t="shared" si="0"/>
        <v>7.; 7.; 9.</v>
      </c>
      <c r="X10" s="6" t="s">
        <v>10842</v>
      </c>
      <c r="Y10" s="6" t="s">
        <v>3191</v>
      </c>
      <c r="Z10" s="6" t="s">
        <v>10729</v>
      </c>
      <c r="AA10" s="6" t="s">
        <v>158</v>
      </c>
      <c r="AB10" s="6" t="s">
        <v>10728</v>
      </c>
      <c r="AC10" s="6" t="s">
        <v>366</v>
      </c>
      <c r="AD10" s="6" t="s">
        <v>10727</v>
      </c>
      <c r="AE10" s="6" t="s">
        <v>176</v>
      </c>
      <c r="AF10" s="6" t="s">
        <v>177</v>
      </c>
      <c r="AG10" s="257"/>
      <c r="AH10" s="6" t="s">
        <v>178</v>
      </c>
      <c r="AI10" s="6" t="s">
        <v>73</v>
      </c>
      <c r="AJ10" s="6" t="s">
        <v>179</v>
      </c>
      <c r="AK10" s="6" t="s">
        <v>180</v>
      </c>
      <c r="AL10" s="255"/>
      <c r="AM10" s="6" t="s">
        <v>12907</v>
      </c>
      <c r="AN10" s="6" t="s">
        <v>11448</v>
      </c>
      <c r="AO10" s="4" t="s">
        <v>13125</v>
      </c>
      <c r="AP10" s="6" t="s">
        <v>13104</v>
      </c>
      <c r="AQ10" s="6" t="s">
        <v>11449</v>
      </c>
      <c r="AR10" s="273" t="s">
        <v>12363</v>
      </c>
      <c r="AS10" s="4" t="s">
        <v>11865</v>
      </c>
      <c r="AT10" s="6">
        <v>3344150</v>
      </c>
      <c r="AU10" s="6" t="s">
        <v>11317</v>
      </c>
      <c r="AV10" s="267"/>
      <c r="AW10" s="255" t="s">
        <v>181</v>
      </c>
      <c r="AX10" s="255"/>
      <c r="AY10" s="255"/>
      <c r="AZ10" s="255"/>
      <c r="BA10" s="255"/>
      <c r="BB10" s="255"/>
      <c r="BC10" s="255" t="s">
        <v>182</v>
      </c>
      <c r="BD10" s="255"/>
      <c r="BE10" s="255"/>
      <c r="BF10" s="255"/>
      <c r="BG10" s="255"/>
      <c r="BH10" s="255"/>
      <c r="BI10" s="255" t="s">
        <v>183</v>
      </c>
      <c r="BJ10" s="255"/>
      <c r="BK10" s="255"/>
      <c r="BL10" s="255"/>
      <c r="BM10" s="255"/>
      <c r="BN10" s="255"/>
      <c r="BO10" s="255" t="s">
        <v>184</v>
      </c>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row>
    <row r="11" spans="1:92" s="253" customFormat="1" ht="50.5" hidden="1" customHeight="1">
      <c r="A11" s="254">
        <v>2734</v>
      </c>
      <c r="B11" s="255" t="s">
        <v>73</v>
      </c>
      <c r="C11" s="255" t="s">
        <v>73</v>
      </c>
      <c r="D11" s="255" t="s">
        <v>73</v>
      </c>
      <c r="E11" s="255" t="s">
        <v>73</v>
      </c>
      <c r="F11" s="256" t="s">
        <v>185</v>
      </c>
      <c r="G11" s="256"/>
      <c r="H11" s="302"/>
      <c r="I11" s="301"/>
      <c r="J11" s="301"/>
      <c r="K11" s="301"/>
      <c r="L11" s="301"/>
      <c r="M11" s="301"/>
      <c r="N11" s="301"/>
      <c r="O11" s="301"/>
      <c r="P11" s="301"/>
      <c r="Q11" s="301"/>
      <c r="R11" s="301"/>
      <c r="S11" s="301"/>
      <c r="T11" s="258" t="str">
        <f t="shared" ref="T11:T13" si="1">W11</f>
        <v/>
      </c>
      <c r="U11" s="257"/>
      <c r="V11" s="257"/>
      <c r="W11" s="253" t="str">
        <f t="shared" si="0"/>
        <v/>
      </c>
      <c r="X11" s="310"/>
      <c r="Y11" s="255"/>
      <c r="Z11" s="255"/>
      <c r="AA11" s="255"/>
      <c r="AB11" s="255"/>
      <c r="AC11" s="255"/>
      <c r="AD11" s="255"/>
      <c r="AE11" s="257"/>
      <c r="AF11" s="257"/>
      <c r="AG11" s="257"/>
      <c r="AH11" s="257"/>
      <c r="AI11" s="317"/>
      <c r="AJ11" s="257"/>
      <c r="AK11" s="257"/>
      <c r="AL11" s="255"/>
      <c r="AM11" s="255"/>
      <c r="AN11" s="310"/>
      <c r="AO11" s="255"/>
      <c r="AP11" s="310"/>
      <c r="AQ11" s="255"/>
      <c r="AR11" s="273" t="s">
        <v>11621</v>
      </c>
      <c r="AS11" s="4"/>
      <c r="AT11" s="255"/>
      <c r="AU11" s="255" t="s">
        <v>10959</v>
      </c>
      <c r="AV11" s="267"/>
      <c r="AW11" s="255" t="s">
        <v>186</v>
      </c>
      <c r="AX11" s="255"/>
      <c r="AY11" s="255"/>
      <c r="AZ11" s="255"/>
      <c r="BA11" s="255"/>
      <c r="BB11" s="255"/>
      <c r="BC11" s="255" t="s">
        <v>187</v>
      </c>
      <c r="BD11" s="255"/>
      <c r="BE11" s="255"/>
      <c r="BF11" s="255"/>
      <c r="BG11" s="255"/>
      <c r="BH11" s="255"/>
      <c r="BI11" s="255" t="s">
        <v>188</v>
      </c>
      <c r="BJ11" s="255"/>
      <c r="BK11" s="255"/>
      <c r="BL11" s="255"/>
      <c r="BM11" s="255"/>
      <c r="BN11" s="255"/>
      <c r="BO11" s="255">
        <v>0</v>
      </c>
      <c r="BP11" s="255"/>
      <c r="BQ11" s="255"/>
      <c r="BR11" s="255"/>
      <c r="BS11" s="255"/>
      <c r="BT11" s="255"/>
      <c r="BU11" s="255"/>
      <c r="BV11" s="255"/>
      <c r="BW11" s="255"/>
      <c r="BX11" s="255"/>
      <c r="BY11" s="255"/>
      <c r="BZ11" s="255"/>
      <c r="CA11" s="255"/>
      <c r="CB11" s="255"/>
      <c r="CC11" s="255"/>
      <c r="CD11" s="255"/>
      <c r="CE11" s="255"/>
      <c r="CF11" s="255"/>
      <c r="CG11" s="255"/>
      <c r="CH11" s="255"/>
      <c r="CI11" s="255"/>
      <c r="CJ11" s="255"/>
      <c r="CK11" s="255"/>
      <c r="CL11" s="255"/>
      <c r="CM11" s="255"/>
    </row>
    <row r="12" spans="1:92" ht="50.5" customHeight="1">
      <c r="A12" s="251">
        <v>2762</v>
      </c>
      <c r="B12" s="6" t="s">
        <v>11400</v>
      </c>
      <c r="C12" s="6" t="s">
        <v>11401</v>
      </c>
      <c r="D12" s="6" t="s">
        <v>1736</v>
      </c>
      <c r="E12" s="6" t="s">
        <v>1736</v>
      </c>
      <c r="F12" s="1" t="s">
        <v>189</v>
      </c>
      <c r="G12" s="1"/>
      <c r="H12" s="303"/>
      <c r="I12" s="304"/>
      <c r="J12" s="304"/>
      <c r="K12" s="304"/>
      <c r="L12" s="304"/>
      <c r="M12" s="304"/>
      <c r="N12" s="304"/>
      <c r="O12" s="304"/>
      <c r="P12" s="304"/>
      <c r="Q12" s="304"/>
      <c r="R12" s="304"/>
      <c r="S12" s="304"/>
      <c r="T12" s="226" t="str">
        <f t="shared" si="1"/>
        <v/>
      </c>
      <c r="U12" s="25"/>
      <c r="V12" s="25"/>
      <c r="W12" t="str">
        <f t="shared" si="0"/>
        <v/>
      </c>
      <c r="X12" s="296"/>
      <c r="AE12" s="25"/>
      <c r="AF12" s="25"/>
      <c r="AG12" s="25"/>
      <c r="AH12" s="25"/>
      <c r="AI12" s="318"/>
      <c r="AJ12" s="25"/>
      <c r="AK12" s="25"/>
      <c r="AN12" s="296"/>
      <c r="AP12" s="296"/>
      <c r="AR12" s="273" t="s">
        <v>11622</v>
      </c>
      <c r="AS12" s="4" t="s">
        <v>11866</v>
      </c>
      <c r="AT12" s="6">
        <v>4500000</v>
      </c>
      <c r="AU12" s="6" t="s">
        <v>11317</v>
      </c>
      <c r="AV12" s="267"/>
      <c r="AW12" s="6" t="s">
        <v>190</v>
      </c>
      <c r="AX12" s="6"/>
      <c r="AY12" s="6"/>
      <c r="AZ12" s="6"/>
      <c r="BA12" s="6"/>
      <c r="BB12" s="6"/>
      <c r="BC12" s="6" t="s">
        <v>191</v>
      </c>
      <c r="BD12" s="6"/>
      <c r="BE12" s="6"/>
      <c r="BF12" s="6"/>
      <c r="BG12" s="6"/>
      <c r="BH12" s="6"/>
      <c r="BI12" s="6" t="s">
        <v>192</v>
      </c>
      <c r="BJ12" s="6"/>
      <c r="BK12" s="6"/>
      <c r="BL12" s="6"/>
      <c r="BM12" s="6"/>
      <c r="BN12" s="6"/>
      <c r="BO12" s="6" t="s">
        <v>193</v>
      </c>
      <c r="BP12" s="6"/>
      <c r="BQ12" s="6"/>
      <c r="BR12" s="6"/>
      <c r="BS12" s="6"/>
      <c r="BT12" s="6"/>
      <c r="BU12" s="6"/>
      <c r="BV12" s="6"/>
      <c r="BW12" s="6"/>
      <c r="BX12" s="6"/>
      <c r="BY12" s="6"/>
      <c r="BZ12" s="6"/>
      <c r="CA12" s="6"/>
      <c r="CB12" s="6"/>
      <c r="CC12" s="6"/>
      <c r="CD12" s="6"/>
      <c r="CE12" s="6"/>
      <c r="CF12" s="6"/>
      <c r="CG12" s="6"/>
      <c r="CH12" s="6"/>
      <c r="CI12" s="6"/>
      <c r="CJ12" s="6"/>
      <c r="CK12" s="6"/>
      <c r="CL12" s="6"/>
      <c r="CM12" s="6"/>
    </row>
    <row r="13" spans="1:92" s="253" customFormat="1" ht="50.5" customHeight="1">
      <c r="A13" s="254">
        <v>2890</v>
      </c>
      <c r="B13" s="6" t="s">
        <v>194</v>
      </c>
      <c r="C13" s="6" t="s">
        <v>195</v>
      </c>
      <c r="D13" s="6" t="s">
        <v>196</v>
      </c>
      <c r="E13" s="6" t="s">
        <v>11340</v>
      </c>
      <c r="F13" s="256" t="s">
        <v>197</v>
      </c>
      <c r="G13" s="256"/>
      <c r="H13" s="256" t="s">
        <v>90</v>
      </c>
      <c r="I13" s="301" t="s">
        <v>551</v>
      </c>
      <c r="J13" s="301"/>
      <c r="K13" s="301"/>
      <c r="L13" s="301"/>
      <c r="M13" s="301" t="s">
        <v>4329</v>
      </c>
      <c r="N13" s="301" t="s">
        <v>153</v>
      </c>
      <c r="O13" s="301"/>
      <c r="P13" s="301"/>
      <c r="Q13" s="301"/>
      <c r="R13" s="301"/>
      <c r="S13" s="301"/>
      <c r="T13" s="258" t="str">
        <f t="shared" si="1"/>
        <v>15; 15; 15</v>
      </c>
      <c r="U13" s="257" t="s">
        <v>94</v>
      </c>
      <c r="V13" s="257" t="s">
        <v>10998</v>
      </c>
      <c r="W13" s="253" t="str">
        <f t="shared" si="0"/>
        <v>15; 15; 15</v>
      </c>
      <c r="X13" s="310"/>
      <c r="Y13" s="255" t="s">
        <v>80</v>
      </c>
      <c r="Z13" s="255" t="s">
        <v>11033</v>
      </c>
      <c r="AA13" s="255" t="s">
        <v>97</v>
      </c>
      <c r="AB13" s="255" t="s">
        <v>11034</v>
      </c>
      <c r="AC13" s="255" t="s">
        <v>101</v>
      </c>
      <c r="AD13" s="255" t="s">
        <v>3970</v>
      </c>
      <c r="AE13" s="257" t="s">
        <v>103</v>
      </c>
      <c r="AF13" s="257" t="s">
        <v>10559</v>
      </c>
      <c r="AG13" s="257"/>
      <c r="AH13" s="257"/>
      <c r="AI13" s="317"/>
      <c r="AJ13" s="257"/>
      <c r="AK13" s="257" t="s">
        <v>106</v>
      </c>
      <c r="AL13" s="255" t="s">
        <v>11078</v>
      </c>
      <c r="AM13" s="255"/>
      <c r="AN13" s="6" t="s">
        <v>11450</v>
      </c>
      <c r="AO13" s="6"/>
      <c r="AP13" s="296"/>
      <c r="AQ13" s="6" t="s">
        <v>11451</v>
      </c>
      <c r="AR13" s="273" t="s">
        <v>11623</v>
      </c>
      <c r="AS13" s="4" t="s">
        <v>11867</v>
      </c>
      <c r="AT13" s="6">
        <v>3780000</v>
      </c>
      <c r="AU13" s="6" t="s">
        <v>11317</v>
      </c>
      <c r="AV13" s="267"/>
      <c r="AW13" s="255" t="s">
        <v>198</v>
      </c>
      <c r="AX13" s="255"/>
      <c r="AY13" s="255"/>
      <c r="AZ13" s="255"/>
      <c r="BA13" s="255"/>
      <c r="BB13" s="255"/>
      <c r="BC13" s="255" t="s">
        <v>199</v>
      </c>
      <c r="BD13" s="255"/>
      <c r="BE13" s="255"/>
      <c r="BF13" s="255"/>
      <c r="BG13" s="255"/>
      <c r="BH13" s="255"/>
      <c r="BI13" s="255" t="s">
        <v>200</v>
      </c>
      <c r="BJ13" s="255"/>
      <c r="BK13" s="255"/>
      <c r="BL13" s="255"/>
      <c r="BM13" s="255"/>
      <c r="BN13" s="255"/>
      <c r="BO13" s="255" t="s">
        <v>201</v>
      </c>
      <c r="BP13" s="255"/>
      <c r="BQ13" s="255"/>
      <c r="BR13" s="255"/>
      <c r="BS13" s="255"/>
      <c r="BT13" s="255"/>
      <c r="BU13" s="255"/>
      <c r="BV13" s="255"/>
      <c r="BW13" s="255"/>
      <c r="BX13" s="255"/>
      <c r="BY13" s="255"/>
      <c r="BZ13" s="255"/>
      <c r="CA13" s="255"/>
      <c r="CB13" s="255"/>
      <c r="CC13" s="255"/>
      <c r="CD13" s="255"/>
      <c r="CE13" s="255"/>
      <c r="CF13" s="255"/>
      <c r="CG13" s="255"/>
      <c r="CH13" s="255"/>
      <c r="CI13" s="255"/>
      <c r="CJ13" s="255"/>
      <c r="CK13" s="255"/>
      <c r="CL13" s="255"/>
      <c r="CM13" s="255"/>
    </row>
    <row r="14" spans="1:92" s="253" customFormat="1" ht="50.5" customHeight="1">
      <c r="A14" s="254">
        <v>3066</v>
      </c>
      <c r="B14" s="6" t="s">
        <v>202</v>
      </c>
      <c r="C14" s="6" t="s">
        <v>203</v>
      </c>
      <c r="D14" s="6" t="s">
        <v>204</v>
      </c>
      <c r="E14" s="6" t="s">
        <v>204</v>
      </c>
      <c r="F14" s="256" t="s">
        <v>205</v>
      </c>
      <c r="G14" s="256"/>
      <c r="H14" s="256" t="s">
        <v>90</v>
      </c>
      <c r="I14" s="301" t="s">
        <v>551</v>
      </c>
      <c r="J14" s="301"/>
      <c r="K14" s="301"/>
      <c r="L14" s="301"/>
      <c r="M14" s="301" t="s">
        <v>4329</v>
      </c>
      <c r="N14" s="301" t="s">
        <v>4094</v>
      </c>
      <c r="O14" s="301"/>
      <c r="P14" s="301"/>
      <c r="Q14" s="301"/>
      <c r="R14" s="301"/>
      <c r="S14" s="301"/>
      <c r="T14" s="253" t="s">
        <v>10236</v>
      </c>
      <c r="U14" s="257" t="s">
        <v>94</v>
      </c>
      <c r="V14" s="257" t="s">
        <v>10999</v>
      </c>
      <c r="W14" s="253" t="str">
        <f t="shared" si="0"/>
        <v>15; 15; 15</v>
      </c>
      <c r="X14" s="255" t="s">
        <v>10845</v>
      </c>
      <c r="Y14" s="255" t="s">
        <v>80</v>
      </c>
      <c r="Z14" s="255" t="s">
        <v>3966</v>
      </c>
      <c r="AA14" s="255" t="s">
        <v>3965</v>
      </c>
      <c r="AB14" s="255" t="s">
        <v>3967</v>
      </c>
      <c r="AC14" s="255" t="s">
        <v>97</v>
      </c>
      <c r="AD14" s="255" t="s">
        <v>11035</v>
      </c>
      <c r="AE14" s="257" t="s">
        <v>103</v>
      </c>
      <c r="AF14" s="257" t="s">
        <v>10559</v>
      </c>
      <c r="AG14" s="257"/>
      <c r="AH14" s="257"/>
      <c r="AI14" s="6" t="s">
        <v>13031</v>
      </c>
      <c r="AJ14" s="257"/>
      <c r="AK14" s="257"/>
      <c r="AL14" s="255" t="s">
        <v>11078</v>
      </c>
      <c r="AM14" s="255"/>
      <c r="AN14" s="296"/>
      <c r="AO14" t="s">
        <v>13126</v>
      </c>
      <c r="AP14" s="6" t="s">
        <v>13104</v>
      </c>
      <c r="AQ14" s="6"/>
      <c r="AR14" s="273" t="s">
        <v>11624</v>
      </c>
      <c r="AS14" s="4" t="s">
        <v>11868</v>
      </c>
      <c r="AT14" s="6">
        <v>3900078</v>
      </c>
      <c r="AU14" s="6" t="s">
        <v>11317</v>
      </c>
      <c r="AV14" s="267"/>
      <c r="AW14" s="255" t="s">
        <v>206</v>
      </c>
      <c r="AX14" s="255"/>
      <c r="AY14" s="255"/>
      <c r="AZ14" s="255"/>
      <c r="BA14" s="255"/>
      <c r="BB14" s="255"/>
      <c r="BC14" s="255" t="s">
        <v>207</v>
      </c>
      <c r="BD14" s="255"/>
      <c r="BE14" s="255"/>
      <c r="BF14" s="255"/>
      <c r="BG14" s="255"/>
      <c r="BH14" s="255"/>
      <c r="BI14" s="255"/>
      <c r="BJ14" s="255"/>
      <c r="BK14" s="255"/>
      <c r="BL14" s="255"/>
      <c r="BM14" s="255"/>
      <c r="BN14" s="255"/>
      <c r="BO14" s="255"/>
      <c r="BP14" s="255"/>
      <c r="BQ14" s="255"/>
      <c r="BR14" s="255"/>
      <c r="BS14" s="255"/>
      <c r="BT14" s="255"/>
      <c r="BU14" s="255"/>
      <c r="BV14" s="255"/>
      <c r="BW14" s="255"/>
      <c r="BX14" s="255"/>
      <c r="BY14" s="255"/>
      <c r="BZ14" s="255"/>
      <c r="CA14" s="255"/>
      <c r="CB14" s="255"/>
      <c r="CC14" s="255"/>
      <c r="CD14" s="255"/>
      <c r="CE14" s="255"/>
      <c r="CF14" s="255"/>
      <c r="CG14" s="255"/>
      <c r="CH14" s="255"/>
      <c r="CI14" s="255"/>
      <c r="CJ14" s="255"/>
      <c r="CK14" s="255"/>
      <c r="CL14" s="255"/>
      <c r="CM14" s="255"/>
    </row>
    <row r="15" spans="1:92" s="253" customFormat="1" ht="50.5" customHeight="1">
      <c r="A15" s="254">
        <v>3127</v>
      </c>
      <c r="B15" s="6" t="s">
        <v>11402</v>
      </c>
      <c r="C15" s="6" t="s">
        <v>11403</v>
      </c>
      <c r="D15" s="6" t="s">
        <v>1736</v>
      </c>
      <c r="E15" s="6" t="s">
        <v>1736</v>
      </c>
      <c r="F15" s="256" t="s">
        <v>208</v>
      </c>
      <c r="G15" s="256"/>
      <c r="H15" s="302"/>
      <c r="I15" s="301"/>
      <c r="J15" s="301"/>
      <c r="K15" s="301"/>
      <c r="L15" s="301"/>
      <c r="M15" s="301"/>
      <c r="N15" s="301"/>
      <c r="O15" s="301"/>
      <c r="P15" s="301"/>
      <c r="Q15" s="301"/>
      <c r="R15" s="301"/>
      <c r="S15" s="301"/>
      <c r="T15" s="253" t="s">
        <v>10233</v>
      </c>
      <c r="U15" s="257"/>
      <c r="V15" s="257"/>
      <c r="W15" s="253" t="str">
        <f t="shared" si="0"/>
        <v/>
      </c>
      <c r="X15" s="310"/>
      <c r="Y15" s="255"/>
      <c r="Z15" s="255"/>
      <c r="AA15" s="255"/>
      <c r="AB15" s="255"/>
      <c r="AC15" s="255"/>
      <c r="AD15" s="255"/>
      <c r="AE15" s="257"/>
      <c r="AF15" s="257"/>
      <c r="AG15" s="257"/>
      <c r="AH15" s="257"/>
      <c r="AI15" s="317"/>
      <c r="AJ15" s="257"/>
      <c r="AK15" s="257"/>
      <c r="AL15" s="255"/>
      <c r="AM15" s="255"/>
      <c r="AN15" s="6" t="s">
        <v>11452</v>
      </c>
      <c r="AO15" s="6"/>
      <c r="AP15" s="296"/>
      <c r="AQ15" s="6" t="s">
        <v>11453</v>
      </c>
      <c r="AR15" s="273" t="s">
        <v>12364</v>
      </c>
      <c r="AS15" s="4" t="s">
        <v>11866</v>
      </c>
      <c r="AT15" s="6">
        <v>932240</v>
      </c>
      <c r="AU15" s="6" t="s">
        <v>11317</v>
      </c>
      <c r="AV15" s="267"/>
      <c r="AW15" s="255" t="s">
        <v>209</v>
      </c>
      <c r="AX15" s="255"/>
      <c r="AY15" s="255"/>
      <c r="AZ15" s="255"/>
      <c r="BA15" s="255"/>
      <c r="BB15" s="255"/>
      <c r="BC15" s="255" t="s">
        <v>210</v>
      </c>
      <c r="BD15" s="255"/>
      <c r="BE15" s="255"/>
      <c r="BF15" s="255"/>
      <c r="BG15" s="255"/>
      <c r="BH15" s="255"/>
      <c r="BI15" s="255" t="s">
        <v>211</v>
      </c>
      <c r="BJ15" s="255"/>
      <c r="BK15" s="255"/>
      <c r="BL15" s="255"/>
      <c r="BM15" s="255"/>
      <c r="BN15" s="255"/>
      <c r="BO15" s="255" t="s">
        <v>212</v>
      </c>
      <c r="BP15" s="255"/>
      <c r="BQ15" s="255"/>
      <c r="BR15" s="255"/>
      <c r="BS15" s="255"/>
      <c r="BT15" s="255"/>
      <c r="BU15" s="255"/>
      <c r="BV15" s="255"/>
      <c r="BW15" s="255"/>
      <c r="BX15" s="255"/>
      <c r="BY15" s="255"/>
      <c r="BZ15" s="255"/>
      <c r="CA15" s="255"/>
      <c r="CB15" s="255"/>
      <c r="CC15" s="255"/>
      <c r="CD15" s="255"/>
      <c r="CE15" s="255"/>
      <c r="CF15" s="255"/>
      <c r="CG15" s="255"/>
      <c r="CH15" s="255"/>
      <c r="CI15" s="255"/>
      <c r="CJ15" s="255"/>
      <c r="CK15" s="255"/>
      <c r="CL15" s="255"/>
      <c r="CM15" s="255"/>
    </row>
    <row r="16" spans="1:92" s="253" customFormat="1" ht="50.5" hidden="1" customHeight="1">
      <c r="A16" s="254">
        <v>3227</v>
      </c>
      <c r="B16" s="255" t="s">
        <v>73</v>
      </c>
      <c r="C16" s="255" t="s">
        <v>73</v>
      </c>
      <c r="D16" s="255" t="s">
        <v>73</v>
      </c>
      <c r="E16" s="255" t="s">
        <v>73</v>
      </c>
      <c r="F16" s="256" t="s">
        <v>213</v>
      </c>
      <c r="G16" s="256"/>
      <c r="H16" s="302"/>
      <c r="I16" s="301"/>
      <c r="J16" s="301"/>
      <c r="K16" s="301"/>
      <c r="L16" s="301"/>
      <c r="M16" s="301"/>
      <c r="N16" s="301"/>
      <c r="O16" s="301"/>
      <c r="P16" s="301"/>
      <c r="Q16" s="301"/>
      <c r="R16" s="301"/>
      <c r="S16" s="301"/>
      <c r="T16" s="258" t="str">
        <f>W16</f>
        <v/>
      </c>
      <c r="U16" s="257"/>
      <c r="V16" s="257"/>
      <c r="W16" s="253" t="str">
        <f t="shared" si="0"/>
        <v/>
      </c>
      <c r="X16" s="310"/>
      <c r="Y16" s="255"/>
      <c r="Z16" s="255"/>
      <c r="AA16" s="255"/>
      <c r="AB16" s="255"/>
      <c r="AC16" s="255"/>
      <c r="AD16" s="255"/>
      <c r="AE16" s="257"/>
      <c r="AF16" s="257"/>
      <c r="AG16" s="257"/>
      <c r="AH16" s="257"/>
      <c r="AI16" s="317"/>
      <c r="AJ16" s="257"/>
      <c r="AK16" s="257"/>
      <c r="AL16" s="255"/>
      <c r="AM16" s="255"/>
      <c r="AN16" s="310"/>
      <c r="AO16" s="255"/>
      <c r="AP16" s="310"/>
      <c r="AQ16" s="255"/>
      <c r="AR16" s="273" t="s">
        <v>12365</v>
      </c>
      <c r="AS16" s="4"/>
      <c r="AT16" s="255"/>
      <c r="AU16" s="255" t="s">
        <v>10959</v>
      </c>
      <c r="AV16" s="267"/>
      <c r="AW16" s="255" t="s">
        <v>214</v>
      </c>
      <c r="AX16" s="255"/>
      <c r="AY16" s="255"/>
      <c r="AZ16" s="255"/>
      <c r="BA16" s="255"/>
      <c r="BB16" s="255"/>
      <c r="BC16" s="255" t="s">
        <v>215</v>
      </c>
      <c r="BD16" s="255"/>
      <c r="BE16" s="255"/>
      <c r="BF16" s="255"/>
      <c r="BG16" s="255"/>
      <c r="BH16" s="255"/>
      <c r="BI16" s="255" t="s">
        <v>216</v>
      </c>
      <c r="BJ16" s="255"/>
      <c r="BK16" s="255"/>
      <c r="BL16" s="255"/>
      <c r="BM16" s="255"/>
      <c r="BN16" s="255"/>
      <c r="BO16" s="255"/>
      <c r="BP16" s="255"/>
      <c r="BQ16" s="255"/>
      <c r="BR16" s="255"/>
      <c r="BS16" s="255"/>
      <c r="BT16" s="255"/>
      <c r="BU16" s="255"/>
      <c r="BV16" s="255"/>
      <c r="BW16" s="255"/>
      <c r="BX16" s="255"/>
      <c r="BY16" s="255"/>
      <c r="BZ16" s="255"/>
      <c r="CA16" s="255"/>
      <c r="CB16" s="255"/>
      <c r="CC16" s="255"/>
      <c r="CD16" s="255"/>
      <c r="CE16" s="255"/>
      <c r="CF16" s="255"/>
      <c r="CG16" s="255"/>
      <c r="CH16" s="255"/>
      <c r="CI16" s="255"/>
      <c r="CJ16" s="255"/>
      <c r="CK16" s="255"/>
      <c r="CL16" s="255"/>
      <c r="CM16" s="255"/>
    </row>
    <row r="17" spans="1:91" s="253" customFormat="1" ht="50.5" customHeight="1">
      <c r="A17" s="254">
        <v>3277</v>
      </c>
      <c r="B17" s="6" t="s">
        <v>217</v>
      </c>
      <c r="C17" s="6" t="s">
        <v>218</v>
      </c>
      <c r="D17" s="6" t="s">
        <v>135</v>
      </c>
      <c r="E17" s="6" t="s">
        <v>135</v>
      </c>
      <c r="F17" s="256" t="s">
        <v>219</v>
      </c>
      <c r="G17" s="256"/>
      <c r="H17" s="1" t="s">
        <v>11576</v>
      </c>
      <c r="I17" s="1" t="s">
        <v>10821</v>
      </c>
      <c r="J17" s="1" t="s">
        <v>11579</v>
      </c>
      <c r="K17" s="1" t="s">
        <v>10823</v>
      </c>
      <c r="L17" s="1" t="s">
        <v>11606</v>
      </c>
      <c r="M17" s="1" t="s">
        <v>12834</v>
      </c>
      <c r="N17" s="301"/>
      <c r="O17" s="301"/>
      <c r="P17" s="301"/>
      <c r="Q17" s="301"/>
      <c r="R17" s="301"/>
      <c r="S17" s="301"/>
      <c r="T17" s="253" t="s">
        <v>10235</v>
      </c>
      <c r="U17" s="6" t="s">
        <v>10770</v>
      </c>
      <c r="V17" s="6" t="s">
        <v>12858</v>
      </c>
      <c r="W17" s="253" t="str">
        <f t="shared" si="0"/>
        <v>7.; 7.; 9.</v>
      </c>
      <c r="X17" s="6" t="s">
        <v>10845</v>
      </c>
      <c r="Y17" s="6" t="s">
        <v>366</v>
      </c>
      <c r="Z17" s="6" t="s">
        <v>12908</v>
      </c>
      <c r="AA17" s="6" t="s">
        <v>3965</v>
      </c>
      <c r="AB17" s="6" t="s">
        <v>12909</v>
      </c>
      <c r="AC17" s="6" t="s">
        <v>158</v>
      </c>
      <c r="AD17" s="6" t="s">
        <v>12910</v>
      </c>
      <c r="AE17" s="6" t="s">
        <v>127</v>
      </c>
      <c r="AF17" s="6" t="s">
        <v>772</v>
      </c>
      <c r="AG17" s="257"/>
      <c r="AH17" s="6" t="s">
        <v>129</v>
      </c>
      <c r="AI17" s="6" t="s">
        <v>73</v>
      </c>
      <c r="AJ17" s="6" t="s">
        <v>12911</v>
      </c>
      <c r="AK17" s="6" t="s">
        <v>10967</v>
      </c>
      <c r="AL17" s="255"/>
      <c r="AM17" s="6" t="s">
        <v>12907</v>
      </c>
      <c r="AN17" s="6" t="s">
        <v>11454</v>
      </c>
      <c r="AO17" s="6"/>
      <c r="AP17" s="6" t="s">
        <v>13105</v>
      </c>
      <c r="AQ17" s="6" t="s">
        <v>11455</v>
      </c>
      <c r="AR17" s="273" t="s">
        <v>12366</v>
      </c>
      <c r="AS17" s="4" t="s">
        <v>11869</v>
      </c>
      <c r="AT17" s="6">
        <v>4470000</v>
      </c>
      <c r="AU17" s="6" t="s">
        <v>11317</v>
      </c>
      <c r="AV17" s="267"/>
      <c r="AW17" s="255" t="s">
        <v>220</v>
      </c>
      <c r="AX17" s="255" t="s">
        <v>221</v>
      </c>
      <c r="AY17" s="255" t="s">
        <v>222</v>
      </c>
      <c r="AZ17" s="255"/>
      <c r="BA17" s="255"/>
      <c r="BB17" s="255"/>
      <c r="BC17" s="255" t="s">
        <v>223</v>
      </c>
      <c r="BD17" s="255" t="s">
        <v>224</v>
      </c>
      <c r="BE17" s="255" t="s">
        <v>225</v>
      </c>
      <c r="BF17" s="255"/>
      <c r="BG17" s="255"/>
      <c r="BH17" s="255"/>
      <c r="BI17" s="255" t="s">
        <v>227</v>
      </c>
      <c r="BJ17" s="255" t="s">
        <v>228</v>
      </c>
      <c r="BK17" s="255" t="s">
        <v>229</v>
      </c>
      <c r="BL17" s="255"/>
      <c r="BM17" s="255"/>
      <c r="BN17" s="255"/>
      <c r="BO17" s="255" t="s">
        <v>230</v>
      </c>
      <c r="BP17" s="255" t="s">
        <v>231</v>
      </c>
      <c r="BQ17" s="255" t="s">
        <v>232</v>
      </c>
      <c r="BR17" s="255" t="s">
        <v>233</v>
      </c>
      <c r="BS17" s="255"/>
      <c r="BT17" s="255"/>
      <c r="BU17" s="255" t="s">
        <v>234</v>
      </c>
      <c r="BV17" s="255" t="s">
        <v>235</v>
      </c>
      <c r="BW17" s="255" t="s">
        <v>236</v>
      </c>
      <c r="BX17" s="255"/>
      <c r="BY17" s="255"/>
      <c r="BZ17" s="255"/>
      <c r="CA17" s="255"/>
      <c r="CB17" s="255" t="s">
        <v>238</v>
      </c>
      <c r="CC17" s="255" t="s">
        <v>239</v>
      </c>
      <c r="CD17" s="255"/>
      <c r="CE17" s="255"/>
      <c r="CF17" s="255"/>
      <c r="CG17" s="255"/>
      <c r="CH17" s="255"/>
      <c r="CI17" s="255"/>
      <c r="CJ17" s="255"/>
      <c r="CK17" s="255"/>
      <c r="CL17" s="255"/>
      <c r="CM17" s="255"/>
    </row>
    <row r="18" spans="1:91" s="253" customFormat="1" ht="50.5" customHeight="1">
      <c r="A18" s="254">
        <v>3298</v>
      </c>
      <c r="B18" s="6" t="s">
        <v>240</v>
      </c>
      <c r="C18" s="6" t="s">
        <v>241</v>
      </c>
      <c r="D18" s="6" t="s">
        <v>242</v>
      </c>
      <c r="E18" s="6" t="s">
        <v>242</v>
      </c>
      <c r="F18" s="256" t="s">
        <v>243</v>
      </c>
      <c r="G18" s="256"/>
      <c r="H18" s="256" t="s">
        <v>90</v>
      </c>
      <c r="I18" s="301" t="s">
        <v>91</v>
      </c>
      <c r="J18" s="301"/>
      <c r="K18" s="301"/>
      <c r="L18" s="301"/>
      <c r="M18" s="301" t="s">
        <v>4329</v>
      </c>
      <c r="N18" s="301" t="s">
        <v>10976</v>
      </c>
      <c r="O18" s="301"/>
      <c r="P18" s="301"/>
      <c r="Q18" s="301"/>
      <c r="R18" s="301"/>
      <c r="S18" s="301"/>
      <c r="T18" s="253" t="s">
        <v>10237</v>
      </c>
      <c r="U18" s="257" t="s">
        <v>94</v>
      </c>
      <c r="V18" s="257" t="s">
        <v>11000</v>
      </c>
      <c r="W18" s="253" t="str">
        <f t="shared" si="0"/>
        <v>15; 15; 15</v>
      </c>
      <c r="X18" s="310"/>
      <c r="Y18" s="255" t="s">
        <v>101</v>
      </c>
      <c r="Z18" s="255" t="s">
        <v>11036</v>
      </c>
      <c r="AA18" s="255" t="s">
        <v>366</v>
      </c>
      <c r="AB18" s="255" t="s">
        <v>11037</v>
      </c>
      <c r="AC18" s="255" t="s">
        <v>3191</v>
      </c>
      <c r="AD18" s="255" t="s">
        <v>4080</v>
      </c>
      <c r="AE18" s="257" t="s">
        <v>3193</v>
      </c>
      <c r="AF18" s="257" t="s">
        <v>559</v>
      </c>
      <c r="AG18" s="257"/>
      <c r="AH18" s="257" t="s">
        <v>105</v>
      </c>
      <c r="AI18" s="6" t="s">
        <v>13032</v>
      </c>
      <c r="AJ18" s="257"/>
      <c r="AK18" s="257"/>
      <c r="AL18" s="255" t="s">
        <v>11078</v>
      </c>
      <c r="AM18" s="255"/>
      <c r="AN18" s="6" t="s">
        <v>11456</v>
      </c>
      <c r="AO18" t="s">
        <v>13127</v>
      </c>
      <c r="AP18" s="6" t="s">
        <v>13106</v>
      </c>
      <c r="AQ18" s="6"/>
      <c r="AR18" s="273" t="s">
        <v>12367</v>
      </c>
      <c r="AS18" s="4" t="s">
        <v>11870</v>
      </c>
      <c r="AT18" s="6">
        <v>11739192</v>
      </c>
      <c r="AU18" s="6" t="s">
        <v>11317</v>
      </c>
      <c r="AV18" s="267"/>
      <c r="AW18" s="255" t="s">
        <v>244</v>
      </c>
      <c r="AX18" s="255"/>
      <c r="AY18" s="255"/>
      <c r="AZ18" s="255"/>
      <c r="BA18" s="255"/>
      <c r="BB18" s="255"/>
      <c r="BC18" s="255" t="s">
        <v>245</v>
      </c>
      <c r="BD18" s="255"/>
      <c r="BE18" s="255"/>
      <c r="BF18" s="255"/>
      <c r="BG18" s="255"/>
      <c r="BH18" s="255"/>
      <c r="BI18" s="255" t="s">
        <v>246</v>
      </c>
      <c r="BJ18" s="255"/>
      <c r="BK18" s="255"/>
      <c r="BL18" s="255"/>
      <c r="BM18" s="255"/>
      <c r="BN18" s="255"/>
      <c r="BO18" s="255" t="s">
        <v>247</v>
      </c>
      <c r="BP18" s="255"/>
      <c r="BQ18" s="255"/>
      <c r="BR18" s="255"/>
      <c r="BS18" s="255"/>
      <c r="BT18" s="255"/>
      <c r="BU18" s="255"/>
      <c r="BV18" s="255"/>
      <c r="BW18" s="255"/>
      <c r="BX18" s="255"/>
      <c r="BY18" s="255"/>
      <c r="BZ18" s="255"/>
      <c r="CA18" s="255"/>
      <c r="CB18" s="255"/>
      <c r="CC18" s="255"/>
      <c r="CD18" s="255"/>
      <c r="CE18" s="255"/>
      <c r="CF18" s="255"/>
      <c r="CG18" s="255"/>
      <c r="CH18" s="255"/>
      <c r="CI18" s="255"/>
      <c r="CJ18" s="255"/>
      <c r="CK18" s="255"/>
      <c r="CL18" s="255"/>
      <c r="CM18" s="255"/>
    </row>
    <row r="19" spans="1:91" s="253" customFormat="1" ht="50.5" customHeight="1">
      <c r="A19" s="254">
        <v>3447</v>
      </c>
      <c r="B19" s="6" t="s">
        <v>248</v>
      </c>
      <c r="C19" s="6" t="s">
        <v>249</v>
      </c>
      <c r="D19" s="6" t="s">
        <v>250</v>
      </c>
      <c r="E19" s="6" t="s">
        <v>11341</v>
      </c>
      <c r="F19" s="256" t="s">
        <v>251</v>
      </c>
      <c r="G19" s="256"/>
      <c r="H19" s="256" t="s">
        <v>90</v>
      </c>
      <c r="I19" s="301" t="s">
        <v>551</v>
      </c>
      <c r="J19" s="301"/>
      <c r="K19" s="301"/>
      <c r="L19" s="301"/>
      <c r="M19" s="301" t="s">
        <v>4329</v>
      </c>
      <c r="N19" s="301" t="s">
        <v>10977</v>
      </c>
      <c r="O19" s="301"/>
      <c r="P19" s="301"/>
      <c r="Q19" s="301"/>
      <c r="R19" s="301"/>
      <c r="S19" s="301"/>
      <c r="T19" s="253" t="s">
        <v>10238</v>
      </c>
      <c r="U19" s="257" t="s">
        <v>94</v>
      </c>
      <c r="V19" s="257" t="s">
        <v>11001</v>
      </c>
      <c r="W19" s="253" t="str">
        <f t="shared" si="0"/>
        <v>15; 15; 15</v>
      </c>
      <c r="X19" s="310"/>
      <c r="Y19" s="255" t="s">
        <v>80</v>
      </c>
      <c r="Z19" s="255" t="s">
        <v>11033</v>
      </c>
      <c r="AA19" s="255" t="s">
        <v>158</v>
      </c>
      <c r="AB19" s="255" t="s">
        <v>11038</v>
      </c>
      <c r="AC19" s="255" t="s">
        <v>97</v>
      </c>
      <c r="AD19" s="255" t="s">
        <v>11039</v>
      </c>
      <c r="AE19" s="257" t="s">
        <v>103</v>
      </c>
      <c r="AF19" s="257" t="s">
        <v>10559</v>
      </c>
      <c r="AG19" s="257"/>
      <c r="AH19" s="257"/>
      <c r="AI19" s="6" t="s">
        <v>73</v>
      </c>
      <c r="AJ19" s="257"/>
      <c r="AK19" s="257"/>
      <c r="AL19" s="255" t="s">
        <v>11078</v>
      </c>
      <c r="AM19" s="255"/>
      <c r="AN19" s="296"/>
      <c r="AO19" s="6"/>
      <c r="AP19" s="6" t="s">
        <v>13104</v>
      </c>
      <c r="AQ19" s="6"/>
      <c r="AR19" s="273" t="s">
        <v>12368</v>
      </c>
      <c r="AS19" s="4" t="s">
        <v>11866</v>
      </c>
      <c r="AT19" s="6">
        <v>8521818</v>
      </c>
      <c r="AU19" s="6" t="s">
        <v>11317</v>
      </c>
      <c r="AV19" s="267"/>
      <c r="AW19" s="255" t="s">
        <v>252</v>
      </c>
      <c r="AX19" s="255"/>
      <c r="AY19" s="255"/>
      <c r="AZ19" s="255"/>
      <c r="BA19" s="255"/>
      <c r="BB19" s="255"/>
      <c r="BC19" s="255" t="s">
        <v>253</v>
      </c>
      <c r="BD19" s="255"/>
      <c r="BE19" s="255"/>
      <c r="BF19" s="255"/>
      <c r="BG19" s="255"/>
      <c r="BH19" s="255"/>
      <c r="BI19" s="255" t="s">
        <v>254</v>
      </c>
      <c r="BJ19" s="255"/>
      <c r="BK19" s="255"/>
      <c r="BL19" s="255"/>
      <c r="BM19" s="255"/>
      <c r="BN19" s="255"/>
      <c r="BO19" s="255"/>
      <c r="BP19" s="255"/>
      <c r="BQ19" s="255"/>
      <c r="BR19" s="255"/>
      <c r="BS19" s="255"/>
      <c r="BT19" s="255"/>
      <c r="BU19" s="255"/>
      <c r="BV19" s="255"/>
      <c r="BW19" s="255"/>
      <c r="BX19" s="255"/>
      <c r="BY19" s="255"/>
      <c r="BZ19" s="255"/>
      <c r="CA19" s="255"/>
      <c r="CB19" s="255"/>
      <c r="CC19" s="255"/>
      <c r="CD19" s="255"/>
      <c r="CE19" s="255"/>
      <c r="CF19" s="255"/>
      <c r="CG19" s="255"/>
      <c r="CH19" s="255"/>
      <c r="CI19" s="255"/>
      <c r="CJ19" s="255"/>
      <c r="CK19" s="255"/>
      <c r="CL19" s="255"/>
      <c r="CM19" s="255"/>
    </row>
    <row r="20" spans="1:91" s="253" customFormat="1" ht="50.5" customHeight="1">
      <c r="A20" s="254">
        <v>3515</v>
      </c>
      <c r="B20" s="6" t="s">
        <v>255</v>
      </c>
      <c r="C20" s="6" t="s">
        <v>256</v>
      </c>
      <c r="D20" s="6" t="s">
        <v>204</v>
      </c>
      <c r="E20" s="6" t="s">
        <v>204</v>
      </c>
      <c r="F20" s="256" t="s">
        <v>257</v>
      </c>
      <c r="G20" s="256"/>
      <c r="H20" s="1" t="s">
        <v>11576</v>
      </c>
      <c r="I20" s="1" t="s">
        <v>10822</v>
      </c>
      <c r="J20" s="1" t="s">
        <v>12835</v>
      </c>
      <c r="K20" s="301"/>
      <c r="L20" s="301"/>
      <c r="M20" s="1" t="s">
        <v>4338</v>
      </c>
      <c r="N20" s="1" t="s">
        <v>10826</v>
      </c>
      <c r="O20" s="1" t="s">
        <v>3945</v>
      </c>
      <c r="P20" s="301"/>
      <c r="Q20" s="301"/>
      <c r="R20" s="301"/>
      <c r="S20" s="301"/>
      <c r="T20" s="253" t="s">
        <v>10235</v>
      </c>
      <c r="U20" s="6" t="s">
        <v>10770</v>
      </c>
      <c r="V20" s="6" t="s">
        <v>12859</v>
      </c>
      <c r="W20" s="253" t="str">
        <f t="shared" si="0"/>
        <v>7.; 7.; 9.</v>
      </c>
      <c r="X20" s="6" t="s">
        <v>10855</v>
      </c>
      <c r="Y20" s="6" t="s">
        <v>3191</v>
      </c>
      <c r="Z20" s="6" t="s">
        <v>12912</v>
      </c>
      <c r="AA20" s="6" t="s">
        <v>158</v>
      </c>
      <c r="AB20" s="6" t="s">
        <v>10819</v>
      </c>
      <c r="AC20" s="255"/>
      <c r="AD20" s="255"/>
      <c r="AE20" s="6" t="s">
        <v>4350</v>
      </c>
      <c r="AF20" s="6" t="s">
        <v>772</v>
      </c>
      <c r="AG20" s="257"/>
      <c r="AH20" s="6" t="s">
        <v>178</v>
      </c>
      <c r="AI20" s="6" t="s">
        <v>73</v>
      </c>
      <c r="AJ20" s="6" t="s">
        <v>12913</v>
      </c>
      <c r="AK20" s="257"/>
      <c r="AL20" s="255"/>
      <c r="AM20" s="6" t="s">
        <v>12907</v>
      </c>
      <c r="AN20" s="6" t="s">
        <v>11448</v>
      </c>
      <c r="AO20" s="6"/>
      <c r="AP20" s="6" t="s">
        <v>13105</v>
      </c>
      <c r="AQ20" s="6" t="s">
        <v>11449</v>
      </c>
      <c r="AR20" s="273" t="s">
        <v>12369</v>
      </c>
      <c r="AS20" s="4" t="s">
        <v>11871</v>
      </c>
      <c r="AT20" s="6">
        <v>8000000</v>
      </c>
      <c r="AU20" s="6" t="s">
        <v>11317</v>
      </c>
      <c r="AV20" s="267"/>
      <c r="AW20" s="255" t="s">
        <v>258</v>
      </c>
      <c r="AX20" s="255"/>
      <c r="AY20" s="255"/>
      <c r="AZ20" s="255"/>
      <c r="BA20" s="255"/>
      <c r="BB20" s="255"/>
      <c r="BC20" s="255" t="s">
        <v>259</v>
      </c>
      <c r="BD20" s="255"/>
      <c r="BE20" s="255"/>
      <c r="BF20" s="255"/>
      <c r="BG20" s="255"/>
      <c r="BH20" s="255"/>
      <c r="BI20" s="255" t="s">
        <v>260</v>
      </c>
      <c r="BJ20" s="255"/>
      <c r="BK20" s="255"/>
      <c r="BL20" s="255"/>
      <c r="BM20" s="255"/>
      <c r="BN20" s="255"/>
      <c r="BO20" s="255" t="s">
        <v>261</v>
      </c>
      <c r="BP20" s="255"/>
      <c r="BQ20" s="255"/>
      <c r="BR20" s="255"/>
      <c r="BS20" s="255"/>
      <c r="BT20" s="255"/>
      <c r="BU20" s="255" t="s">
        <v>262</v>
      </c>
      <c r="BV20" s="255"/>
      <c r="BW20" s="255"/>
      <c r="BX20" s="255"/>
      <c r="BY20" s="255"/>
      <c r="BZ20" s="255"/>
      <c r="CA20" s="255"/>
      <c r="CB20" s="255"/>
      <c r="CC20" s="255"/>
      <c r="CD20" s="255"/>
      <c r="CE20" s="255"/>
      <c r="CF20" s="255"/>
      <c r="CG20" s="255"/>
      <c r="CH20" s="255"/>
      <c r="CI20" s="255"/>
      <c r="CJ20" s="255"/>
      <c r="CK20" s="255"/>
      <c r="CL20" s="255"/>
      <c r="CM20" s="255"/>
    </row>
    <row r="21" spans="1:91" s="253" customFormat="1" ht="50.5" hidden="1" customHeight="1">
      <c r="A21" s="254">
        <v>3611</v>
      </c>
      <c r="B21" s="255" t="s">
        <v>263</v>
      </c>
      <c r="C21" s="255" t="s">
        <v>264</v>
      </c>
      <c r="D21" s="255" t="s">
        <v>265</v>
      </c>
      <c r="E21" s="255" t="s">
        <v>266</v>
      </c>
      <c r="F21" s="256" t="s">
        <v>267</v>
      </c>
      <c r="G21" s="256"/>
      <c r="H21" s="256" t="s">
        <v>3851</v>
      </c>
      <c r="I21" s="301"/>
      <c r="J21" s="301"/>
      <c r="K21" s="301"/>
      <c r="L21" s="301"/>
      <c r="M21" s="301"/>
      <c r="N21" s="301"/>
      <c r="O21" s="301"/>
      <c r="P21" s="301"/>
      <c r="Q21" s="301"/>
      <c r="R21" s="301"/>
      <c r="S21" s="301"/>
      <c r="T21" s="258" t="str">
        <f>W21</f>
        <v/>
      </c>
      <c r="U21" s="257"/>
      <c r="V21" s="257"/>
      <c r="W21" s="253" t="str">
        <f t="shared" si="0"/>
        <v/>
      </c>
      <c r="X21" s="255" t="s">
        <v>10858</v>
      </c>
      <c r="Y21" s="255"/>
      <c r="Z21" s="255"/>
      <c r="AA21" s="255"/>
      <c r="AB21" s="255"/>
      <c r="AC21" s="255"/>
      <c r="AD21" s="255"/>
      <c r="AE21" s="257"/>
      <c r="AF21" s="257"/>
      <c r="AG21" s="257"/>
      <c r="AH21" s="257"/>
      <c r="AI21" s="317"/>
      <c r="AJ21" s="257"/>
      <c r="AK21" s="257"/>
      <c r="AL21" s="255"/>
      <c r="AM21" s="255"/>
      <c r="AN21" s="310"/>
      <c r="AO21" s="255"/>
      <c r="AP21" s="310"/>
      <c r="AQ21" s="255"/>
      <c r="AR21" s="273" t="s">
        <v>12370</v>
      </c>
      <c r="AS21" s="4"/>
      <c r="AT21" s="255"/>
      <c r="AU21" s="255" t="s">
        <v>10959</v>
      </c>
      <c r="AV21" s="267"/>
      <c r="AW21" s="255" t="s">
        <v>268</v>
      </c>
      <c r="AX21" s="255"/>
      <c r="AY21" s="255"/>
      <c r="AZ21" s="255"/>
      <c r="BA21" s="255"/>
      <c r="BB21" s="255"/>
      <c r="BC21" s="255" t="s">
        <v>269</v>
      </c>
      <c r="BD21" s="255" t="s">
        <v>270</v>
      </c>
      <c r="BE21" s="255" t="s">
        <v>271</v>
      </c>
      <c r="BF21" s="255" t="s">
        <v>272</v>
      </c>
      <c r="BG21" s="255" t="s">
        <v>273</v>
      </c>
      <c r="BH21" s="255" t="s">
        <v>274</v>
      </c>
      <c r="BI21" s="255"/>
      <c r="BJ21" s="255"/>
      <c r="BK21" s="255"/>
      <c r="BL21" s="255"/>
      <c r="BM21" s="255"/>
      <c r="BN21" s="255"/>
      <c r="BO21" s="255"/>
      <c r="BP21" s="255"/>
      <c r="BQ21" s="255"/>
      <c r="BR21" s="255"/>
      <c r="BS21" s="255"/>
      <c r="BT21" s="255"/>
      <c r="BU21" s="255"/>
      <c r="BV21" s="255"/>
      <c r="BW21" s="255"/>
      <c r="BX21" s="255"/>
      <c r="BY21" s="255"/>
      <c r="BZ21" s="255"/>
      <c r="CA21" s="255"/>
      <c r="CB21" s="255"/>
      <c r="CC21" s="255"/>
      <c r="CD21" s="255"/>
      <c r="CE21" s="255"/>
      <c r="CF21" s="255"/>
      <c r="CG21" s="255"/>
      <c r="CH21" s="255"/>
      <c r="CI21" s="255"/>
      <c r="CJ21" s="255"/>
      <c r="CK21" s="255"/>
      <c r="CL21" s="255"/>
      <c r="CM21" s="255"/>
    </row>
    <row r="22" spans="1:91" s="253" customFormat="1" ht="50.5" customHeight="1">
      <c r="A22" s="254">
        <v>3668</v>
      </c>
      <c r="B22" s="6" t="s">
        <v>275</v>
      </c>
      <c r="C22" s="6" t="s">
        <v>276</v>
      </c>
      <c r="D22" s="6" t="s">
        <v>172</v>
      </c>
      <c r="E22" s="6" t="s">
        <v>172</v>
      </c>
      <c r="F22" s="256" t="s">
        <v>277</v>
      </c>
      <c r="G22" s="256"/>
      <c r="H22" s="256" t="s">
        <v>90</v>
      </c>
      <c r="I22" s="301" t="s">
        <v>551</v>
      </c>
      <c r="J22" s="301"/>
      <c r="K22" s="301"/>
      <c r="L22" s="301"/>
      <c r="M22" s="301" t="s">
        <v>4329</v>
      </c>
      <c r="N22" s="301" t="s">
        <v>4134</v>
      </c>
      <c r="O22" s="301"/>
      <c r="P22" s="301"/>
      <c r="Q22" s="301"/>
      <c r="R22" s="301"/>
      <c r="S22" s="301"/>
      <c r="T22" s="253" t="s">
        <v>10233</v>
      </c>
      <c r="U22" s="257" t="s">
        <v>94</v>
      </c>
      <c r="V22" s="257" t="s">
        <v>11002</v>
      </c>
      <c r="W22" s="253" t="str">
        <f t="shared" si="0"/>
        <v>15; 15; 15</v>
      </c>
      <c r="X22" s="255" t="s">
        <v>10859</v>
      </c>
      <c r="Y22" s="255" t="s">
        <v>158</v>
      </c>
      <c r="Z22" s="255" t="s">
        <v>11038</v>
      </c>
      <c r="AA22" s="255" t="s">
        <v>97</v>
      </c>
      <c r="AB22" s="255" t="s">
        <v>3973</v>
      </c>
      <c r="AC22" s="255" t="s">
        <v>80</v>
      </c>
      <c r="AD22" s="255" t="s">
        <v>3966</v>
      </c>
      <c r="AE22" s="257" t="s">
        <v>395</v>
      </c>
      <c r="AF22" s="257" t="s">
        <v>104</v>
      </c>
      <c r="AG22" s="257"/>
      <c r="AH22" s="257"/>
      <c r="AI22" s="6" t="s">
        <v>13033</v>
      </c>
      <c r="AJ22" s="257"/>
      <c r="AK22" s="257"/>
      <c r="AL22" s="255" t="s">
        <v>11078</v>
      </c>
      <c r="AM22" s="255"/>
      <c r="AN22" s="296"/>
      <c r="AO22" s="6"/>
      <c r="AP22" s="6" t="s">
        <v>13104</v>
      </c>
      <c r="AQ22" s="6"/>
      <c r="AR22" s="273" t="s">
        <v>12371</v>
      </c>
      <c r="AS22" s="4" t="s">
        <v>11863</v>
      </c>
      <c r="AT22" s="6">
        <v>3699000</v>
      </c>
      <c r="AU22" s="6" t="s">
        <v>11317</v>
      </c>
      <c r="AV22" s="267"/>
      <c r="AW22" s="255" t="s">
        <v>278</v>
      </c>
      <c r="AX22" s="255"/>
      <c r="AY22" s="255"/>
      <c r="AZ22" s="255"/>
      <c r="BA22" s="255"/>
      <c r="BB22" s="255"/>
      <c r="BC22" s="255" t="s">
        <v>279</v>
      </c>
      <c r="BD22" s="255"/>
      <c r="BE22" s="255"/>
      <c r="BF22" s="255"/>
      <c r="BG22" s="255"/>
      <c r="BH22" s="255"/>
      <c r="BI22" s="255" t="s">
        <v>280</v>
      </c>
      <c r="BJ22" s="255"/>
      <c r="BK22" s="255"/>
      <c r="BL22" s="255"/>
      <c r="BM22" s="255"/>
      <c r="BN22" s="255"/>
      <c r="BO22" s="255"/>
      <c r="BP22" s="255"/>
      <c r="BQ22" s="255"/>
      <c r="BR22" s="255"/>
      <c r="BS22" s="255"/>
      <c r="BT22" s="255"/>
      <c r="BU22" s="255"/>
      <c r="BV22" s="255"/>
      <c r="BW22" s="255"/>
      <c r="BX22" s="255"/>
      <c r="BY22" s="255"/>
      <c r="BZ22" s="255"/>
      <c r="CA22" s="255"/>
      <c r="CB22" s="255"/>
      <c r="CC22" s="255"/>
      <c r="CD22" s="255"/>
      <c r="CE22" s="255"/>
      <c r="CF22" s="255"/>
      <c r="CG22" s="255"/>
      <c r="CH22" s="255"/>
      <c r="CI22" s="255"/>
      <c r="CJ22" s="255"/>
      <c r="CK22" s="255"/>
      <c r="CL22" s="255"/>
      <c r="CM22" s="255"/>
    </row>
    <row r="23" spans="1:91" s="253" customFormat="1" ht="50.5" hidden="1" customHeight="1">
      <c r="A23" s="254">
        <v>3749</v>
      </c>
      <c r="B23" s="255" t="s">
        <v>73</v>
      </c>
      <c r="C23" s="255" t="s">
        <v>73</v>
      </c>
      <c r="D23" s="255" t="s">
        <v>73</v>
      </c>
      <c r="E23" s="255" t="s">
        <v>73</v>
      </c>
      <c r="F23" s="256" t="s">
        <v>281</v>
      </c>
      <c r="G23" s="256"/>
      <c r="H23" s="302"/>
      <c r="I23" s="301"/>
      <c r="J23" s="301"/>
      <c r="K23" s="301"/>
      <c r="L23" s="301"/>
      <c r="M23" s="301"/>
      <c r="N23" s="301"/>
      <c r="O23" s="301"/>
      <c r="P23" s="301"/>
      <c r="Q23" s="301"/>
      <c r="R23" s="301"/>
      <c r="S23" s="301"/>
      <c r="T23" s="253" t="s">
        <v>10233</v>
      </c>
      <c r="U23" s="257"/>
      <c r="V23" s="257"/>
      <c r="W23" s="253" t="str">
        <f t="shared" si="0"/>
        <v/>
      </c>
      <c r="X23" s="255" t="s">
        <v>10850</v>
      </c>
      <c r="Y23" s="255"/>
      <c r="Z23" s="255"/>
      <c r="AA23" s="255"/>
      <c r="AB23" s="255"/>
      <c r="AC23" s="255"/>
      <c r="AD23" s="255"/>
      <c r="AE23" s="257"/>
      <c r="AF23" s="257"/>
      <c r="AG23" s="257"/>
      <c r="AH23" s="257"/>
      <c r="AI23" s="317"/>
      <c r="AJ23" s="257"/>
      <c r="AK23" s="257"/>
      <c r="AL23" s="255"/>
      <c r="AM23" s="255"/>
      <c r="AN23" s="310"/>
      <c r="AO23" s="255"/>
      <c r="AP23" s="310"/>
      <c r="AQ23" s="255"/>
      <c r="AR23" s="273" t="s">
        <v>12372</v>
      </c>
      <c r="AS23" s="4"/>
      <c r="AT23" s="255"/>
      <c r="AU23" s="255" t="s">
        <v>10959</v>
      </c>
      <c r="AV23" s="267"/>
      <c r="AW23" s="255" t="s">
        <v>282</v>
      </c>
      <c r="AX23" s="255"/>
      <c r="AY23" s="255"/>
      <c r="AZ23" s="255"/>
      <c r="BA23" s="255"/>
      <c r="BB23" s="255"/>
      <c r="BC23" s="255" t="s">
        <v>283</v>
      </c>
      <c r="BD23" s="255"/>
      <c r="BE23" s="255"/>
      <c r="BF23" s="255"/>
      <c r="BG23" s="255"/>
      <c r="BH23" s="255"/>
      <c r="BI23" s="255" t="s">
        <v>284</v>
      </c>
      <c r="BJ23" s="255"/>
      <c r="BK23" s="255"/>
      <c r="BL23" s="255"/>
      <c r="BM23" s="255"/>
      <c r="BN23" s="255"/>
      <c r="BO23" s="255"/>
      <c r="BP23" s="255"/>
      <c r="BQ23" s="255"/>
      <c r="BR23" s="255"/>
      <c r="BS23" s="255"/>
      <c r="BT23" s="255"/>
      <c r="BU23" s="255"/>
      <c r="BV23" s="255"/>
      <c r="BW23" s="255"/>
      <c r="BX23" s="255"/>
      <c r="BY23" s="255"/>
      <c r="BZ23" s="255"/>
      <c r="CA23" s="255"/>
      <c r="CB23" s="255"/>
      <c r="CC23" s="255"/>
      <c r="CD23" s="255"/>
      <c r="CE23" s="255"/>
      <c r="CF23" s="255"/>
      <c r="CG23" s="255"/>
      <c r="CH23" s="255"/>
      <c r="CI23" s="255"/>
      <c r="CJ23" s="255"/>
      <c r="CK23" s="255"/>
      <c r="CL23" s="255"/>
      <c r="CM23" s="255"/>
    </row>
    <row r="24" spans="1:91" s="253" customFormat="1" ht="50.5" hidden="1" customHeight="1">
      <c r="A24" s="254">
        <v>3779</v>
      </c>
      <c r="B24" s="255" t="s">
        <v>73</v>
      </c>
      <c r="C24" s="255" t="s">
        <v>73</v>
      </c>
      <c r="D24" s="255" t="s">
        <v>73</v>
      </c>
      <c r="E24" s="255" t="s">
        <v>73</v>
      </c>
      <c r="F24" s="256" t="s">
        <v>285</v>
      </c>
      <c r="G24" s="256"/>
      <c r="H24" s="302"/>
      <c r="I24" s="301"/>
      <c r="J24" s="301"/>
      <c r="K24" s="301"/>
      <c r="L24" s="301"/>
      <c r="M24" s="301"/>
      <c r="N24" s="301"/>
      <c r="O24" s="301"/>
      <c r="P24" s="301"/>
      <c r="Q24" s="301"/>
      <c r="R24" s="301"/>
      <c r="S24" s="301"/>
      <c r="T24" s="253" t="s">
        <v>10239</v>
      </c>
      <c r="U24" s="257"/>
      <c r="V24" s="257"/>
      <c r="W24" s="253" t="str">
        <f t="shared" si="0"/>
        <v/>
      </c>
      <c r="X24" s="255" t="s">
        <v>10850</v>
      </c>
      <c r="Y24" s="255"/>
      <c r="Z24" s="255"/>
      <c r="AA24" s="255"/>
      <c r="AB24" s="255"/>
      <c r="AC24" s="255"/>
      <c r="AD24" s="255"/>
      <c r="AE24" s="257"/>
      <c r="AF24" s="257"/>
      <c r="AG24" s="257"/>
      <c r="AH24" s="257"/>
      <c r="AI24" s="317"/>
      <c r="AJ24" s="257"/>
      <c r="AK24" s="257"/>
      <c r="AL24" s="255"/>
      <c r="AM24" s="255"/>
      <c r="AN24" s="310"/>
      <c r="AO24" s="255"/>
      <c r="AP24" s="310"/>
      <c r="AQ24" s="255"/>
      <c r="AR24" s="273" t="s">
        <v>12373</v>
      </c>
      <c r="AS24" s="4"/>
      <c r="AT24" s="255"/>
      <c r="AU24" s="255" t="s">
        <v>10959</v>
      </c>
      <c r="AV24" s="267"/>
      <c r="AW24" s="255" t="s">
        <v>286</v>
      </c>
      <c r="AX24" s="255"/>
      <c r="AY24" s="255"/>
      <c r="AZ24" s="255"/>
      <c r="BA24" s="255"/>
      <c r="BB24" s="255"/>
      <c r="BC24" s="255" t="s">
        <v>287</v>
      </c>
      <c r="BD24" s="255"/>
      <c r="BE24" s="255"/>
      <c r="BF24" s="255"/>
      <c r="BG24" s="255"/>
      <c r="BH24" s="255"/>
      <c r="BI24" s="255" t="s">
        <v>288</v>
      </c>
      <c r="BJ24" s="255"/>
      <c r="BK24" s="255"/>
      <c r="BL24" s="255"/>
      <c r="BM24" s="255"/>
      <c r="BN24" s="255"/>
      <c r="BO24" s="255" t="s">
        <v>289</v>
      </c>
      <c r="BP24" s="255"/>
      <c r="BQ24" s="255"/>
      <c r="BR24" s="255"/>
      <c r="BS24" s="255"/>
      <c r="BT24" s="255"/>
      <c r="BU24" s="255" t="s">
        <v>290</v>
      </c>
      <c r="BV24" s="255"/>
      <c r="BW24" s="255"/>
      <c r="BX24" s="255"/>
      <c r="BY24" s="255"/>
      <c r="BZ24" s="255"/>
      <c r="CA24" s="255"/>
      <c r="CB24" s="255"/>
      <c r="CC24" s="255"/>
      <c r="CD24" s="255"/>
      <c r="CE24" s="255"/>
      <c r="CF24" s="255"/>
      <c r="CG24" s="255"/>
      <c r="CH24" s="255"/>
      <c r="CI24" s="255"/>
      <c r="CJ24" s="255"/>
      <c r="CK24" s="255"/>
      <c r="CL24" s="255"/>
      <c r="CM24" s="255"/>
    </row>
    <row r="25" spans="1:91" s="253" customFormat="1" ht="50.5" customHeight="1">
      <c r="A25" s="254">
        <v>3809</v>
      </c>
      <c r="B25" s="6" t="s">
        <v>291</v>
      </c>
      <c r="C25" s="6" t="s">
        <v>292</v>
      </c>
      <c r="D25" s="6" t="s">
        <v>293</v>
      </c>
      <c r="E25" s="6" t="s">
        <v>293</v>
      </c>
      <c r="F25" s="256" t="s">
        <v>294</v>
      </c>
      <c r="G25" s="256"/>
      <c r="H25" s="256" t="s">
        <v>90</v>
      </c>
      <c r="I25" s="301" t="s">
        <v>91</v>
      </c>
      <c r="J25" s="301"/>
      <c r="K25" s="301"/>
      <c r="L25" s="301"/>
      <c r="M25" s="301" t="s">
        <v>4329</v>
      </c>
      <c r="N25" s="301" t="s">
        <v>4134</v>
      </c>
      <c r="O25" s="301"/>
      <c r="P25" s="301"/>
      <c r="Q25" s="301"/>
      <c r="R25" s="301"/>
      <c r="S25" s="301"/>
      <c r="T25" s="253" t="s">
        <v>10240</v>
      </c>
      <c r="U25" s="257" t="s">
        <v>94</v>
      </c>
      <c r="V25" s="257" t="s">
        <v>11003</v>
      </c>
      <c r="W25" s="253" t="str">
        <f t="shared" si="0"/>
        <v>15; 15; 15</v>
      </c>
      <c r="X25" s="310"/>
      <c r="Y25" s="255" t="s">
        <v>158</v>
      </c>
      <c r="Z25" s="255" t="s">
        <v>11038</v>
      </c>
      <c r="AA25" s="255" t="s">
        <v>97</v>
      </c>
      <c r="AB25" s="255" t="s">
        <v>3973</v>
      </c>
      <c r="AC25" s="255" t="s">
        <v>101</v>
      </c>
      <c r="AD25" s="255" t="s">
        <v>3994</v>
      </c>
      <c r="AE25" s="257" t="s">
        <v>103</v>
      </c>
      <c r="AF25" s="257" t="s">
        <v>104</v>
      </c>
      <c r="AG25" s="257"/>
      <c r="AH25" s="257" t="s">
        <v>105</v>
      </c>
      <c r="AI25" s="6" t="s">
        <v>13034</v>
      </c>
      <c r="AJ25" s="257"/>
      <c r="AK25" s="257"/>
      <c r="AL25" s="255" t="s">
        <v>11078</v>
      </c>
      <c r="AM25" s="255"/>
      <c r="AN25" s="6" t="s">
        <v>11457</v>
      </c>
      <c r="AO25" t="s">
        <v>13128</v>
      </c>
      <c r="AP25" s="6" t="s">
        <v>13106</v>
      </c>
      <c r="AQ25" s="6" t="s">
        <v>11458</v>
      </c>
      <c r="AR25" s="273" t="s">
        <v>11625</v>
      </c>
      <c r="AS25" s="4" t="s">
        <v>11872</v>
      </c>
      <c r="AT25" s="6">
        <v>800000</v>
      </c>
      <c r="AU25" s="6" t="s">
        <v>11317</v>
      </c>
      <c r="AV25" s="267"/>
      <c r="AW25" s="255" t="s">
        <v>295</v>
      </c>
      <c r="AX25" s="255"/>
      <c r="AY25" s="255"/>
      <c r="AZ25" s="255"/>
      <c r="BA25" s="255"/>
      <c r="BB25" s="255"/>
      <c r="BC25" s="255" t="s">
        <v>296</v>
      </c>
      <c r="BD25" s="255"/>
      <c r="BE25" s="255"/>
      <c r="BF25" s="255"/>
      <c r="BG25" s="255"/>
      <c r="BH25" s="255"/>
      <c r="BI25" s="255" t="s">
        <v>297</v>
      </c>
      <c r="BJ25" s="255"/>
      <c r="BK25" s="255"/>
      <c r="BL25" s="255"/>
      <c r="BM25" s="255"/>
      <c r="BN25" s="255"/>
      <c r="BO25" s="255"/>
      <c r="BP25" s="255"/>
      <c r="BQ25" s="255"/>
      <c r="BR25" s="255"/>
      <c r="BS25" s="255"/>
      <c r="BT25" s="255"/>
      <c r="BU25" s="255"/>
      <c r="BV25" s="255"/>
      <c r="BW25" s="255"/>
      <c r="BX25" s="255"/>
      <c r="BY25" s="255"/>
      <c r="BZ25" s="255"/>
      <c r="CA25" s="255"/>
      <c r="CB25" s="255"/>
      <c r="CC25" s="255"/>
      <c r="CD25" s="255"/>
      <c r="CE25" s="255"/>
      <c r="CF25" s="255"/>
      <c r="CG25" s="255"/>
      <c r="CH25" s="255"/>
      <c r="CI25" s="255"/>
      <c r="CJ25" s="255"/>
      <c r="CK25" s="255"/>
      <c r="CL25" s="255"/>
      <c r="CM25" s="255"/>
    </row>
    <row r="26" spans="1:91" s="253" customFormat="1" ht="50.5" hidden="1" customHeight="1">
      <c r="A26" s="254">
        <v>3908</v>
      </c>
      <c r="B26" s="255" t="s">
        <v>73</v>
      </c>
      <c r="C26" s="255" t="s">
        <v>73</v>
      </c>
      <c r="D26" s="255" t="s">
        <v>73</v>
      </c>
      <c r="E26" s="255" t="s">
        <v>73</v>
      </c>
      <c r="F26" s="256" t="s">
        <v>298</v>
      </c>
      <c r="G26" s="256"/>
      <c r="H26" s="302"/>
      <c r="I26" s="301"/>
      <c r="J26" s="301"/>
      <c r="K26" s="301"/>
      <c r="L26" s="301"/>
      <c r="M26" s="301"/>
      <c r="N26" s="301"/>
      <c r="O26" s="301"/>
      <c r="P26" s="301"/>
      <c r="Q26" s="301"/>
      <c r="R26" s="301"/>
      <c r="S26" s="301"/>
      <c r="T26" s="258" t="str">
        <f t="shared" ref="T26:T28" si="2">W26</f>
        <v/>
      </c>
      <c r="U26" s="257"/>
      <c r="V26" s="257"/>
      <c r="W26" s="253" t="str">
        <f t="shared" si="0"/>
        <v/>
      </c>
      <c r="X26" s="255" t="s">
        <v>10862</v>
      </c>
      <c r="Y26" s="255"/>
      <c r="Z26" s="255"/>
      <c r="AA26" s="255"/>
      <c r="AB26" s="255"/>
      <c r="AC26" s="255"/>
      <c r="AD26" s="255"/>
      <c r="AE26" s="257"/>
      <c r="AF26" s="257"/>
      <c r="AG26" s="257"/>
      <c r="AH26" s="257"/>
      <c r="AI26" s="317"/>
      <c r="AJ26" s="257"/>
      <c r="AK26" s="257"/>
      <c r="AL26" s="255"/>
      <c r="AM26" s="255"/>
      <c r="AN26" s="310"/>
      <c r="AO26" s="255"/>
      <c r="AP26" s="310"/>
      <c r="AQ26" s="255"/>
      <c r="AR26" s="273" t="s">
        <v>12374</v>
      </c>
      <c r="AS26" s="4"/>
      <c r="AT26" s="255"/>
      <c r="AU26" s="255" t="s">
        <v>10959</v>
      </c>
      <c r="AV26" s="267"/>
      <c r="AW26" s="255" t="s">
        <v>299</v>
      </c>
      <c r="AX26" s="255"/>
      <c r="AY26" s="255"/>
      <c r="AZ26" s="255"/>
      <c r="BA26" s="255"/>
      <c r="BB26" s="255"/>
      <c r="BC26" s="255" t="s">
        <v>300</v>
      </c>
      <c r="BD26" s="255"/>
      <c r="BE26" s="255"/>
      <c r="BF26" s="255"/>
      <c r="BG26" s="255"/>
      <c r="BH26" s="255"/>
      <c r="BI26" s="255" t="s">
        <v>301</v>
      </c>
      <c r="BJ26" s="255"/>
      <c r="BK26" s="255"/>
      <c r="BL26" s="255"/>
      <c r="BM26" s="255"/>
      <c r="BN26" s="255"/>
      <c r="BO26" s="255" t="s">
        <v>302</v>
      </c>
      <c r="BP26" s="255"/>
      <c r="BQ26" s="255"/>
      <c r="BR26" s="255"/>
      <c r="BS26" s="255"/>
      <c r="BT26" s="255"/>
      <c r="BU26" s="255"/>
      <c r="BV26" s="255"/>
      <c r="BW26" s="255"/>
      <c r="BX26" s="255"/>
      <c r="BY26" s="255"/>
      <c r="BZ26" s="255"/>
      <c r="CA26" s="255"/>
      <c r="CB26" s="255"/>
      <c r="CC26" s="255"/>
      <c r="CD26" s="255"/>
      <c r="CE26" s="255"/>
      <c r="CF26" s="255"/>
      <c r="CG26" s="255"/>
      <c r="CH26" s="255"/>
      <c r="CI26" s="255"/>
      <c r="CJ26" s="255"/>
      <c r="CK26" s="255"/>
      <c r="CL26" s="255"/>
      <c r="CM26" s="255"/>
    </row>
    <row r="27" spans="1:91" s="253" customFormat="1" ht="50.5" customHeight="1">
      <c r="A27" s="254">
        <v>3936</v>
      </c>
      <c r="B27" s="6" t="s">
        <v>11404</v>
      </c>
      <c r="C27" s="6" t="s">
        <v>11405</v>
      </c>
      <c r="D27" s="6" t="s">
        <v>1829</v>
      </c>
      <c r="E27" s="6" t="s">
        <v>1829</v>
      </c>
      <c r="F27" s="256" t="s">
        <v>303</v>
      </c>
      <c r="G27" s="256"/>
      <c r="H27" s="302"/>
      <c r="I27" s="301"/>
      <c r="J27" s="301"/>
      <c r="K27" s="301"/>
      <c r="L27" s="301"/>
      <c r="M27" s="301"/>
      <c r="N27" s="301"/>
      <c r="O27" s="301"/>
      <c r="P27" s="301"/>
      <c r="Q27" s="301"/>
      <c r="R27" s="301"/>
      <c r="S27" s="301"/>
      <c r="T27" s="258" t="str">
        <f t="shared" si="2"/>
        <v/>
      </c>
      <c r="U27" s="257"/>
      <c r="V27" s="257"/>
      <c r="W27" s="253" t="str">
        <f t="shared" si="0"/>
        <v/>
      </c>
      <c r="X27" s="310"/>
      <c r="Y27" s="255"/>
      <c r="Z27" s="255"/>
      <c r="AA27" s="255"/>
      <c r="AB27" s="255"/>
      <c r="AC27" s="255"/>
      <c r="AD27" s="255"/>
      <c r="AE27" s="257"/>
      <c r="AF27" s="257"/>
      <c r="AG27" s="257"/>
      <c r="AH27" s="257"/>
      <c r="AI27" s="6" t="s">
        <v>13032</v>
      </c>
      <c r="AJ27" s="257"/>
      <c r="AK27" s="257"/>
      <c r="AL27" s="255"/>
      <c r="AM27" s="255"/>
      <c r="AN27" s="296"/>
      <c r="AO27" s="6"/>
      <c r="AP27" s="6" t="s">
        <v>13106</v>
      </c>
      <c r="AQ27" s="6"/>
      <c r="AR27" s="273" t="s">
        <v>12375</v>
      </c>
      <c r="AS27" s="4" t="s">
        <v>11873</v>
      </c>
      <c r="AT27" s="6">
        <v>7122000</v>
      </c>
      <c r="AU27" s="6" t="s">
        <v>11317</v>
      </c>
      <c r="AV27" s="267"/>
      <c r="AW27" s="255" t="s">
        <v>304</v>
      </c>
      <c r="AX27" s="255"/>
      <c r="AY27" s="255"/>
      <c r="AZ27" s="255"/>
      <c r="BA27" s="255"/>
      <c r="BB27" s="255"/>
      <c r="BC27" s="255" t="s">
        <v>305</v>
      </c>
      <c r="BD27" s="255"/>
      <c r="BE27" s="255"/>
      <c r="BF27" s="255"/>
      <c r="BG27" s="255"/>
      <c r="BH27" s="255"/>
      <c r="BI27" s="255" t="s">
        <v>306</v>
      </c>
      <c r="BJ27" s="255"/>
      <c r="BK27" s="255"/>
      <c r="BL27" s="255"/>
      <c r="BM27" s="255"/>
      <c r="BN27" s="255"/>
      <c r="BO27" s="255" t="s">
        <v>307</v>
      </c>
      <c r="BP27" s="255"/>
      <c r="BQ27" s="255"/>
      <c r="BR27" s="255"/>
      <c r="BS27" s="255"/>
      <c r="BT27" s="255"/>
      <c r="BU27" s="255"/>
      <c r="BV27" s="255"/>
      <c r="BW27" s="255"/>
      <c r="BX27" s="255"/>
      <c r="BY27" s="255"/>
      <c r="BZ27" s="255"/>
      <c r="CA27" s="255"/>
      <c r="CB27" s="255"/>
      <c r="CC27" s="255"/>
      <c r="CD27" s="255"/>
      <c r="CE27" s="255"/>
      <c r="CF27" s="255"/>
      <c r="CG27" s="255"/>
      <c r="CH27" s="255"/>
      <c r="CI27" s="255"/>
      <c r="CJ27" s="255"/>
      <c r="CK27" s="255"/>
      <c r="CL27" s="255"/>
      <c r="CM27" s="255"/>
    </row>
    <row r="28" spans="1:91" s="253" customFormat="1" ht="50.5" hidden="1" customHeight="1">
      <c r="A28" s="254">
        <v>3942</v>
      </c>
      <c r="B28" s="255" t="s">
        <v>73</v>
      </c>
      <c r="C28" s="255" t="s">
        <v>73</v>
      </c>
      <c r="D28" s="255" t="s">
        <v>73</v>
      </c>
      <c r="E28" s="255" t="s">
        <v>73</v>
      </c>
      <c r="F28" s="256" t="s">
        <v>308</v>
      </c>
      <c r="G28" s="256"/>
      <c r="H28" s="302"/>
      <c r="I28" s="301"/>
      <c r="J28" s="301"/>
      <c r="K28" s="301"/>
      <c r="L28" s="301"/>
      <c r="M28" s="301"/>
      <c r="N28" s="301"/>
      <c r="O28" s="301"/>
      <c r="P28" s="301"/>
      <c r="Q28" s="301"/>
      <c r="R28" s="301"/>
      <c r="S28" s="301"/>
      <c r="T28" s="258" t="str">
        <f t="shared" si="2"/>
        <v/>
      </c>
      <c r="U28" s="257"/>
      <c r="V28" s="257"/>
      <c r="W28" s="253" t="str">
        <f t="shared" si="0"/>
        <v/>
      </c>
      <c r="X28" s="255" t="s">
        <v>10857</v>
      </c>
      <c r="Y28" s="255"/>
      <c r="Z28" s="255"/>
      <c r="AA28" s="255"/>
      <c r="AB28" s="255"/>
      <c r="AC28" s="255"/>
      <c r="AD28" s="255"/>
      <c r="AE28" s="257"/>
      <c r="AF28" s="257"/>
      <c r="AG28" s="257"/>
      <c r="AH28" s="257"/>
      <c r="AI28" s="317"/>
      <c r="AJ28" s="257"/>
      <c r="AK28" s="257"/>
      <c r="AL28" s="255"/>
      <c r="AM28" s="255"/>
      <c r="AN28" s="310"/>
      <c r="AO28" s="255"/>
      <c r="AP28" s="310"/>
      <c r="AQ28" s="255"/>
      <c r="AR28" s="273" t="s">
        <v>12376</v>
      </c>
      <c r="AS28" s="4"/>
      <c r="AT28" s="255"/>
      <c r="AU28" s="255" t="s">
        <v>10959</v>
      </c>
      <c r="AV28" s="267"/>
      <c r="AW28" s="255" t="s">
        <v>309</v>
      </c>
      <c r="AX28" s="255"/>
      <c r="AY28" s="255"/>
      <c r="AZ28" s="255"/>
      <c r="BA28" s="255"/>
      <c r="BB28" s="255"/>
      <c r="BC28" s="255" t="s">
        <v>310</v>
      </c>
      <c r="BD28" s="255"/>
      <c r="BE28" s="255"/>
      <c r="BF28" s="255"/>
      <c r="BG28" s="255"/>
      <c r="BH28" s="255"/>
      <c r="BI28" s="255" t="s">
        <v>311</v>
      </c>
      <c r="BJ28" s="255"/>
      <c r="BK28" s="255"/>
      <c r="BL28" s="255"/>
      <c r="BM28" s="255"/>
      <c r="BN28" s="255"/>
      <c r="BO28" s="255" t="s">
        <v>312</v>
      </c>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row>
    <row r="29" spans="1:91" s="253" customFormat="1" ht="50.5" customHeight="1">
      <c r="A29" s="254">
        <v>3948</v>
      </c>
      <c r="B29" s="6" t="s">
        <v>313</v>
      </c>
      <c r="C29" s="6" t="s">
        <v>314</v>
      </c>
      <c r="D29" s="6" t="s">
        <v>315</v>
      </c>
      <c r="E29" s="6" t="s">
        <v>315</v>
      </c>
      <c r="F29" s="256" t="s">
        <v>316</v>
      </c>
      <c r="G29" s="256"/>
      <c r="H29" s="1" t="s">
        <v>11576</v>
      </c>
      <c r="I29" s="1" t="s">
        <v>10822</v>
      </c>
      <c r="J29" s="1" t="s">
        <v>12836</v>
      </c>
      <c r="K29" s="1" t="s">
        <v>11578</v>
      </c>
      <c r="L29" s="301"/>
      <c r="M29" s="1" t="s">
        <v>4338</v>
      </c>
      <c r="N29" s="301"/>
      <c r="O29" s="301"/>
      <c r="P29" s="301"/>
      <c r="Q29" s="301"/>
      <c r="R29" s="301"/>
      <c r="S29" s="301"/>
      <c r="T29" s="253" t="s">
        <v>10241</v>
      </c>
      <c r="U29" s="6" t="s">
        <v>10770</v>
      </c>
      <c r="V29" s="6" t="s">
        <v>12860</v>
      </c>
      <c r="W29" s="253" t="str">
        <f t="shared" si="0"/>
        <v>7.; 7.; 7.</v>
      </c>
      <c r="X29" s="6" t="s">
        <v>10842</v>
      </c>
      <c r="Y29" s="6" t="s">
        <v>3191</v>
      </c>
      <c r="Z29" s="6" t="s">
        <v>12914</v>
      </c>
      <c r="AA29" s="6" t="s">
        <v>366</v>
      </c>
      <c r="AB29" s="6" t="s">
        <v>12915</v>
      </c>
      <c r="AC29" s="6" t="s">
        <v>158</v>
      </c>
      <c r="AD29" s="6" t="s">
        <v>10819</v>
      </c>
      <c r="AE29" s="6" t="s">
        <v>558</v>
      </c>
      <c r="AF29" s="6" t="s">
        <v>772</v>
      </c>
      <c r="AG29" s="257"/>
      <c r="AH29" s="6" t="s">
        <v>129</v>
      </c>
      <c r="AI29" s="6" t="s">
        <v>13035</v>
      </c>
      <c r="AJ29" s="257"/>
      <c r="AK29" s="6" t="s">
        <v>12916</v>
      </c>
      <c r="AL29" s="255"/>
      <c r="AM29" s="6" t="s">
        <v>12907</v>
      </c>
      <c r="AN29" s="6" t="s">
        <v>11459</v>
      </c>
      <c r="AO29" s="6"/>
      <c r="AP29" s="6" t="s">
        <v>13106</v>
      </c>
      <c r="AQ29" s="6" t="s">
        <v>11449</v>
      </c>
      <c r="AR29" s="273" t="s">
        <v>12377</v>
      </c>
      <c r="AS29" s="4" t="s">
        <v>11874</v>
      </c>
      <c r="AT29" s="6">
        <v>4227272</v>
      </c>
      <c r="AU29" s="6" t="s">
        <v>11317</v>
      </c>
      <c r="AV29" s="267"/>
      <c r="AW29" s="255" t="s">
        <v>317</v>
      </c>
      <c r="AX29" s="255"/>
      <c r="AY29" s="255"/>
      <c r="AZ29" s="255"/>
      <c r="BA29" s="255"/>
      <c r="BB29" s="255"/>
      <c r="BC29" s="255" t="s">
        <v>318</v>
      </c>
      <c r="BD29" s="255"/>
      <c r="BE29" s="255"/>
      <c r="BF29" s="255"/>
      <c r="BG29" s="255"/>
      <c r="BH29" s="255"/>
      <c r="BI29" s="255" t="s">
        <v>319</v>
      </c>
      <c r="BJ29" s="255"/>
      <c r="BK29" s="255"/>
      <c r="BL29" s="255"/>
      <c r="BM29" s="255"/>
      <c r="BN29" s="255"/>
      <c r="BO29" s="255" t="s">
        <v>320</v>
      </c>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row>
    <row r="30" spans="1:91" s="253" customFormat="1" ht="50.5" customHeight="1">
      <c r="A30" s="254">
        <v>3967</v>
      </c>
      <c r="B30" s="6" t="s">
        <v>321</v>
      </c>
      <c r="C30" s="6" t="s">
        <v>322</v>
      </c>
      <c r="D30" s="6" t="s">
        <v>323</v>
      </c>
      <c r="E30" s="6" t="s">
        <v>323</v>
      </c>
      <c r="F30" s="256" t="s">
        <v>324</v>
      </c>
      <c r="G30" s="256"/>
      <c r="H30" s="256" t="s">
        <v>90</v>
      </c>
      <c r="I30" s="301" t="s">
        <v>137</v>
      </c>
      <c r="J30" s="301"/>
      <c r="K30" s="301"/>
      <c r="L30" s="301"/>
      <c r="M30" s="301" t="s">
        <v>4329</v>
      </c>
      <c r="N30" s="301" t="s">
        <v>10978</v>
      </c>
      <c r="O30" s="301"/>
      <c r="P30" s="301"/>
      <c r="Q30" s="301"/>
      <c r="R30" s="301"/>
      <c r="S30" s="301"/>
      <c r="T30" s="253" t="s">
        <v>10233</v>
      </c>
      <c r="U30" s="257" t="s">
        <v>94</v>
      </c>
      <c r="V30" s="257" t="s">
        <v>11004</v>
      </c>
      <c r="W30" s="253" t="str">
        <f t="shared" si="0"/>
        <v>15; 15; 15</v>
      </c>
      <c r="X30" s="255" t="s">
        <v>10850</v>
      </c>
      <c r="Y30" s="255" t="s">
        <v>158</v>
      </c>
      <c r="Z30" s="255" t="s">
        <v>11038</v>
      </c>
      <c r="AA30" s="255" t="s">
        <v>101</v>
      </c>
      <c r="AB30" s="255" t="s">
        <v>3970</v>
      </c>
      <c r="AC30" s="255" t="s">
        <v>97</v>
      </c>
      <c r="AD30" s="255" t="s">
        <v>11040</v>
      </c>
      <c r="AE30" s="257" t="s">
        <v>103</v>
      </c>
      <c r="AF30" s="257" t="s">
        <v>104</v>
      </c>
      <c r="AG30" s="257"/>
      <c r="AH30" s="257"/>
      <c r="AI30" s="6" t="s">
        <v>73</v>
      </c>
      <c r="AJ30" s="257"/>
      <c r="AK30" s="257"/>
      <c r="AL30" s="255" t="s">
        <v>11078</v>
      </c>
      <c r="AM30" s="255"/>
      <c r="AN30" s="6" t="s">
        <v>11456</v>
      </c>
      <c r="AO30" s="6"/>
      <c r="AP30" s="6" t="s">
        <v>13106</v>
      </c>
      <c r="AQ30" s="6"/>
      <c r="AR30" s="273" t="s">
        <v>11626</v>
      </c>
      <c r="AS30" s="4" t="s">
        <v>11875</v>
      </c>
      <c r="AT30" s="6">
        <v>5600000</v>
      </c>
      <c r="AU30" s="6" t="s">
        <v>11317</v>
      </c>
      <c r="AV30" s="267"/>
      <c r="AW30" s="255" t="s">
        <v>325</v>
      </c>
      <c r="AX30" s="255"/>
      <c r="AY30" s="255"/>
      <c r="AZ30" s="255"/>
      <c r="BA30" s="255"/>
      <c r="BB30" s="255"/>
      <c r="BC30" s="255" t="s">
        <v>326</v>
      </c>
      <c r="BD30" s="255"/>
      <c r="BE30" s="255"/>
      <c r="BF30" s="255"/>
      <c r="BG30" s="255"/>
      <c r="BH30" s="255"/>
      <c r="BI30" s="255" t="s">
        <v>327</v>
      </c>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row>
    <row r="31" spans="1:91" s="253" customFormat="1" ht="50.5" customHeight="1">
      <c r="A31" s="254">
        <v>3997</v>
      </c>
      <c r="B31" s="6" t="s">
        <v>11406</v>
      </c>
      <c r="C31" s="6" t="s">
        <v>11407</v>
      </c>
      <c r="D31" s="6" t="s">
        <v>978</v>
      </c>
      <c r="E31" s="6" t="s">
        <v>978</v>
      </c>
      <c r="F31" s="256" t="s">
        <v>328</v>
      </c>
      <c r="G31" s="256"/>
      <c r="H31" s="302"/>
      <c r="I31" s="301"/>
      <c r="J31" s="301"/>
      <c r="K31" s="301"/>
      <c r="L31" s="301"/>
      <c r="M31" s="301"/>
      <c r="N31" s="301"/>
      <c r="O31" s="301"/>
      <c r="P31" s="301"/>
      <c r="Q31" s="301"/>
      <c r="R31" s="301"/>
      <c r="S31" s="301"/>
      <c r="T31" s="253" t="s">
        <v>10233</v>
      </c>
      <c r="U31" s="257" t="s">
        <v>329</v>
      </c>
      <c r="V31" s="257" t="s">
        <v>330</v>
      </c>
      <c r="W31" s="253" t="str">
        <f t="shared" si="0"/>
        <v>10; 16; 12</v>
      </c>
      <c r="X31" s="255" t="s">
        <v>10857</v>
      </c>
      <c r="Y31" s="255"/>
      <c r="Z31" s="255"/>
      <c r="AA31" s="255"/>
      <c r="AB31" s="255"/>
      <c r="AC31" s="255"/>
      <c r="AD31" s="255"/>
      <c r="AE31" s="257"/>
      <c r="AF31" s="257"/>
      <c r="AG31" s="257"/>
      <c r="AH31" s="257"/>
      <c r="AI31" s="317"/>
      <c r="AJ31" s="257"/>
      <c r="AK31" s="257"/>
      <c r="AL31" s="255"/>
      <c r="AM31" s="255"/>
      <c r="AN31" s="296"/>
      <c r="AO31" s="6"/>
      <c r="AP31" s="296"/>
      <c r="AQ31" s="6"/>
      <c r="AR31" s="273" t="s">
        <v>12378</v>
      </c>
      <c r="AS31" s="4" t="s">
        <v>11868</v>
      </c>
      <c r="AT31" s="6">
        <v>5000000</v>
      </c>
      <c r="AU31" s="6" t="s">
        <v>11317</v>
      </c>
      <c r="AV31" s="267"/>
      <c r="AW31" s="255" t="s">
        <v>331</v>
      </c>
      <c r="AX31" s="255"/>
      <c r="AY31" s="255"/>
      <c r="AZ31" s="255"/>
      <c r="BA31" s="255"/>
      <c r="BB31" s="255"/>
      <c r="BC31" s="255" t="s">
        <v>332</v>
      </c>
      <c r="BD31" s="255"/>
      <c r="BE31" s="255"/>
      <c r="BF31" s="255"/>
      <c r="BG31" s="255"/>
      <c r="BH31" s="255"/>
      <c r="BI31" s="255" t="s">
        <v>333</v>
      </c>
      <c r="BJ31" s="255"/>
      <c r="BK31" s="255"/>
      <c r="BL31" s="255"/>
      <c r="BM31" s="255"/>
      <c r="BN31" s="255"/>
      <c r="BO31" s="255" t="s">
        <v>334</v>
      </c>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row>
    <row r="32" spans="1:91" s="253" customFormat="1" ht="50.5" customHeight="1">
      <c r="A32" s="254">
        <v>4018</v>
      </c>
      <c r="B32" s="6" t="s">
        <v>335</v>
      </c>
      <c r="C32" s="6" t="s">
        <v>336</v>
      </c>
      <c r="D32" s="6" t="s">
        <v>337</v>
      </c>
      <c r="E32" s="6" t="s">
        <v>337</v>
      </c>
      <c r="F32" s="256" t="s">
        <v>338</v>
      </c>
      <c r="G32" s="256"/>
      <c r="H32" s="1" t="s">
        <v>11576</v>
      </c>
      <c r="I32" s="1" t="s">
        <v>10821</v>
      </c>
      <c r="J32" s="1" t="s">
        <v>11581</v>
      </c>
      <c r="K32" s="301"/>
      <c r="L32" s="301"/>
      <c r="M32" s="301"/>
      <c r="N32" s="301"/>
      <c r="O32" s="301"/>
      <c r="P32" s="301"/>
      <c r="Q32" s="301"/>
      <c r="R32" s="301"/>
      <c r="S32" s="301"/>
      <c r="T32" s="253" t="s">
        <v>10242</v>
      </c>
      <c r="U32" s="6" t="s">
        <v>10770</v>
      </c>
      <c r="V32" s="6" t="s">
        <v>12858</v>
      </c>
      <c r="W32" s="253" t="str">
        <f t="shared" si="0"/>
        <v>7.; 7.; 9.</v>
      </c>
      <c r="X32" s="6" t="s">
        <v>10862</v>
      </c>
      <c r="Y32" s="6" t="s">
        <v>3965</v>
      </c>
      <c r="Z32" s="6" t="s">
        <v>12917</v>
      </c>
      <c r="AA32" s="6" t="s">
        <v>366</v>
      </c>
      <c r="AB32" s="6" t="s">
        <v>12918</v>
      </c>
      <c r="AC32" s="6" t="s">
        <v>158</v>
      </c>
      <c r="AD32" s="6" t="s">
        <v>10819</v>
      </c>
      <c r="AE32" s="6" t="s">
        <v>395</v>
      </c>
      <c r="AF32" s="6" t="s">
        <v>772</v>
      </c>
      <c r="AG32" s="257"/>
      <c r="AH32" s="6" t="s">
        <v>129</v>
      </c>
      <c r="AI32" s="6" t="s">
        <v>73</v>
      </c>
      <c r="AJ32" s="6" t="s">
        <v>12919</v>
      </c>
      <c r="AK32" s="6" t="s">
        <v>10967</v>
      </c>
      <c r="AL32" s="255"/>
      <c r="AM32" s="6" t="s">
        <v>12907</v>
      </c>
      <c r="AN32" s="6" t="s">
        <v>11460</v>
      </c>
      <c r="AO32" s="6"/>
      <c r="AP32" s="6" t="s">
        <v>13104</v>
      </c>
      <c r="AQ32" s="6" t="s">
        <v>11461</v>
      </c>
      <c r="AR32" s="273" t="s">
        <v>12379</v>
      </c>
      <c r="AS32" s="4" t="s">
        <v>11876</v>
      </c>
      <c r="AT32" s="6">
        <v>4100000</v>
      </c>
      <c r="AU32" s="6" t="s">
        <v>11317</v>
      </c>
      <c r="AV32" s="267"/>
      <c r="AW32" s="255" t="s">
        <v>339</v>
      </c>
      <c r="AX32" s="255"/>
      <c r="AY32" s="255"/>
      <c r="AZ32" s="255"/>
      <c r="BA32" s="255"/>
      <c r="BB32" s="255"/>
      <c r="BC32" s="255" t="s">
        <v>340</v>
      </c>
      <c r="BD32" s="255"/>
      <c r="BE32" s="255"/>
      <c r="BF32" s="255"/>
      <c r="BG32" s="255"/>
      <c r="BH32" s="255"/>
      <c r="BI32" s="255" t="s">
        <v>341</v>
      </c>
      <c r="BJ32" s="255"/>
      <c r="BK32" s="255"/>
      <c r="BL32" s="255"/>
      <c r="BM32" s="255"/>
      <c r="BN32" s="255"/>
      <c r="BO32" s="255" t="s">
        <v>342</v>
      </c>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row>
    <row r="33" spans="1:91" s="253" customFormat="1" ht="50.5" customHeight="1">
      <c r="A33" s="254">
        <v>4023</v>
      </c>
      <c r="B33" s="6" t="s">
        <v>343</v>
      </c>
      <c r="C33" s="6" t="s">
        <v>344</v>
      </c>
      <c r="D33" s="6" t="s">
        <v>88</v>
      </c>
      <c r="E33" s="6" t="s">
        <v>88</v>
      </c>
      <c r="F33" s="256" t="s">
        <v>345</v>
      </c>
      <c r="G33" s="256"/>
      <c r="H33" s="1" t="s">
        <v>346</v>
      </c>
      <c r="I33" s="1" t="s">
        <v>347</v>
      </c>
      <c r="J33" s="301"/>
      <c r="K33" s="301"/>
      <c r="L33" s="301"/>
      <c r="M33" s="1" t="s">
        <v>349</v>
      </c>
      <c r="N33" s="1" t="s">
        <v>348</v>
      </c>
      <c r="O33" s="301"/>
      <c r="P33" s="301"/>
      <c r="Q33" s="301"/>
      <c r="R33" s="301"/>
      <c r="S33" s="301"/>
      <c r="T33" s="253" t="s">
        <v>10243</v>
      </c>
      <c r="U33" s="6" t="s">
        <v>350</v>
      </c>
      <c r="V33" s="6" t="s">
        <v>351</v>
      </c>
      <c r="W33" s="253" t="str">
        <f t="shared" si="0"/>
        <v>13; 13; 14</v>
      </c>
      <c r="X33" s="310"/>
      <c r="Y33" s="6" t="s">
        <v>352</v>
      </c>
      <c r="Z33" s="6" t="s">
        <v>353</v>
      </c>
      <c r="AA33" s="255"/>
      <c r="AB33" s="6" t="s">
        <v>353</v>
      </c>
      <c r="AC33" s="255"/>
      <c r="AD33" s="6" t="s">
        <v>353</v>
      </c>
      <c r="AE33" s="6" t="s">
        <v>103</v>
      </c>
      <c r="AF33" s="6" t="s">
        <v>104</v>
      </c>
      <c r="AG33" s="257"/>
      <c r="AH33" s="6" t="s">
        <v>105</v>
      </c>
      <c r="AI33" s="317"/>
      <c r="AJ33" s="6" t="s">
        <v>354</v>
      </c>
      <c r="AK33" s="6" t="s">
        <v>355</v>
      </c>
      <c r="AL33" s="255"/>
      <c r="AM33" s="6" t="s">
        <v>12920</v>
      </c>
      <c r="AN33" s="6" t="s">
        <v>11457</v>
      </c>
      <c r="AO33" s="6"/>
      <c r="AP33" s="296"/>
      <c r="AQ33" s="6" t="s">
        <v>11462</v>
      </c>
      <c r="AR33" s="273" t="s">
        <v>12380</v>
      </c>
      <c r="AS33" s="4" t="s">
        <v>11877</v>
      </c>
      <c r="AT33" s="6">
        <v>3070000</v>
      </c>
      <c r="AU33" s="6" t="s">
        <v>11317</v>
      </c>
      <c r="AV33" s="267"/>
      <c r="AW33" s="255" t="s">
        <v>356</v>
      </c>
      <c r="AX33" s="255"/>
      <c r="AY33" s="255"/>
      <c r="AZ33" s="255"/>
      <c r="BA33" s="255"/>
      <c r="BB33" s="255"/>
      <c r="BC33" s="255" t="s">
        <v>357</v>
      </c>
      <c r="BD33" s="255"/>
      <c r="BE33" s="255"/>
      <c r="BF33" s="255"/>
      <c r="BG33" s="255"/>
      <c r="BH33" s="255"/>
      <c r="BI33" s="255" t="s">
        <v>358</v>
      </c>
      <c r="BJ33" s="255"/>
      <c r="BK33" s="255"/>
      <c r="BL33" s="255"/>
      <c r="BM33" s="255"/>
      <c r="BN33" s="255"/>
      <c r="BO33" s="255" t="s">
        <v>359</v>
      </c>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row>
    <row r="34" spans="1:91" s="253" customFormat="1" ht="50.5" customHeight="1">
      <c r="A34" s="254">
        <v>4092</v>
      </c>
      <c r="B34" s="6" t="s">
        <v>360</v>
      </c>
      <c r="C34" s="6"/>
      <c r="D34" s="6" t="s">
        <v>361</v>
      </c>
      <c r="E34" s="6" t="s">
        <v>361</v>
      </c>
      <c r="F34" s="256" t="s">
        <v>362</v>
      </c>
      <c r="G34" s="256"/>
      <c r="H34" s="256" t="s">
        <v>363</v>
      </c>
      <c r="I34" s="301" t="s">
        <v>364</v>
      </c>
      <c r="J34" s="301"/>
      <c r="K34" s="301"/>
      <c r="L34" s="301"/>
      <c r="M34" s="301" t="s">
        <v>175</v>
      </c>
      <c r="N34" s="301" t="s">
        <v>10826</v>
      </c>
      <c r="O34" s="301" t="s">
        <v>3945</v>
      </c>
      <c r="P34" s="301"/>
      <c r="Q34" s="301"/>
      <c r="R34" s="301"/>
      <c r="S34" s="301"/>
      <c r="T34" s="253" t="s">
        <v>10244</v>
      </c>
      <c r="U34" s="257" t="s">
        <v>329</v>
      </c>
      <c r="V34" s="257" t="s">
        <v>365</v>
      </c>
      <c r="W34" s="259" t="str">
        <f t="shared" si="0"/>
        <v>6.; 12; 12</v>
      </c>
      <c r="X34" s="255" t="s">
        <v>10857</v>
      </c>
      <c r="Y34" s="255" t="s">
        <v>366</v>
      </c>
      <c r="Z34" s="255" t="s">
        <v>367</v>
      </c>
      <c r="AA34" s="255"/>
      <c r="AB34" s="255" t="s">
        <v>367</v>
      </c>
      <c r="AC34" s="255"/>
      <c r="AD34" s="255" t="s">
        <v>367</v>
      </c>
      <c r="AE34" s="257" t="s">
        <v>368</v>
      </c>
      <c r="AF34" s="257" t="s">
        <v>369</v>
      </c>
      <c r="AG34" s="257" t="s">
        <v>370</v>
      </c>
      <c r="AH34" s="257" t="s">
        <v>178</v>
      </c>
      <c r="AI34" s="317"/>
      <c r="AJ34" s="257" t="s">
        <v>371</v>
      </c>
      <c r="AK34" s="257" t="s">
        <v>372</v>
      </c>
      <c r="AL34" s="255"/>
      <c r="AM34" s="255" t="s">
        <v>12819</v>
      </c>
      <c r="AN34" s="6" t="s">
        <v>11463</v>
      </c>
      <c r="AO34" s="6"/>
      <c r="AP34" s="296"/>
      <c r="AQ34" s="6" t="s">
        <v>11463</v>
      </c>
      <c r="AR34" s="273" t="s">
        <v>12381</v>
      </c>
      <c r="AS34" s="4" t="s">
        <v>11878</v>
      </c>
      <c r="AT34" s="6">
        <v>2000000</v>
      </c>
      <c r="AU34" s="6" t="s">
        <v>11317</v>
      </c>
      <c r="AV34" s="267"/>
      <c r="AW34" s="255" t="s">
        <v>373</v>
      </c>
      <c r="AX34" s="255"/>
      <c r="AY34" s="255"/>
      <c r="AZ34" s="255"/>
      <c r="BA34" s="255"/>
      <c r="BB34" s="255"/>
      <c r="BC34" s="255" t="s">
        <v>374</v>
      </c>
      <c r="BD34" s="255"/>
      <c r="BE34" s="255"/>
      <c r="BF34" s="255"/>
      <c r="BG34" s="255"/>
      <c r="BH34" s="255"/>
      <c r="BI34" s="255" t="s">
        <v>376</v>
      </c>
      <c r="BJ34" s="255"/>
      <c r="BK34" s="255"/>
      <c r="BL34" s="255"/>
      <c r="BM34" s="255"/>
      <c r="BN34" s="255"/>
      <c r="BO34" s="255" t="s">
        <v>377</v>
      </c>
      <c r="BP34" s="255"/>
      <c r="BQ34" s="255"/>
      <c r="BR34" s="255"/>
      <c r="BS34" s="255"/>
      <c r="BT34" s="255"/>
      <c r="BU34" s="255" t="s">
        <v>378</v>
      </c>
      <c r="BV34" s="255"/>
      <c r="BW34" s="255"/>
      <c r="BX34" s="255"/>
      <c r="BY34" s="255"/>
      <c r="BZ34" s="255"/>
      <c r="CA34" s="255"/>
      <c r="CB34" s="255"/>
      <c r="CC34" s="255"/>
      <c r="CD34" s="255"/>
      <c r="CE34" s="255"/>
      <c r="CF34" s="255"/>
      <c r="CG34" s="255"/>
      <c r="CH34" s="255"/>
      <c r="CI34" s="255"/>
      <c r="CJ34" s="255"/>
      <c r="CK34" s="255"/>
      <c r="CL34" s="255"/>
      <c r="CM34" s="255"/>
    </row>
    <row r="35" spans="1:91" s="253" customFormat="1" ht="50.5" customHeight="1">
      <c r="A35" s="254">
        <v>4114</v>
      </c>
      <c r="B35" s="6" t="s">
        <v>379</v>
      </c>
      <c r="C35" s="6" t="s">
        <v>380</v>
      </c>
      <c r="D35" s="6" t="s">
        <v>381</v>
      </c>
      <c r="E35" s="6" t="s">
        <v>381</v>
      </c>
      <c r="F35" s="256" t="s">
        <v>382</v>
      </c>
      <c r="G35" s="256"/>
      <c r="H35" s="1" t="s">
        <v>11576</v>
      </c>
      <c r="I35" s="1" t="s">
        <v>10821</v>
      </c>
      <c r="J35" s="1" t="s">
        <v>11581</v>
      </c>
      <c r="K35" s="301"/>
      <c r="L35" s="301"/>
      <c r="M35" s="301"/>
      <c r="N35" s="301"/>
      <c r="O35" s="301"/>
      <c r="P35" s="301"/>
      <c r="Q35" s="301"/>
      <c r="R35" s="301"/>
      <c r="S35" s="301"/>
      <c r="T35" s="253" t="s">
        <v>10235</v>
      </c>
      <c r="U35" s="6" t="s">
        <v>10770</v>
      </c>
      <c r="V35" s="6" t="s">
        <v>12858</v>
      </c>
      <c r="W35" s="253" t="str">
        <f t="shared" si="0"/>
        <v>7.; 7.; 9.</v>
      </c>
      <c r="X35" s="6" t="s">
        <v>10868</v>
      </c>
      <c r="Y35" s="6" t="s">
        <v>3965</v>
      </c>
      <c r="Z35" s="6" t="s">
        <v>12921</v>
      </c>
      <c r="AA35" s="6" t="s">
        <v>158</v>
      </c>
      <c r="AB35" s="6" t="s">
        <v>12922</v>
      </c>
      <c r="AC35" s="6" t="s">
        <v>3191</v>
      </c>
      <c r="AD35" s="6" t="s">
        <v>4047</v>
      </c>
      <c r="AE35" s="6" t="s">
        <v>395</v>
      </c>
      <c r="AF35" s="6" t="s">
        <v>772</v>
      </c>
      <c r="AG35" s="257"/>
      <c r="AH35" s="6" t="s">
        <v>178</v>
      </c>
      <c r="AI35" s="6" t="s">
        <v>13033</v>
      </c>
      <c r="AJ35" s="6" t="s">
        <v>179</v>
      </c>
      <c r="AK35" s="257"/>
      <c r="AL35" s="255"/>
      <c r="AM35" s="6" t="s">
        <v>12907</v>
      </c>
      <c r="AN35" s="6" t="s">
        <v>11464</v>
      </c>
      <c r="AO35" s="6"/>
      <c r="AP35" s="6" t="s">
        <v>13104</v>
      </c>
      <c r="AQ35" s="6" t="s">
        <v>11461</v>
      </c>
      <c r="AR35" s="273" t="s">
        <v>12382</v>
      </c>
      <c r="AS35" s="4" t="s">
        <v>11879</v>
      </c>
      <c r="AT35" s="6">
        <v>5570000</v>
      </c>
      <c r="AU35" s="6" t="s">
        <v>11317</v>
      </c>
      <c r="AV35" s="267"/>
      <c r="AW35" s="255" t="s">
        <v>383</v>
      </c>
      <c r="AX35" s="255"/>
      <c r="AY35" s="255"/>
      <c r="AZ35" s="255"/>
      <c r="BA35" s="255"/>
      <c r="BB35" s="255"/>
      <c r="BC35" s="255" t="s">
        <v>384</v>
      </c>
      <c r="BD35" s="255"/>
      <c r="BE35" s="255"/>
      <c r="BF35" s="255"/>
      <c r="BG35" s="255"/>
      <c r="BH35" s="255"/>
      <c r="BI35" s="255" t="s">
        <v>385</v>
      </c>
      <c r="BJ35" s="255"/>
      <c r="BK35" s="255"/>
      <c r="BL35" s="255"/>
      <c r="BM35" s="255"/>
      <c r="BN35" s="255"/>
      <c r="BO35" s="255" t="s">
        <v>386</v>
      </c>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row>
    <row r="36" spans="1:91" s="253" customFormat="1" ht="50.5" customHeight="1">
      <c r="A36" s="254">
        <v>4147</v>
      </c>
      <c r="B36" s="6" t="s">
        <v>387</v>
      </c>
      <c r="C36" s="6" t="s">
        <v>388</v>
      </c>
      <c r="D36" s="6" t="s">
        <v>389</v>
      </c>
      <c r="E36" s="6" t="s">
        <v>11342</v>
      </c>
      <c r="F36" s="256" t="s">
        <v>390</v>
      </c>
      <c r="G36" s="256"/>
      <c r="H36" s="256" t="s">
        <v>391</v>
      </c>
      <c r="I36" s="301" t="s">
        <v>392</v>
      </c>
      <c r="J36" s="301"/>
      <c r="K36" s="301"/>
      <c r="L36" s="301"/>
      <c r="M36" s="301" t="s">
        <v>393</v>
      </c>
      <c r="N36" s="301" t="s">
        <v>10223</v>
      </c>
      <c r="O36" s="301"/>
      <c r="P36" s="301"/>
      <c r="Q36" s="301"/>
      <c r="R36" s="301"/>
      <c r="S36" s="301"/>
      <c r="T36" s="253" t="s">
        <v>10245</v>
      </c>
      <c r="U36" s="257" t="s">
        <v>350</v>
      </c>
      <c r="V36" s="257" t="s">
        <v>394</v>
      </c>
      <c r="W36" s="253" t="str">
        <f t="shared" si="0"/>
        <v>14; 14; 14</v>
      </c>
      <c r="X36" s="255" t="s">
        <v>10869</v>
      </c>
      <c r="Y36" s="255" t="s">
        <v>97</v>
      </c>
      <c r="Z36" s="255" t="s">
        <v>10227</v>
      </c>
      <c r="AA36" s="255" t="s">
        <v>80</v>
      </c>
      <c r="AB36" s="255" t="s">
        <v>10225</v>
      </c>
      <c r="AC36" s="255" t="s">
        <v>366</v>
      </c>
      <c r="AD36" s="255" t="s">
        <v>10226</v>
      </c>
      <c r="AE36" s="257" t="s">
        <v>395</v>
      </c>
      <c r="AF36" s="257" t="s">
        <v>104</v>
      </c>
      <c r="AG36" s="257" t="s">
        <v>396</v>
      </c>
      <c r="AH36" s="257"/>
      <c r="AI36" s="317"/>
      <c r="AJ36" s="257"/>
      <c r="AK36" s="257" t="s">
        <v>180</v>
      </c>
      <c r="AL36" s="255"/>
      <c r="AM36" s="255" t="s">
        <v>12823</v>
      </c>
      <c r="AN36" s="6" t="s">
        <v>393</v>
      </c>
      <c r="AO36" s="6"/>
      <c r="AP36" s="296"/>
      <c r="AQ36" s="6" t="s">
        <v>393</v>
      </c>
      <c r="AR36" s="273" t="s">
        <v>11627</v>
      </c>
      <c r="AS36" s="4" t="s">
        <v>11880</v>
      </c>
      <c r="AT36" s="6">
        <v>7063636.3600000003</v>
      </c>
      <c r="AU36" s="6" t="s">
        <v>11317</v>
      </c>
      <c r="AV36" s="267"/>
      <c r="AW36" s="255" t="s">
        <v>397</v>
      </c>
      <c r="AX36" s="255"/>
      <c r="AY36" s="255"/>
      <c r="AZ36" s="255"/>
      <c r="BA36" s="255"/>
      <c r="BB36" s="255"/>
      <c r="BC36" s="255" t="s">
        <v>398</v>
      </c>
      <c r="BD36" s="255"/>
      <c r="BE36" s="255"/>
      <c r="BF36" s="255"/>
      <c r="BG36" s="255"/>
      <c r="BH36" s="255"/>
      <c r="BI36" s="255" t="s">
        <v>399</v>
      </c>
      <c r="BJ36" s="255"/>
      <c r="BK36" s="255"/>
      <c r="BL36" s="255"/>
      <c r="BM36" s="255"/>
      <c r="BN36" s="255"/>
      <c r="BO36" s="255" t="s">
        <v>400</v>
      </c>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row>
    <row r="37" spans="1:91" s="253" customFormat="1" ht="50.5" customHeight="1">
      <c r="A37" s="254">
        <v>4153</v>
      </c>
      <c r="B37" s="6" t="s">
        <v>401</v>
      </c>
      <c r="C37" s="6" t="s">
        <v>402</v>
      </c>
      <c r="D37" s="6" t="s">
        <v>403</v>
      </c>
      <c r="E37" s="6" t="s">
        <v>403</v>
      </c>
      <c r="F37" s="256" t="s">
        <v>404</v>
      </c>
      <c r="G37" s="256"/>
      <c r="H37" s="256" t="s">
        <v>90</v>
      </c>
      <c r="I37" s="301" t="s">
        <v>551</v>
      </c>
      <c r="J37" s="301"/>
      <c r="K37" s="301"/>
      <c r="L37" s="301"/>
      <c r="M37" s="301" t="s">
        <v>139</v>
      </c>
      <c r="N37" s="301" t="s">
        <v>4087</v>
      </c>
      <c r="O37" s="301"/>
      <c r="P37" s="301"/>
      <c r="Q37" s="301"/>
      <c r="R37" s="301"/>
      <c r="S37" s="301"/>
      <c r="T37" s="253" t="s">
        <v>10246</v>
      </c>
      <c r="U37" s="257" t="s">
        <v>94</v>
      </c>
      <c r="V37" s="257" t="s">
        <v>10999</v>
      </c>
      <c r="W37" s="253" t="str">
        <f t="shared" si="0"/>
        <v>15; 15; 15</v>
      </c>
      <c r="X37" s="310"/>
      <c r="Y37" s="255" t="s">
        <v>158</v>
      </c>
      <c r="Z37" s="255" t="s">
        <v>11038</v>
      </c>
      <c r="AA37" s="255" t="s">
        <v>97</v>
      </c>
      <c r="AB37" s="255" t="s">
        <v>11041</v>
      </c>
      <c r="AC37" s="255" t="s">
        <v>366</v>
      </c>
      <c r="AD37" s="255" t="s">
        <v>11042</v>
      </c>
      <c r="AE37" s="257" t="s">
        <v>11043</v>
      </c>
      <c r="AF37" s="257" t="s">
        <v>11044</v>
      </c>
      <c r="AG37" s="257"/>
      <c r="AH37" s="257"/>
      <c r="AI37" s="6" t="s">
        <v>13036</v>
      </c>
      <c r="AJ37" s="257"/>
      <c r="AK37" s="257"/>
      <c r="AL37" s="255" t="s">
        <v>11078</v>
      </c>
      <c r="AM37" s="255"/>
      <c r="AN37" s="296"/>
      <c r="AO37" t="s">
        <v>13129</v>
      </c>
      <c r="AP37" s="6" t="s">
        <v>13106</v>
      </c>
      <c r="AQ37" s="6"/>
      <c r="AR37" s="273" t="s">
        <v>11628</v>
      </c>
      <c r="AS37" s="4" t="s">
        <v>11863</v>
      </c>
      <c r="AT37" s="6">
        <v>5387142</v>
      </c>
      <c r="AU37" s="6" t="s">
        <v>11317</v>
      </c>
      <c r="AV37" s="267"/>
      <c r="AW37" s="255" t="s">
        <v>405</v>
      </c>
      <c r="AX37" s="255"/>
      <c r="AY37" s="255"/>
      <c r="AZ37" s="255"/>
      <c r="BA37" s="255"/>
      <c r="BB37" s="255"/>
      <c r="BC37" s="255" t="s">
        <v>406</v>
      </c>
      <c r="BD37" s="255"/>
      <c r="BE37" s="255"/>
      <c r="BF37" s="255"/>
      <c r="BG37" s="255"/>
      <c r="BH37" s="255"/>
      <c r="BI37" s="255" t="s">
        <v>407</v>
      </c>
      <c r="BJ37" s="255"/>
      <c r="BK37" s="255"/>
      <c r="BL37" s="255"/>
      <c r="BM37" s="255"/>
      <c r="BN37" s="255"/>
      <c r="BO37" s="255" t="s">
        <v>408</v>
      </c>
      <c r="BP37" s="255"/>
      <c r="BQ37" s="255"/>
      <c r="BR37" s="255"/>
      <c r="BS37" s="255"/>
      <c r="BT37" s="255"/>
      <c r="BU37" s="255" t="s">
        <v>409</v>
      </c>
      <c r="BV37" s="255"/>
      <c r="BW37" s="255"/>
      <c r="BX37" s="255"/>
      <c r="BY37" s="255"/>
      <c r="BZ37" s="255"/>
      <c r="CA37" s="255"/>
      <c r="CB37" s="255"/>
      <c r="CC37" s="255"/>
      <c r="CD37" s="255"/>
      <c r="CE37" s="255"/>
      <c r="CF37" s="255"/>
      <c r="CG37" s="255"/>
      <c r="CH37" s="255"/>
      <c r="CI37" s="255"/>
      <c r="CJ37" s="255"/>
      <c r="CK37" s="255"/>
      <c r="CL37" s="255"/>
      <c r="CM37" s="255"/>
    </row>
    <row r="38" spans="1:91" s="253" customFormat="1" ht="50.5" customHeight="1">
      <c r="A38" s="254">
        <v>4172</v>
      </c>
      <c r="B38" s="6" t="s">
        <v>11408</v>
      </c>
      <c r="C38" s="6" t="s">
        <v>11409</v>
      </c>
      <c r="D38" s="6" t="s">
        <v>1736</v>
      </c>
      <c r="E38" s="6" t="s">
        <v>1736</v>
      </c>
      <c r="F38" s="256" t="s">
        <v>410</v>
      </c>
      <c r="G38" s="256"/>
      <c r="H38" s="302"/>
      <c r="I38" s="301"/>
      <c r="J38" s="301"/>
      <c r="K38" s="301"/>
      <c r="L38" s="301"/>
      <c r="M38" s="301"/>
      <c r="N38" s="301"/>
      <c r="O38" s="301"/>
      <c r="P38" s="301"/>
      <c r="Q38" s="301"/>
      <c r="R38" s="301"/>
      <c r="S38" s="301"/>
      <c r="T38" s="253" t="s">
        <v>10233</v>
      </c>
      <c r="U38" s="257"/>
      <c r="V38" s="257"/>
      <c r="W38" s="253" t="str">
        <f t="shared" si="0"/>
        <v/>
      </c>
      <c r="X38" s="255" t="s">
        <v>10870</v>
      </c>
      <c r="Y38" s="255"/>
      <c r="Z38" s="255"/>
      <c r="AA38" s="255"/>
      <c r="AB38" s="255"/>
      <c r="AC38" s="255"/>
      <c r="AD38" s="255"/>
      <c r="AE38" s="257"/>
      <c r="AF38" s="257"/>
      <c r="AG38" s="257"/>
      <c r="AH38" s="257"/>
      <c r="AI38" s="317"/>
      <c r="AJ38" s="257"/>
      <c r="AK38" s="257"/>
      <c r="AL38" s="255"/>
      <c r="AM38" s="255"/>
      <c r="AN38" s="296"/>
      <c r="AO38" s="6"/>
      <c r="AP38" s="296"/>
      <c r="AQ38" s="6"/>
      <c r="AR38" s="273" t="s">
        <v>12383</v>
      </c>
      <c r="AS38" s="4" t="s">
        <v>11866</v>
      </c>
      <c r="AT38" s="6">
        <v>6150000</v>
      </c>
      <c r="AU38" s="6" t="s">
        <v>11317</v>
      </c>
      <c r="AV38" s="267"/>
      <c r="AW38" s="255" t="s">
        <v>411</v>
      </c>
      <c r="AX38" s="255"/>
      <c r="AY38" s="255"/>
      <c r="AZ38" s="255"/>
      <c r="BA38" s="255"/>
      <c r="BB38" s="255"/>
      <c r="BC38" s="255" t="s">
        <v>412</v>
      </c>
      <c r="BD38" s="255"/>
      <c r="BE38" s="255"/>
      <c r="BF38" s="255"/>
      <c r="BG38" s="255"/>
      <c r="BH38" s="255"/>
      <c r="BI38" s="255" t="s">
        <v>413</v>
      </c>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row>
    <row r="39" spans="1:91" s="253" customFormat="1" ht="50.5" customHeight="1">
      <c r="A39" s="254">
        <v>4183</v>
      </c>
      <c r="B39" s="6" t="s">
        <v>414</v>
      </c>
      <c r="C39" s="6" t="s">
        <v>415</v>
      </c>
      <c r="D39" s="6" t="s">
        <v>416</v>
      </c>
      <c r="E39" s="6" t="s">
        <v>416</v>
      </c>
      <c r="F39" s="256" t="s">
        <v>417</v>
      </c>
      <c r="G39" s="256"/>
      <c r="H39" s="256" t="s">
        <v>90</v>
      </c>
      <c r="I39" s="301" t="s">
        <v>551</v>
      </c>
      <c r="J39" s="301"/>
      <c r="K39" s="301"/>
      <c r="L39" s="301"/>
      <c r="M39" s="301" t="s">
        <v>4223</v>
      </c>
      <c r="N39" s="301" t="s">
        <v>4015</v>
      </c>
      <c r="O39" s="301"/>
      <c r="P39" s="301"/>
      <c r="Q39" s="301"/>
      <c r="R39" s="301"/>
      <c r="S39" s="301"/>
      <c r="T39" s="253" t="s">
        <v>10247</v>
      </c>
      <c r="U39" s="257" t="s">
        <v>94</v>
      </c>
      <c r="V39" s="257" t="s">
        <v>11005</v>
      </c>
      <c r="W39" s="253" t="str">
        <f t="shared" si="0"/>
        <v>15; 15; 15</v>
      </c>
      <c r="X39" s="255" t="s">
        <v>10852</v>
      </c>
      <c r="Y39" s="255" t="s">
        <v>158</v>
      </c>
      <c r="Z39" s="255" t="s">
        <v>11038</v>
      </c>
      <c r="AA39" s="255" t="s">
        <v>80</v>
      </c>
      <c r="AB39" s="255" t="s">
        <v>11033</v>
      </c>
      <c r="AC39" s="255" t="s">
        <v>3965</v>
      </c>
      <c r="AD39" s="255" t="s">
        <v>3967</v>
      </c>
      <c r="AE39" s="257" t="s">
        <v>395</v>
      </c>
      <c r="AF39" s="257" t="s">
        <v>10559</v>
      </c>
      <c r="AG39" s="257"/>
      <c r="AH39" s="257"/>
      <c r="AI39" s="317"/>
      <c r="AJ39" s="257"/>
      <c r="AK39" s="257"/>
      <c r="AL39" s="255" t="s">
        <v>11078</v>
      </c>
      <c r="AM39" s="255"/>
      <c r="AN39" s="6" t="s">
        <v>11465</v>
      </c>
      <c r="AO39" s="6"/>
      <c r="AP39" s="296"/>
      <c r="AQ39" s="6" t="s">
        <v>11466</v>
      </c>
      <c r="AR39" s="273" t="s">
        <v>12384</v>
      </c>
      <c r="AS39" s="4" t="s">
        <v>11863</v>
      </c>
      <c r="AT39" s="6">
        <v>909090</v>
      </c>
      <c r="AU39" s="6" t="s">
        <v>11317</v>
      </c>
      <c r="AV39" s="267"/>
      <c r="AW39" s="255" t="s">
        <v>418</v>
      </c>
      <c r="AX39" s="255"/>
      <c r="AY39" s="255"/>
      <c r="AZ39" s="255"/>
      <c r="BA39" s="255"/>
      <c r="BB39" s="255"/>
      <c r="BC39" s="255" t="s">
        <v>419</v>
      </c>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row>
    <row r="40" spans="1:91" s="253" customFormat="1" ht="50.5" customHeight="1">
      <c r="A40" s="254">
        <v>4227</v>
      </c>
      <c r="B40" s="6" t="s">
        <v>420</v>
      </c>
      <c r="C40" s="6" t="s">
        <v>421</v>
      </c>
      <c r="D40" s="6" t="s">
        <v>422</v>
      </c>
      <c r="E40" s="6" t="s">
        <v>422</v>
      </c>
      <c r="F40" s="256" t="s">
        <v>423</v>
      </c>
      <c r="G40" s="256"/>
      <c r="H40" s="1" t="s">
        <v>11576</v>
      </c>
      <c r="I40" s="1" t="s">
        <v>10822</v>
      </c>
      <c r="J40" s="1" t="s">
        <v>12837</v>
      </c>
      <c r="K40" s="301"/>
      <c r="L40" s="301"/>
      <c r="M40" s="1" t="s">
        <v>4338</v>
      </c>
      <c r="N40" s="1" t="s">
        <v>10826</v>
      </c>
      <c r="O40" s="1" t="s">
        <v>3924</v>
      </c>
      <c r="P40" s="301"/>
      <c r="Q40" s="301"/>
      <c r="R40" s="301"/>
      <c r="S40" s="301"/>
      <c r="T40" s="253" t="s">
        <v>10242</v>
      </c>
      <c r="U40" s="6" t="s">
        <v>10770</v>
      </c>
      <c r="V40" s="6" t="s">
        <v>12861</v>
      </c>
      <c r="W40" s="253" t="str">
        <f t="shared" si="0"/>
        <v>7.; 7.; 13</v>
      </c>
      <c r="X40" s="296" t="s">
        <v>12923</v>
      </c>
      <c r="Y40" s="6" t="s">
        <v>80</v>
      </c>
      <c r="Z40" s="6" t="s">
        <v>11187</v>
      </c>
      <c r="AA40" s="6" t="s">
        <v>158</v>
      </c>
      <c r="AB40" s="6" t="s">
        <v>10819</v>
      </c>
      <c r="AC40" s="6" t="s">
        <v>366</v>
      </c>
      <c r="AD40" s="6" t="s">
        <v>12924</v>
      </c>
      <c r="AE40" s="6" t="s">
        <v>127</v>
      </c>
      <c r="AF40" s="6" t="s">
        <v>772</v>
      </c>
      <c r="AG40" s="257"/>
      <c r="AH40" s="6" t="s">
        <v>12925</v>
      </c>
      <c r="AI40" s="6" t="s">
        <v>13037</v>
      </c>
      <c r="AJ40" s="6" t="s">
        <v>179</v>
      </c>
      <c r="AK40" s="6" t="s">
        <v>10967</v>
      </c>
      <c r="AL40" s="255"/>
      <c r="AM40" s="6" t="s">
        <v>12907</v>
      </c>
      <c r="AN40" s="6" t="s">
        <v>11467</v>
      </c>
      <c r="AO40" s="6"/>
      <c r="AP40" s="6" t="s">
        <v>13106</v>
      </c>
      <c r="AQ40" s="6" t="s">
        <v>11449</v>
      </c>
      <c r="AR40" s="273" t="s">
        <v>12385</v>
      </c>
      <c r="AS40" s="4" t="s">
        <v>11881</v>
      </c>
      <c r="AT40" s="6">
        <v>1363636</v>
      </c>
      <c r="AU40" s="6" t="s">
        <v>11317</v>
      </c>
      <c r="AV40" s="267"/>
      <c r="AW40" s="255" t="s">
        <v>424</v>
      </c>
      <c r="AX40" s="255"/>
      <c r="AY40" s="255"/>
      <c r="AZ40" s="255"/>
      <c r="BA40" s="255"/>
      <c r="BB40" s="255"/>
      <c r="BC40" s="255" t="s">
        <v>425</v>
      </c>
      <c r="BD40" s="255"/>
      <c r="BE40" s="255"/>
      <c r="BF40" s="255"/>
      <c r="BG40" s="255"/>
      <c r="BH40" s="255"/>
      <c r="BI40" s="255" t="s">
        <v>426</v>
      </c>
      <c r="BJ40" s="255"/>
      <c r="BK40" s="255"/>
      <c r="BL40" s="255"/>
      <c r="BM40" s="255"/>
      <c r="BN40" s="255"/>
      <c r="BO40" s="255" t="s">
        <v>427</v>
      </c>
      <c r="BP40" s="255"/>
      <c r="BQ40" s="255"/>
      <c r="BR40" s="255"/>
      <c r="BS40" s="255"/>
      <c r="BT40" s="255"/>
      <c r="BU40" s="255" t="s">
        <v>428</v>
      </c>
      <c r="BV40" s="255"/>
      <c r="BW40" s="255"/>
      <c r="BX40" s="255"/>
      <c r="BY40" s="255"/>
      <c r="BZ40" s="255"/>
      <c r="CA40" s="255"/>
      <c r="CB40" s="255"/>
      <c r="CC40" s="255"/>
      <c r="CD40" s="255"/>
      <c r="CE40" s="255"/>
      <c r="CF40" s="255"/>
      <c r="CG40" s="255"/>
      <c r="CH40" s="255"/>
      <c r="CI40" s="255"/>
      <c r="CJ40" s="255"/>
      <c r="CK40" s="255"/>
      <c r="CL40" s="255"/>
      <c r="CM40" s="255"/>
    </row>
    <row r="41" spans="1:91" s="253" customFormat="1" ht="50.5" customHeight="1">
      <c r="A41" s="254">
        <v>4250</v>
      </c>
      <c r="B41" s="6" t="s">
        <v>429</v>
      </c>
      <c r="C41" s="6" t="s">
        <v>430</v>
      </c>
      <c r="D41" s="6" t="s">
        <v>431</v>
      </c>
      <c r="E41" s="6" t="s">
        <v>431</v>
      </c>
      <c r="F41" s="256" t="s">
        <v>432</v>
      </c>
      <c r="G41" s="256"/>
      <c r="H41" s="1" t="s">
        <v>11576</v>
      </c>
      <c r="I41" s="1" t="s">
        <v>11578</v>
      </c>
      <c r="J41" s="1" t="s">
        <v>10818</v>
      </c>
      <c r="K41" s="301"/>
      <c r="L41" s="301"/>
      <c r="M41" s="1" t="s">
        <v>4338</v>
      </c>
      <c r="N41" s="301"/>
      <c r="O41" s="301"/>
      <c r="P41" s="301"/>
      <c r="Q41" s="301"/>
      <c r="R41" s="301"/>
      <c r="S41" s="301"/>
      <c r="T41" s="253" t="s">
        <v>10248</v>
      </c>
      <c r="U41" s="6" t="s">
        <v>10770</v>
      </c>
      <c r="V41" s="6" t="s">
        <v>12862</v>
      </c>
      <c r="W41" s="253" t="str">
        <f t="shared" si="0"/>
        <v>7.; 8.; 7.</v>
      </c>
      <c r="X41" s="296" t="s">
        <v>12926</v>
      </c>
      <c r="Y41" s="6" t="s">
        <v>80</v>
      </c>
      <c r="Z41" s="6" t="s">
        <v>12927</v>
      </c>
      <c r="AA41" s="6" t="s">
        <v>11308</v>
      </c>
      <c r="AB41" s="6" t="s">
        <v>12928</v>
      </c>
      <c r="AC41" s="6" t="s">
        <v>158</v>
      </c>
      <c r="AD41" s="6" t="s">
        <v>10819</v>
      </c>
      <c r="AE41" s="6" t="s">
        <v>127</v>
      </c>
      <c r="AF41" s="6" t="s">
        <v>772</v>
      </c>
      <c r="AG41" s="257"/>
      <c r="AH41" s="6" t="s">
        <v>129</v>
      </c>
      <c r="AI41" s="6" t="s">
        <v>13031</v>
      </c>
      <c r="AJ41" s="6" t="s">
        <v>179</v>
      </c>
      <c r="AK41" s="6" t="s">
        <v>144</v>
      </c>
      <c r="AL41" s="255"/>
      <c r="AM41" s="6" t="s">
        <v>12907</v>
      </c>
      <c r="AN41" s="6" t="s">
        <v>11468</v>
      </c>
      <c r="AO41" s="6"/>
      <c r="AP41" s="6" t="s">
        <v>13104</v>
      </c>
      <c r="AQ41" s="6" t="s">
        <v>11455</v>
      </c>
      <c r="AR41" s="273" t="s">
        <v>12386</v>
      </c>
      <c r="AS41" s="4" t="s">
        <v>11876</v>
      </c>
      <c r="AT41" s="6">
        <v>1798000</v>
      </c>
      <c r="AU41" s="6" t="s">
        <v>11317</v>
      </c>
      <c r="AV41" s="267"/>
      <c r="AW41" s="255"/>
      <c r="AX41" s="255" t="s">
        <v>433</v>
      </c>
      <c r="AY41" s="255"/>
      <c r="AZ41" s="255"/>
      <c r="BA41" s="255"/>
      <c r="BB41" s="255"/>
      <c r="BC41" s="255"/>
      <c r="BD41" s="255" t="s">
        <v>434</v>
      </c>
      <c r="BE41" s="255" t="s">
        <v>435</v>
      </c>
      <c r="BF41" s="255" t="s">
        <v>436</v>
      </c>
      <c r="BG41" s="255"/>
      <c r="BH41" s="255"/>
      <c r="BI41" s="255"/>
      <c r="BJ41" s="255" t="s">
        <v>438</v>
      </c>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row>
    <row r="42" spans="1:91" s="253" customFormat="1" ht="50.5" customHeight="1">
      <c r="A42" s="254">
        <v>4257</v>
      </c>
      <c r="B42" s="6" t="s">
        <v>441</v>
      </c>
      <c r="C42" s="6" t="s">
        <v>442</v>
      </c>
      <c r="D42" s="6" t="s">
        <v>242</v>
      </c>
      <c r="E42" s="6" t="s">
        <v>242</v>
      </c>
      <c r="F42" s="256" t="s">
        <v>443</v>
      </c>
      <c r="G42" s="256"/>
      <c r="H42" s="256" t="s">
        <v>90</v>
      </c>
      <c r="I42" s="301" t="s">
        <v>551</v>
      </c>
      <c r="J42" s="301"/>
      <c r="K42" s="301"/>
      <c r="L42" s="301"/>
      <c r="M42" s="301" t="s">
        <v>4223</v>
      </c>
      <c r="N42" s="301" t="s">
        <v>10979</v>
      </c>
      <c r="O42" s="301"/>
      <c r="P42" s="301"/>
      <c r="Q42" s="301"/>
      <c r="R42" s="301"/>
      <c r="S42" s="301"/>
      <c r="T42" s="253" t="s">
        <v>10244</v>
      </c>
      <c r="U42" s="257" t="s">
        <v>94</v>
      </c>
      <c r="V42" s="257" t="s">
        <v>11006</v>
      </c>
      <c r="W42" s="253" t="str">
        <f t="shared" si="0"/>
        <v>15; 15; 15</v>
      </c>
      <c r="X42" s="310"/>
      <c r="Y42" s="255" t="s">
        <v>80</v>
      </c>
      <c r="Z42" s="255" t="s">
        <v>11033</v>
      </c>
      <c r="AA42" s="255" t="s">
        <v>97</v>
      </c>
      <c r="AB42" s="255" t="s">
        <v>11045</v>
      </c>
      <c r="AC42" s="255" t="s">
        <v>101</v>
      </c>
      <c r="AD42" s="255" t="s">
        <v>3970</v>
      </c>
      <c r="AE42" s="257" t="s">
        <v>103</v>
      </c>
      <c r="AF42" s="257" t="s">
        <v>10559</v>
      </c>
      <c r="AG42" s="257"/>
      <c r="AH42" s="257" t="s">
        <v>105</v>
      </c>
      <c r="AI42" s="6" t="s">
        <v>13038</v>
      </c>
      <c r="AJ42" s="257"/>
      <c r="AK42" s="257" t="s">
        <v>106</v>
      </c>
      <c r="AL42" s="255" t="s">
        <v>11078</v>
      </c>
      <c r="AM42" s="255"/>
      <c r="AN42" s="6" t="s">
        <v>11469</v>
      </c>
      <c r="AO42" s="6"/>
      <c r="AP42" s="6" t="s">
        <v>13106</v>
      </c>
      <c r="AQ42" s="6" t="s">
        <v>11470</v>
      </c>
      <c r="AR42" s="273" t="s">
        <v>11629</v>
      </c>
      <c r="AS42" s="4" t="s">
        <v>11870</v>
      </c>
      <c r="AT42" s="6">
        <v>6123636</v>
      </c>
      <c r="AU42" s="6" t="s">
        <v>11317</v>
      </c>
      <c r="AV42" s="267"/>
      <c r="AW42" s="255" t="s">
        <v>444</v>
      </c>
      <c r="AX42" s="255"/>
      <c r="AY42" s="255"/>
      <c r="AZ42" s="255"/>
      <c r="BA42" s="255"/>
      <c r="BB42" s="255"/>
      <c r="BC42" s="255" t="s">
        <v>445</v>
      </c>
      <c r="BD42" s="255"/>
      <c r="BE42" s="255"/>
      <c r="BF42" s="255"/>
      <c r="BG42" s="255"/>
      <c r="BH42" s="255"/>
      <c r="BI42" s="255" t="s">
        <v>446</v>
      </c>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row>
    <row r="43" spans="1:91" s="253" customFormat="1" ht="50.5" customHeight="1">
      <c r="A43" s="254">
        <v>4283</v>
      </c>
      <c r="B43" s="6" t="s">
        <v>447</v>
      </c>
      <c r="C43" s="6" t="s">
        <v>448</v>
      </c>
      <c r="D43" s="6" t="s">
        <v>323</v>
      </c>
      <c r="E43" s="6" t="s">
        <v>323</v>
      </c>
      <c r="F43" s="256" t="s">
        <v>449</v>
      </c>
      <c r="G43" s="256"/>
      <c r="H43" s="1" t="s">
        <v>11576</v>
      </c>
      <c r="I43" s="1" t="s">
        <v>10823</v>
      </c>
      <c r="J43" s="1" t="s">
        <v>11609</v>
      </c>
      <c r="K43" s="1" t="s">
        <v>10821</v>
      </c>
      <c r="L43" s="1" t="s">
        <v>11586</v>
      </c>
      <c r="M43" s="1" t="s">
        <v>4341</v>
      </c>
      <c r="N43" s="1" t="s">
        <v>10826</v>
      </c>
      <c r="O43" s="1" t="s">
        <v>3916</v>
      </c>
      <c r="P43" s="301"/>
      <c r="Q43" s="301"/>
      <c r="R43" s="301"/>
      <c r="S43" s="301"/>
      <c r="T43" s="253" t="s">
        <v>10249</v>
      </c>
      <c r="U43" s="6" t="s">
        <v>10774</v>
      </c>
      <c r="V43" s="6" t="s">
        <v>12863</v>
      </c>
      <c r="W43" s="253" t="str">
        <f t="shared" si="0"/>
        <v>11; 13; 9.</v>
      </c>
      <c r="X43" s="6" t="s">
        <v>10864</v>
      </c>
      <c r="Y43" s="6" t="s">
        <v>80</v>
      </c>
      <c r="Z43" s="6" t="s">
        <v>11187</v>
      </c>
      <c r="AA43" s="6" t="s">
        <v>366</v>
      </c>
      <c r="AB43" s="6" t="s">
        <v>10226</v>
      </c>
      <c r="AC43" s="6" t="s">
        <v>158</v>
      </c>
      <c r="AD43" s="6" t="s">
        <v>10819</v>
      </c>
      <c r="AE43" s="6" t="s">
        <v>395</v>
      </c>
      <c r="AF43" s="6" t="s">
        <v>772</v>
      </c>
      <c r="AG43" s="257"/>
      <c r="AH43" s="6" t="s">
        <v>178</v>
      </c>
      <c r="AI43" s="6" t="s">
        <v>73</v>
      </c>
      <c r="AJ43" s="6" t="s">
        <v>179</v>
      </c>
      <c r="AK43" s="6" t="s">
        <v>560</v>
      </c>
      <c r="AL43" s="255"/>
      <c r="AM43" s="6" t="s">
        <v>12907</v>
      </c>
      <c r="AN43" s="6" t="s">
        <v>11471</v>
      </c>
      <c r="AO43" s="6"/>
      <c r="AP43" s="6" t="s">
        <v>13104</v>
      </c>
      <c r="AQ43" s="6" t="s">
        <v>11472</v>
      </c>
      <c r="AR43" s="273" t="s">
        <v>12387</v>
      </c>
      <c r="AS43" s="4" t="s">
        <v>11874</v>
      </c>
      <c r="AT43" s="6">
        <v>4454794</v>
      </c>
      <c r="AU43" s="6" t="s">
        <v>11317</v>
      </c>
      <c r="AV43" s="267"/>
      <c r="AW43" s="255"/>
      <c r="AX43" s="255" t="s">
        <v>450</v>
      </c>
      <c r="AY43" s="255"/>
      <c r="AZ43" s="255"/>
      <c r="BA43" s="255"/>
      <c r="BB43" s="255"/>
      <c r="BC43" s="255"/>
      <c r="BD43" s="255" t="s">
        <v>451</v>
      </c>
      <c r="BE43" s="255" t="s">
        <v>452</v>
      </c>
      <c r="BF43" s="255"/>
      <c r="BG43" s="255"/>
      <c r="BH43" s="255"/>
      <c r="BI43" s="255"/>
      <c r="BJ43" s="255" t="s">
        <v>453</v>
      </c>
      <c r="BK43" s="255" t="s">
        <v>454</v>
      </c>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row>
    <row r="44" spans="1:91" s="253" customFormat="1" ht="50.5" customHeight="1">
      <c r="A44" s="254">
        <v>4309</v>
      </c>
      <c r="B44" s="6" t="s">
        <v>455</v>
      </c>
      <c r="C44" s="6" t="s">
        <v>456</v>
      </c>
      <c r="D44" s="6" t="s">
        <v>457</v>
      </c>
      <c r="E44" s="6" t="s">
        <v>11343</v>
      </c>
      <c r="F44" s="256" t="s">
        <v>458</v>
      </c>
      <c r="G44" s="256"/>
      <c r="H44" s="256" t="s">
        <v>363</v>
      </c>
      <c r="I44" s="301" t="s">
        <v>10740</v>
      </c>
      <c r="J44" s="301" t="s">
        <v>10734</v>
      </c>
      <c r="K44" s="301"/>
      <c r="L44" s="301"/>
      <c r="M44" s="301" t="s">
        <v>930</v>
      </c>
      <c r="N44" s="301" t="s">
        <v>10826</v>
      </c>
      <c r="O44" s="301" t="s">
        <v>3916</v>
      </c>
      <c r="P44" s="301" t="s">
        <v>10826</v>
      </c>
      <c r="Q44" s="301" t="s">
        <v>3945</v>
      </c>
      <c r="R44" s="301"/>
      <c r="S44" s="301"/>
      <c r="T44" s="253" t="s">
        <v>10250</v>
      </c>
      <c r="U44" s="257" t="s">
        <v>10774</v>
      </c>
      <c r="V44" s="257" t="s">
        <v>10830</v>
      </c>
      <c r="W44" s="259" t="str">
        <f t="shared" si="0"/>
        <v>12; 9.; 11</v>
      </c>
      <c r="X44" s="255" t="s">
        <v>10872</v>
      </c>
      <c r="Y44" s="255" t="s">
        <v>10799</v>
      </c>
      <c r="Z44" s="255" t="s">
        <v>4353</v>
      </c>
      <c r="AA44" s="255" t="s">
        <v>366</v>
      </c>
      <c r="AB44" s="255" t="s">
        <v>4041</v>
      </c>
      <c r="AC44" s="255" t="s">
        <v>158</v>
      </c>
      <c r="AD44" s="255" t="s">
        <v>10809</v>
      </c>
      <c r="AE44" s="257" t="s">
        <v>103</v>
      </c>
      <c r="AF44" s="257" t="s">
        <v>772</v>
      </c>
      <c r="AG44" s="257" t="s">
        <v>10217</v>
      </c>
      <c r="AH44" s="257" t="s">
        <v>178</v>
      </c>
      <c r="AI44" s="6" t="s">
        <v>13029</v>
      </c>
      <c r="AJ44" s="257" t="s">
        <v>4332</v>
      </c>
      <c r="AK44" s="257" t="s">
        <v>560</v>
      </c>
      <c r="AL44" s="255" t="s">
        <v>10641</v>
      </c>
      <c r="AM44" s="255" t="s">
        <v>12819</v>
      </c>
      <c r="AN44" s="6" t="s">
        <v>11473</v>
      </c>
      <c r="AO44" s="6"/>
      <c r="AP44" s="6" t="s">
        <v>13104</v>
      </c>
      <c r="AQ44" s="6" t="s">
        <v>11473</v>
      </c>
      <c r="AR44" s="273" t="s">
        <v>12388</v>
      </c>
      <c r="AS44" s="4" t="s">
        <v>11882</v>
      </c>
      <c r="AT44" s="6">
        <v>9250000</v>
      </c>
      <c r="AU44" s="6" t="s">
        <v>11317</v>
      </c>
      <c r="AV44" s="267"/>
      <c r="AW44" s="255" t="s">
        <v>459</v>
      </c>
      <c r="AX44" s="255" t="s">
        <v>460</v>
      </c>
      <c r="AY44" s="255" t="s">
        <v>461</v>
      </c>
      <c r="AZ44" s="255" t="s">
        <v>462</v>
      </c>
      <c r="BA44" s="255" t="s">
        <v>463</v>
      </c>
      <c r="BB44" s="255"/>
      <c r="BC44" s="255" t="s">
        <v>464</v>
      </c>
      <c r="BD44" s="255"/>
      <c r="BE44" s="255"/>
      <c r="BF44" s="255"/>
      <c r="BG44" s="255"/>
      <c r="BH44" s="255"/>
      <c r="BI44" s="255" t="s">
        <v>465</v>
      </c>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row>
    <row r="45" spans="1:91" s="253" customFormat="1" ht="50.5" hidden="1" customHeight="1">
      <c r="A45" s="254">
        <v>4313</v>
      </c>
      <c r="B45" s="255" t="s">
        <v>73</v>
      </c>
      <c r="C45" s="255" t="s">
        <v>73</v>
      </c>
      <c r="D45" s="255" t="s">
        <v>73</v>
      </c>
      <c r="E45" s="255" t="s">
        <v>73</v>
      </c>
      <c r="F45" s="256" t="s">
        <v>466</v>
      </c>
      <c r="G45" s="256"/>
      <c r="H45" s="302"/>
      <c r="I45" s="301"/>
      <c r="J45" s="301"/>
      <c r="K45" s="301"/>
      <c r="L45" s="301"/>
      <c r="M45" s="301"/>
      <c r="N45" s="301"/>
      <c r="O45" s="301"/>
      <c r="P45" s="301"/>
      <c r="Q45" s="301"/>
      <c r="R45" s="301"/>
      <c r="S45" s="301"/>
      <c r="T45" s="258" t="str">
        <f>W45</f>
        <v/>
      </c>
      <c r="U45" s="257"/>
      <c r="V45" s="257"/>
      <c r="W45" s="253" t="str">
        <f t="shared" si="0"/>
        <v/>
      </c>
      <c r="X45" s="255" t="s">
        <v>10835</v>
      </c>
      <c r="Y45" s="255"/>
      <c r="Z45" s="255"/>
      <c r="AA45" s="255"/>
      <c r="AB45" s="255"/>
      <c r="AC45" s="255"/>
      <c r="AD45" s="255"/>
      <c r="AE45" s="257"/>
      <c r="AF45" s="257"/>
      <c r="AG45" s="257"/>
      <c r="AH45" s="257"/>
      <c r="AI45" s="317"/>
      <c r="AJ45" s="257"/>
      <c r="AK45" s="257"/>
      <c r="AL45" s="255"/>
      <c r="AM45" s="255"/>
      <c r="AN45" s="310"/>
      <c r="AO45" s="255"/>
      <c r="AP45" s="310"/>
      <c r="AQ45" s="255"/>
      <c r="AR45" s="273" t="s">
        <v>12389</v>
      </c>
      <c r="AS45" s="4"/>
      <c r="AT45" s="255"/>
      <c r="AU45" s="255" t="s">
        <v>10959</v>
      </c>
      <c r="AV45" s="267"/>
      <c r="AW45" s="255" t="s">
        <v>467</v>
      </c>
      <c r="AX45" s="255"/>
      <c r="AY45" s="255"/>
      <c r="AZ45" s="255"/>
      <c r="BA45" s="255"/>
      <c r="BB45" s="255"/>
      <c r="BC45" s="255" t="s">
        <v>468</v>
      </c>
      <c r="BD45" s="255"/>
      <c r="BE45" s="255"/>
      <c r="BF45" s="255"/>
      <c r="BG45" s="255"/>
      <c r="BH45" s="255"/>
      <c r="BI45" s="255" t="s">
        <v>469</v>
      </c>
      <c r="BJ45" s="255"/>
      <c r="BK45" s="255"/>
      <c r="BL45" s="255"/>
      <c r="BM45" s="255"/>
      <c r="BN45" s="255"/>
      <c r="BO45" s="255" t="s">
        <v>470</v>
      </c>
      <c r="BP45" s="255"/>
      <c r="BQ45" s="255"/>
      <c r="BR45" s="255"/>
      <c r="BS45" s="255"/>
      <c r="BT45" s="255"/>
      <c r="BU45" s="255"/>
      <c r="BV45" s="255"/>
      <c r="BW45" s="255"/>
      <c r="BX45" s="255"/>
      <c r="BY45" s="255"/>
      <c r="BZ45" s="255"/>
      <c r="CA45" s="255"/>
      <c r="CB45" s="255"/>
      <c r="CC45" s="255"/>
      <c r="CD45" s="255"/>
      <c r="CE45" s="255"/>
      <c r="CF45" s="255"/>
      <c r="CG45" s="255"/>
      <c r="CH45" s="255"/>
      <c r="CI45" s="255"/>
      <c r="CJ45" s="255"/>
      <c r="CK45" s="255"/>
      <c r="CL45" s="255"/>
      <c r="CM45" s="255"/>
    </row>
    <row r="46" spans="1:91" s="253" customFormat="1" ht="50.5" customHeight="1">
      <c r="A46" s="254">
        <v>4333</v>
      </c>
      <c r="B46" s="6" t="s">
        <v>471</v>
      </c>
      <c r="C46" s="6"/>
      <c r="D46" s="6" t="s">
        <v>472</v>
      </c>
      <c r="E46" s="6" t="s">
        <v>472</v>
      </c>
      <c r="F46" s="256" t="s">
        <v>473</v>
      </c>
      <c r="G46" s="256"/>
      <c r="H46" s="1" t="s">
        <v>11576</v>
      </c>
      <c r="I46" s="1" t="s">
        <v>10822</v>
      </c>
      <c r="J46" s="1" t="s">
        <v>12838</v>
      </c>
      <c r="K46" s="301"/>
      <c r="L46" s="301"/>
      <c r="M46" s="1" t="s">
        <v>4338</v>
      </c>
      <c r="N46" s="301"/>
      <c r="O46" s="301"/>
      <c r="P46" s="301"/>
      <c r="Q46" s="301"/>
      <c r="R46" s="301"/>
      <c r="S46" s="301"/>
      <c r="T46" s="253" t="s">
        <v>10251</v>
      </c>
      <c r="U46" s="6" t="s">
        <v>10770</v>
      </c>
      <c r="V46" s="6" t="s">
        <v>12861</v>
      </c>
      <c r="W46" s="253" t="str">
        <f t="shared" si="0"/>
        <v>7.; 7.; 13</v>
      </c>
      <c r="X46" s="6" t="s">
        <v>10855</v>
      </c>
      <c r="Y46" s="6" t="s">
        <v>80</v>
      </c>
      <c r="Z46" s="6" t="s">
        <v>11187</v>
      </c>
      <c r="AA46" s="6" t="s">
        <v>3965</v>
      </c>
      <c r="AB46" s="6" t="s">
        <v>12354</v>
      </c>
      <c r="AC46" s="6" t="s">
        <v>3191</v>
      </c>
      <c r="AD46" s="6" t="s">
        <v>12929</v>
      </c>
      <c r="AE46" s="6" t="s">
        <v>395</v>
      </c>
      <c r="AF46" s="6" t="s">
        <v>772</v>
      </c>
      <c r="AG46" s="257"/>
      <c r="AH46" s="6" t="s">
        <v>178</v>
      </c>
      <c r="AI46" s="317"/>
      <c r="AJ46" s="6" t="s">
        <v>179</v>
      </c>
      <c r="AK46" s="257"/>
      <c r="AL46" s="255"/>
      <c r="AM46" s="6" t="s">
        <v>12907</v>
      </c>
      <c r="AN46" s="6" t="s">
        <v>11474</v>
      </c>
      <c r="AO46" s="6"/>
      <c r="AP46" s="296"/>
      <c r="AQ46" s="6" t="s">
        <v>11449</v>
      </c>
      <c r="AR46" s="273" t="s">
        <v>12390</v>
      </c>
      <c r="AS46" s="4" t="s">
        <v>11883</v>
      </c>
      <c r="AT46" s="6">
        <v>2085000</v>
      </c>
      <c r="AU46" s="6" t="s">
        <v>11317</v>
      </c>
      <c r="AV46" s="267"/>
      <c r="AW46" s="255" t="s">
        <v>474</v>
      </c>
      <c r="AX46" s="255" t="s">
        <v>475</v>
      </c>
      <c r="AY46" s="255" t="s">
        <v>476</v>
      </c>
      <c r="AZ46" s="255" t="s">
        <v>477</v>
      </c>
      <c r="BA46" s="255" t="s">
        <v>478</v>
      </c>
      <c r="BB46" s="255" t="s">
        <v>479</v>
      </c>
      <c r="BC46" s="255" t="s">
        <v>480</v>
      </c>
      <c r="BD46" s="255" t="s">
        <v>481</v>
      </c>
      <c r="BE46" s="255" t="s">
        <v>482</v>
      </c>
      <c r="BF46" s="255" t="s">
        <v>483</v>
      </c>
      <c r="BG46" s="255" t="s">
        <v>484</v>
      </c>
      <c r="BH46" s="255"/>
      <c r="BI46" s="255" t="s">
        <v>485</v>
      </c>
      <c r="BJ46" s="255" t="s">
        <v>486</v>
      </c>
      <c r="BK46" s="255" t="s">
        <v>487</v>
      </c>
      <c r="BL46" s="255" t="s">
        <v>488</v>
      </c>
      <c r="BM46" s="255" t="s">
        <v>489</v>
      </c>
      <c r="BN46" s="255" t="s">
        <v>490</v>
      </c>
      <c r="BO46" s="255">
        <v>0</v>
      </c>
      <c r="BP46" s="255"/>
      <c r="BQ46" s="255"/>
      <c r="BR46" s="255"/>
      <c r="BS46" s="255"/>
      <c r="BT46" s="255"/>
      <c r="BU46" s="255" t="s">
        <v>491</v>
      </c>
      <c r="BV46" s="255" t="s">
        <v>492</v>
      </c>
      <c r="BW46" s="255" t="s">
        <v>493</v>
      </c>
      <c r="BX46" s="255" t="s">
        <v>494</v>
      </c>
      <c r="BY46" s="255"/>
      <c r="BZ46" s="255"/>
      <c r="CA46" s="255"/>
      <c r="CB46" s="255"/>
      <c r="CC46" s="255"/>
      <c r="CD46" s="255"/>
      <c r="CE46" s="255"/>
      <c r="CF46" s="255"/>
      <c r="CG46" s="255"/>
      <c r="CH46" s="255"/>
      <c r="CI46" s="255"/>
      <c r="CJ46" s="255"/>
      <c r="CK46" s="255"/>
      <c r="CL46" s="255"/>
      <c r="CM46" s="255"/>
    </row>
    <row r="47" spans="1:91" s="253" customFormat="1" ht="50.5" hidden="1" customHeight="1">
      <c r="A47" s="254">
        <v>4344</v>
      </c>
      <c r="B47" s="255" t="s">
        <v>73</v>
      </c>
      <c r="C47" s="255" t="s">
        <v>73</v>
      </c>
      <c r="D47" s="255" t="s">
        <v>73</v>
      </c>
      <c r="E47" s="255" t="s">
        <v>73</v>
      </c>
      <c r="F47" s="256" t="s">
        <v>495</v>
      </c>
      <c r="G47" s="256"/>
      <c r="H47" s="302"/>
      <c r="I47" s="301"/>
      <c r="J47" s="301"/>
      <c r="K47" s="301"/>
      <c r="L47" s="301"/>
      <c r="M47" s="301"/>
      <c r="N47" s="301"/>
      <c r="O47" s="301"/>
      <c r="P47" s="301"/>
      <c r="Q47" s="301"/>
      <c r="R47" s="301"/>
      <c r="S47" s="301"/>
      <c r="T47" s="258" t="str">
        <f>W47</f>
        <v/>
      </c>
      <c r="U47" s="257"/>
      <c r="V47" s="257"/>
      <c r="W47" s="253" t="str">
        <f t="shared" si="0"/>
        <v/>
      </c>
      <c r="X47" s="310"/>
      <c r="Y47" s="255"/>
      <c r="Z47" s="255"/>
      <c r="AA47" s="255"/>
      <c r="AB47" s="255"/>
      <c r="AC47" s="255"/>
      <c r="AD47" s="255"/>
      <c r="AE47" s="257"/>
      <c r="AF47" s="257"/>
      <c r="AG47" s="257"/>
      <c r="AH47" s="257"/>
      <c r="AI47" s="317"/>
      <c r="AJ47" s="257"/>
      <c r="AK47" s="257"/>
      <c r="AL47" s="255"/>
      <c r="AM47" s="255"/>
      <c r="AN47" s="310"/>
      <c r="AO47" s="255"/>
      <c r="AP47" s="310"/>
      <c r="AQ47" s="255"/>
      <c r="AR47" s="273" t="s">
        <v>12391</v>
      </c>
      <c r="AS47" s="4"/>
      <c r="AT47" s="255"/>
      <c r="AU47" s="255" t="s">
        <v>10959</v>
      </c>
      <c r="AV47" s="267"/>
      <c r="AW47" s="255" t="s">
        <v>496</v>
      </c>
      <c r="AX47" s="255"/>
      <c r="AY47" s="255"/>
      <c r="AZ47" s="255"/>
      <c r="BA47" s="255"/>
      <c r="BB47" s="255"/>
      <c r="BC47" s="255" t="s">
        <v>497</v>
      </c>
      <c r="BD47" s="255"/>
      <c r="BE47" s="255"/>
      <c r="BF47" s="255"/>
      <c r="BG47" s="255"/>
      <c r="BH47" s="255"/>
      <c r="BI47" s="255" t="s">
        <v>498</v>
      </c>
      <c r="BJ47" s="255"/>
      <c r="BK47" s="255"/>
      <c r="BL47" s="255"/>
      <c r="BM47" s="255"/>
      <c r="BN47" s="255"/>
      <c r="BO47" s="255" t="s">
        <v>499</v>
      </c>
      <c r="BP47" s="255"/>
      <c r="BQ47" s="255"/>
      <c r="BR47" s="255"/>
      <c r="BS47" s="255"/>
      <c r="BT47" s="255"/>
      <c r="BU47" s="255"/>
      <c r="BV47" s="255"/>
      <c r="BW47" s="255"/>
      <c r="BX47" s="255"/>
      <c r="BY47" s="255"/>
      <c r="BZ47" s="255"/>
      <c r="CA47" s="255"/>
      <c r="CB47" s="255"/>
      <c r="CC47" s="255"/>
      <c r="CD47" s="255"/>
      <c r="CE47" s="255"/>
      <c r="CF47" s="255"/>
      <c r="CG47" s="255"/>
      <c r="CH47" s="255"/>
      <c r="CI47" s="255"/>
      <c r="CJ47" s="255"/>
      <c r="CK47" s="255"/>
      <c r="CL47" s="255"/>
      <c r="CM47" s="255"/>
    </row>
    <row r="48" spans="1:91" s="253" customFormat="1" ht="50.5" customHeight="1">
      <c r="A48" s="254">
        <v>4383</v>
      </c>
      <c r="B48" s="6" t="s">
        <v>500</v>
      </c>
      <c r="C48" s="6"/>
      <c r="D48" s="6" t="s">
        <v>389</v>
      </c>
      <c r="E48" s="6" t="s">
        <v>11344</v>
      </c>
      <c r="F48" s="256" t="s">
        <v>501</v>
      </c>
      <c r="G48" s="256"/>
      <c r="H48" s="256" t="s">
        <v>391</v>
      </c>
      <c r="I48" s="301" t="s">
        <v>502</v>
      </c>
      <c r="J48" s="301"/>
      <c r="K48" s="301"/>
      <c r="L48" s="301"/>
      <c r="M48" s="301"/>
      <c r="N48" s="301" t="s">
        <v>503</v>
      </c>
      <c r="O48" s="301"/>
      <c r="P48" s="301"/>
      <c r="Q48" s="301"/>
      <c r="R48" s="301"/>
      <c r="S48" s="301"/>
      <c r="T48" s="253" t="s">
        <v>10252</v>
      </c>
      <c r="U48" s="257" t="s">
        <v>78</v>
      </c>
      <c r="V48" s="257" t="s">
        <v>504</v>
      </c>
      <c r="W48" s="253" t="str">
        <f t="shared" si="0"/>
        <v>6.; 17; 17</v>
      </c>
      <c r="X48" s="255" t="s">
        <v>10873</v>
      </c>
      <c r="Y48" s="255" t="s">
        <v>80</v>
      </c>
      <c r="Z48" s="255" t="s">
        <v>505</v>
      </c>
      <c r="AA48" s="255"/>
      <c r="AB48" s="255" t="s">
        <v>505</v>
      </c>
      <c r="AC48" s="255"/>
      <c r="AD48" s="255" t="s">
        <v>505</v>
      </c>
      <c r="AE48" s="257" t="s">
        <v>395</v>
      </c>
      <c r="AF48" s="257" t="s">
        <v>104</v>
      </c>
      <c r="AG48" s="257" t="s">
        <v>506</v>
      </c>
      <c r="AH48" s="257" t="s">
        <v>129</v>
      </c>
      <c r="AI48" s="6" t="s">
        <v>13032</v>
      </c>
      <c r="AJ48" s="257" t="s">
        <v>179</v>
      </c>
      <c r="AK48" s="257"/>
      <c r="AL48" s="255" t="s">
        <v>507</v>
      </c>
      <c r="AM48" s="255" t="s">
        <v>12823</v>
      </c>
      <c r="AN48" s="296"/>
      <c r="AO48" s="6"/>
      <c r="AP48" s="6" t="s">
        <v>13106</v>
      </c>
      <c r="AQ48" s="6"/>
      <c r="AR48" s="273" t="s">
        <v>12392</v>
      </c>
      <c r="AS48" s="4" t="s">
        <v>11880</v>
      </c>
      <c r="AT48" s="6">
        <v>6713750</v>
      </c>
      <c r="AU48" s="6" t="s">
        <v>11317</v>
      </c>
      <c r="AV48" s="267"/>
      <c r="AW48" s="255" t="s">
        <v>508</v>
      </c>
      <c r="AX48" s="255"/>
      <c r="AY48" s="255"/>
      <c r="AZ48" s="255"/>
      <c r="BA48" s="255"/>
      <c r="BB48" s="255"/>
      <c r="BC48" s="255" t="s">
        <v>509</v>
      </c>
      <c r="BD48" s="255"/>
      <c r="BE48" s="255"/>
      <c r="BF48" s="255"/>
      <c r="BG48" s="255"/>
      <c r="BH48" s="255"/>
      <c r="BI48" s="255" t="s">
        <v>510</v>
      </c>
      <c r="BJ48" s="255"/>
      <c r="BK48" s="255"/>
      <c r="BL48" s="255"/>
      <c r="BM48" s="255"/>
      <c r="BN48" s="255"/>
      <c r="BO48" s="255" t="s">
        <v>511</v>
      </c>
      <c r="BP48" s="255"/>
      <c r="BQ48" s="255"/>
      <c r="BR48" s="255"/>
      <c r="BS48" s="255"/>
      <c r="BT48" s="255"/>
      <c r="BU48" s="255" t="s">
        <v>512</v>
      </c>
      <c r="BV48" s="255"/>
      <c r="BW48" s="255"/>
      <c r="BX48" s="255"/>
      <c r="BY48" s="255"/>
      <c r="BZ48" s="255"/>
      <c r="CA48" s="255"/>
      <c r="CB48" s="255"/>
      <c r="CC48" s="255"/>
      <c r="CD48" s="255"/>
      <c r="CE48" s="255"/>
      <c r="CF48" s="255"/>
      <c r="CG48" s="255"/>
      <c r="CH48" s="255"/>
      <c r="CI48" s="255"/>
      <c r="CJ48" s="255"/>
      <c r="CK48" s="255"/>
      <c r="CL48" s="255"/>
      <c r="CM48" s="255"/>
    </row>
    <row r="49" spans="1:91" s="253" customFormat="1" ht="50.5" customHeight="1">
      <c r="A49" s="254">
        <v>4389</v>
      </c>
      <c r="B49" s="6" t="s">
        <v>513</v>
      </c>
      <c r="C49" s="6" t="s">
        <v>11410</v>
      </c>
      <c r="D49" s="6" t="s">
        <v>514</v>
      </c>
      <c r="E49" s="6" t="s">
        <v>514</v>
      </c>
      <c r="F49" s="256" t="s">
        <v>515</v>
      </c>
      <c r="G49" s="256"/>
      <c r="H49" s="256" t="s">
        <v>90</v>
      </c>
      <c r="I49" s="301" t="s">
        <v>137</v>
      </c>
      <c r="J49" s="301"/>
      <c r="K49" s="301"/>
      <c r="L49" s="301"/>
      <c r="M49" s="301" t="s">
        <v>4223</v>
      </c>
      <c r="N49" s="301" t="s">
        <v>10980</v>
      </c>
      <c r="O49" s="301"/>
      <c r="P49" s="301"/>
      <c r="Q49" s="301"/>
      <c r="R49" s="301"/>
      <c r="S49" s="301"/>
      <c r="T49" s="253" t="s">
        <v>10253</v>
      </c>
      <c r="U49" s="257" t="s">
        <v>350</v>
      </c>
      <c r="V49" s="257" t="s">
        <v>11007</v>
      </c>
      <c r="W49" s="253" t="str">
        <f t="shared" si="0"/>
        <v>14; 14; 14</v>
      </c>
      <c r="X49" s="255" t="s">
        <v>10842</v>
      </c>
      <c r="Y49" s="255" t="s">
        <v>97</v>
      </c>
      <c r="Z49" s="255" t="s">
        <v>11046</v>
      </c>
      <c r="AA49" s="255" t="s">
        <v>158</v>
      </c>
      <c r="AB49" s="255" t="s">
        <v>3984</v>
      </c>
      <c r="AC49" s="255" t="s">
        <v>4001</v>
      </c>
      <c r="AD49" s="255" t="s">
        <v>4039</v>
      </c>
      <c r="AE49" s="257" t="s">
        <v>11047</v>
      </c>
      <c r="AF49" s="257" t="s">
        <v>104</v>
      </c>
      <c r="AG49" s="257"/>
      <c r="AH49" s="257"/>
      <c r="AI49" s="6" t="s">
        <v>13032</v>
      </c>
      <c r="AJ49" s="257"/>
      <c r="AK49" s="257"/>
      <c r="AL49" s="255" t="s">
        <v>11078</v>
      </c>
      <c r="AM49" s="255"/>
      <c r="AN49" s="296"/>
      <c r="AO49" s="6"/>
      <c r="AP49" s="6" t="s">
        <v>13106</v>
      </c>
      <c r="AQ49" s="6"/>
      <c r="AR49" s="273" t="s">
        <v>12393</v>
      </c>
      <c r="AS49" s="4" t="s">
        <v>11875</v>
      </c>
      <c r="AT49" s="6">
        <v>8160600</v>
      </c>
      <c r="AU49" s="6" t="s">
        <v>11317</v>
      </c>
      <c r="AV49" s="267"/>
      <c r="AW49" s="255" t="s">
        <v>516</v>
      </c>
      <c r="AX49" s="255"/>
      <c r="AY49" s="255"/>
      <c r="AZ49" s="255"/>
      <c r="BA49" s="255"/>
      <c r="BB49" s="255"/>
      <c r="BC49" s="255" t="s">
        <v>517</v>
      </c>
      <c r="BD49" s="255"/>
      <c r="BE49" s="255"/>
      <c r="BF49" s="255"/>
      <c r="BG49" s="255"/>
      <c r="BH49" s="255"/>
      <c r="BI49" s="255" t="s">
        <v>518</v>
      </c>
      <c r="BJ49" s="255"/>
      <c r="BK49" s="255"/>
      <c r="BL49" s="255"/>
      <c r="BM49" s="255"/>
      <c r="BN49" s="255"/>
      <c r="BO49" s="255"/>
      <c r="BP49" s="255"/>
      <c r="BQ49" s="255"/>
      <c r="BR49" s="255"/>
      <c r="BS49" s="255"/>
      <c r="BT49" s="255"/>
      <c r="BU49" s="255"/>
      <c r="BV49" s="255"/>
      <c r="BW49" s="255"/>
      <c r="BX49" s="255"/>
      <c r="BY49" s="255"/>
      <c r="BZ49" s="255"/>
      <c r="CA49" s="255"/>
      <c r="CB49" s="255"/>
      <c r="CC49" s="255"/>
      <c r="CD49" s="255"/>
      <c r="CE49" s="255"/>
      <c r="CF49" s="255"/>
      <c r="CG49" s="255"/>
      <c r="CH49" s="255"/>
      <c r="CI49" s="255"/>
      <c r="CJ49" s="255"/>
      <c r="CK49" s="255"/>
      <c r="CL49" s="255"/>
      <c r="CM49" s="255"/>
    </row>
    <row r="50" spans="1:91" s="253" customFormat="1" ht="50.5" customHeight="1">
      <c r="A50" s="254">
        <v>4391</v>
      </c>
      <c r="B50" s="6" t="s">
        <v>519</v>
      </c>
      <c r="C50" s="6" t="s">
        <v>520</v>
      </c>
      <c r="D50" s="6" t="s">
        <v>521</v>
      </c>
      <c r="E50" s="6" t="s">
        <v>521</v>
      </c>
      <c r="F50" s="256" t="s">
        <v>522</v>
      </c>
      <c r="G50" s="256"/>
      <c r="H50" s="256" t="s">
        <v>90</v>
      </c>
      <c r="I50" s="301" t="s">
        <v>91</v>
      </c>
      <c r="J50" s="301"/>
      <c r="K50" s="301"/>
      <c r="L50" s="301"/>
      <c r="M50" s="301" t="s">
        <v>10969</v>
      </c>
      <c r="N50" s="301" t="s">
        <v>10981</v>
      </c>
      <c r="O50" s="301"/>
      <c r="P50" s="301"/>
      <c r="Q50" s="301"/>
      <c r="R50" s="301"/>
      <c r="S50" s="301"/>
      <c r="T50" s="253" t="s">
        <v>10233</v>
      </c>
      <c r="U50" s="257" t="s">
        <v>94</v>
      </c>
      <c r="V50" s="257" t="s">
        <v>11008</v>
      </c>
      <c r="W50" s="253" t="str">
        <f t="shared" si="0"/>
        <v>15; 15; 15</v>
      </c>
      <c r="X50" s="310"/>
      <c r="Y50" s="255" t="s">
        <v>366</v>
      </c>
      <c r="Z50" s="255" t="s">
        <v>10226</v>
      </c>
      <c r="AA50" s="255" t="s">
        <v>97</v>
      </c>
      <c r="AB50" s="255" t="s">
        <v>11048</v>
      </c>
      <c r="AC50" s="255" t="s">
        <v>101</v>
      </c>
      <c r="AD50" s="255" t="s">
        <v>3970</v>
      </c>
      <c r="AE50" s="257" t="s">
        <v>558</v>
      </c>
      <c r="AF50" s="257" t="s">
        <v>10591</v>
      </c>
      <c r="AG50" s="257"/>
      <c r="AH50" s="257"/>
      <c r="AI50" s="317"/>
      <c r="AJ50" s="257"/>
      <c r="AK50" s="257"/>
      <c r="AL50" s="255" t="s">
        <v>11078</v>
      </c>
      <c r="AM50" s="255"/>
      <c r="AN50" s="296"/>
      <c r="AO50" s="6"/>
      <c r="AP50" s="296"/>
      <c r="AQ50" s="6"/>
      <c r="AR50" s="273" t="s">
        <v>12394</v>
      </c>
      <c r="AS50" s="4" t="s">
        <v>11875</v>
      </c>
      <c r="AT50" s="6">
        <v>2724771</v>
      </c>
      <c r="AU50" s="6" t="s">
        <v>11317</v>
      </c>
      <c r="AV50" s="267"/>
      <c r="AW50" s="255" t="s">
        <v>523</v>
      </c>
      <c r="AX50" s="255"/>
      <c r="AY50" s="255"/>
      <c r="AZ50" s="255"/>
      <c r="BA50" s="255"/>
      <c r="BB50" s="255"/>
      <c r="BC50" s="255" t="s">
        <v>524</v>
      </c>
      <c r="BD50" s="255"/>
      <c r="BE50" s="255"/>
      <c r="BF50" s="255"/>
      <c r="BG50" s="255"/>
      <c r="BH50" s="255"/>
      <c r="BI50" s="255" t="s">
        <v>525</v>
      </c>
      <c r="BJ50" s="255"/>
      <c r="BK50" s="255"/>
      <c r="BL50" s="255"/>
      <c r="BM50" s="255"/>
      <c r="BN50" s="255"/>
      <c r="BO50" s="255"/>
      <c r="BP50" s="255"/>
      <c r="BQ50" s="255"/>
      <c r="BR50" s="255"/>
      <c r="BS50" s="255"/>
      <c r="BT50" s="255"/>
      <c r="BU50" s="255"/>
      <c r="BV50" s="255"/>
      <c r="BW50" s="255"/>
      <c r="BX50" s="255"/>
      <c r="BY50" s="255"/>
      <c r="BZ50" s="255"/>
      <c r="CA50" s="255"/>
      <c r="CB50" s="255"/>
      <c r="CC50" s="255"/>
      <c r="CD50" s="255"/>
      <c r="CE50" s="255"/>
      <c r="CF50" s="255"/>
      <c r="CG50" s="255"/>
      <c r="CH50" s="255"/>
      <c r="CI50" s="255"/>
      <c r="CJ50" s="255"/>
      <c r="CK50" s="255"/>
      <c r="CL50" s="255"/>
      <c r="CM50" s="255"/>
    </row>
    <row r="51" spans="1:91" s="253" customFormat="1" ht="50.5" customHeight="1">
      <c r="A51" s="254">
        <v>4392</v>
      </c>
      <c r="B51" s="6" t="s">
        <v>526</v>
      </c>
      <c r="C51" s="6" t="s">
        <v>527</v>
      </c>
      <c r="D51" s="6" t="s">
        <v>528</v>
      </c>
      <c r="E51" s="6" t="s">
        <v>528</v>
      </c>
      <c r="F51" s="256" t="s">
        <v>529</v>
      </c>
      <c r="G51" s="256"/>
      <c r="H51" s="256" t="s">
        <v>90</v>
      </c>
      <c r="I51" s="301" t="s">
        <v>137</v>
      </c>
      <c r="J51" s="301"/>
      <c r="K51" s="301"/>
      <c r="L51" s="301"/>
      <c r="M51" s="301" t="s">
        <v>4329</v>
      </c>
      <c r="N51" s="301" t="s">
        <v>10660</v>
      </c>
      <c r="O51" s="301"/>
      <c r="P51" s="301"/>
      <c r="Q51" s="301"/>
      <c r="R51" s="301"/>
      <c r="S51" s="301"/>
      <c r="T51" s="253" t="s">
        <v>10233</v>
      </c>
      <c r="U51" s="257" t="s">
        <v>94</v>
      </c>
      <c r="V51" s="257" t="s">
        <v>11009</v>
      </c>
      <c r="W51" s="253" t="str">
        <f t="shared" si="0"/>
        <v>15; 15; 15</v>
      </c>
      <c r="X51" s="255" t="s">
        <v>10855</v>
      </c>
      <c r="Y51" s="255" t="s">
        <v>80</v>
      </c>
      <c r="Z51" s="255" t="s">
        <v>3966</v>
      </c>
      <c r="AA51" s="255" t="s">
        <v>97</v>
      </c>
      <c r="AB51" s="255" t="s">
        <v>11039</v>
      </c>
      <c r="AC51" s="255" t="s">
        <v>158</v>
      </c>
      <c r="AD51" s="255" t="s">
        <v>11038</v>
      </c>
      <c r="AE51" s="257" t="s">
        <v>395</v>
      </c>
      <c r="AF51" s="257" t="s">
        <v>11049</v>
      </c>
      <c r="AG51" s="257"/>
      <c r="AH51" s="257" t="s">
        <v>3195</v>
      </c>
      <c r="AI51" s="6" t="s">
        <v>13031</v>
      </c>
      <c r="AJ51" s="257"/>
      <c r="AK51" s="257"/>
      <c r="AL51" s="255" t="s">
        <v>11078</v>
      </c>
      <c r="AM51" s="255"/>
      <c r="AN51" s="6" t="s">
        <v>11456</v>
      </c>
      <c r="AO51" s="6"/>
      <c r="AP51" s="6" t="s">
        <v>13104</v>
      </c>
      <c r="AQ51" s="6"/>
      <c r="AR51" s="273" t="s">
        <v>12395</v>
      </c>
      <c r="AS51" s="4" t="s">
        <v>11873</v>
      </c>
      <c r="AT51" s="6">
        <v>6365000</v>
      </c>
      <c r="AU51" s="6" t="s">
        <v>11317</v>
      </c>
      <c r="AV51" s="267"/>
      <c r="AW51" s="255" t="s">
        <v>530</v>
      </c>
      <c r="AX51" s="255"/>
      <c r="AY51" s="255"/>
      <c r="AZ51" s="255"/>
      <c r="BA51" s="255"/>
      <c r="BB51" s="255"/>
      <c r="BC51" s="255" t="s">
        <v>531</v>
      </c>
      <c r="BD51" s="255"/>
      <c r="BE51" s="255"/>
      <c r="BF51" s="255"/>
      <c r="BG51" s="255"/>
      <c r="BH51" s="255"/>
      <c r="BI51" s="255" t="s">
        <v>532</v>
      </c>
      <c r="BJ51" s="255"/>
      <c r="BK51" s="255"/>
      <c r="BL51" s="255"/>
      <c r="BM51" s="255"/>
      <c r="BN51" s="255"/>
      <c r="BO51" s="255"/>
      <c r="BP51" s="255"/>
      <c r="BQ51" s="255"/>
      <c r="BR51" s="255"/>
      <c r="BS51" s="255"/>
      <c r="BT51" s="255"/>
      <c r="BU51" s="255"/>
      <c r="BV51" s="255"/>
      <c r="BW51" s="255"/>
      <c r="BX51" s="255"/>
      <c r="BY51" s="255"/>
      <c r="BZ51" s="255"/>
      <c r="CA51" s="255"/>
      <c r="CB51" s="255"/>
      <c r="CC51" s="255"/>
      <c r="CD51" s="255"/>
      <c r="CE51" s="255"/>
      <c r="CF51" s="255"/>
      <c r="CG51" s="255"/>
      <c r="CH51" s="255"/>
      <c r="CI51" s="255"/>
      <c r="CJ51" s="255"/>
      <c r="CK51" s="255"/>
      <c r="CL51" s="255"/>
      <c r="CM51" s="255"/>
    </row>
    <row r="52" spans="1:91" s="253" customFormat="1" ht="50.5" customHeight="1">
      <c r="A52" s="254">
        <v>4402</v>
      </c>
      <c r="B52" s="6" t="s">
        <v>533</v>
      </c>
      <c r="C52" s="6" t="s">
        <v>534</v>
      </c>
      <c r="D52" s="6" t="s">
        <v>535</v>
      </c>
      <c r="E52" s="6" t="s">
        <v>11345</v>
      </c>
      <c r="F52" s="256" t="s">
        <v>536</v>
      </c>
      <c r="G52" s="256"/>
      <c r="H52" s="256" t="s">
        <v>391</v>
      </c>
      <c r="I52" s="301" t="s">
        <v>502</v>
      </c>
      <c r="J52" s="301"/>
      <c r="K52" s="301"/>
      <c r="L52" s="301"/>
      <c r="M52" s="301"/>
      <c r="N52" s="301" t="s">
        <v>537</v>
      </c>
      <c r="O52" s="301"/>
      <c r="P52" s="301"/>
      <c r="Q52" s="301"/>
      <c r="R52" s="301"/>
      <c r="S52" s="301"/>
      <c r="T52" s="253" t="s">
        <v>10254</v>
      </c>
      <c r="U52" s="257" t="s">
        <v>538</v>
      </c>
      <c r="V52" s="257" t="s">
        <v>539</v>
      </c>
      <c r="W52" s="253" t="str">
        <f t="shared" si="0"/>
        <v>6.; 6.; 6.</v>
      </c>
      <c r="X52" s="255" t="s">
        <v>10874</v>
      </c>
      <c r="Y52" s="255" t="s">
        <v>540</v>
      </c>
      <c r="Z52" s="255" t="s">
        <v>541</v>
      </c>
      <c r="AA52" s="255"/>
      <c r="AB52" s="255" t="s">
        <v>541</v>
      </c>
      <c r="AC52" s="255"/>
      <c r="AD52" s="255" t="s">
        <v>541</v>
      </c>
      <c r="AE52" s="257" t="s">
        <v>395</v>
      </c>
      <c r="AF52" s="257" t="s">
        <v>177</v>
      </c>
      <c r="AG52" s="257" t="s">
        <v>542</v>
      </c>
      <c r="AH52" s="257" t="s">
        <v>105</v>
      </c>
      <c r="AI52" s="6" t="s">
        <v>13029</v>
      </c>
      <c r="AJ52" s="257"/>
      <c r="AK52" s="257"/>
      <c r="AL52" s="255" t="s">
        <v>543</v>
      </c>
      <c r="AM52" s="255" t="s">
        <v>12823</v>
      </c>
      <c r="AN52" s="296"/>
      <c r="AO52" s="6"/>
      <c r="AP52" s="6" t="s">
        <v>13106</v>
      </c>
      <c r="AQ52" s="6"/>
      <c r="AR52" s="273" t="s">
        <v>12396</v>
      </c>
      <c r="AS52" s="4" t="s">
        <v>11880</v>
      </c>
      <c r="AT52" s="6">
        <v>4110000</v>
      </c>
      <c r="AU52" s="6" t="s">
        <v>11317</v>
      </c>
      <c r="AV52" s="267"/>
      <c r="AW52" s="255" t="s">
        <v>544</v>
      </c>
      <c r="AX52" s="255"/>
      <c r="AY52" s="255"/>
      <c r="AZ52" s="255"/>
      <c r="BA52" s="255"/>
      <c r="BB52" s="255"/>
      <c r="BC52" s="255" t="s">
        <v>545</v>
      </c>
      <c r="BD52" s="255"/>
      <c r="BE52" s="255"/>
      <c r="BF52" s="255"/>
      <c r="BG52" s="255"/>
      <c r="BH52" s="255"/>
      <c r="BI52" s="255" t="s">
        <v>546</v>
      </c>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c r="CG52" s="255"/>
      <c r="CH52" s="255"/>
      <c r="CI52" s="255"/>
      <c r="CJ52" s="255"/>
      <c r="CK52" s="255"/>
      <c r="CL52" s="255"/>
      <c r="CM52" s="255"/>
    </row>
    <row r="53" spans="1:91" s="253" customFormat="1" ht="50.5" customHeight="1">
      <c r="A53" s="254">
        <v>4416</v>
      </c>
      <c r="B53" s="6" t="s">
        <v>547</v>
      </c>
      <c r="C53" s="6" t="s">
        <v>548</v>
      </c>
      <c r="D53" s="6" t="s">
        <v>549</v>
      </c>
      <c r="E53" s="6" t="s">
        <v>549</v>
      </c>
      <c r="F53" s="256" t="s">
        <v>550</v>
      </c>
      <c r="G53" s="256"/>
      <c r="H53" s="256" t="s">
        <v>90</v>
      </c>
      <c r="I53" s="301" t="s">
        <v>551</v>
      </c>
      <c r="J53" s="301"/>
      <c r="K53" s="301"/>
      <c r="L53" s="301"/>
      <c r="M53" s="301" t="s">
        <v>553</v>
      </c>
      <c r="N53" s="301" t="s">
        <v>552</v>
      </c>
      <c r="O53" s="301"/>
      <c r="P53" s="301"/>
      <c r="Q53" s="301"/>
      <c r="R53" s="301"/>
      <c r="S53" s="301"/>
      <c r="T53" s="253" t="s">
        <v>10233</v>
      </c>
      <c r="U53" s="257" t="s">
        <v>94</v>
      </c>
      <c r="V53" s="257" t="s">
        <v>554</v>
      </c>
      <c r="W53" s="259" t="str">
        <f t="shared" si="0"/>
        <v>15; 15; 15</v>
      </c>
      <c r="X53" s="255" t="s">
        <v>10858</v>
      </c>
      <c r="Y53" s="255" t="s">
        <v>97</v>
      </c>
      <c r="Z53" s="255" t="s">
        <v>555</v>
      </c>
      <c r="AA53" s="255" t="s">
        <v>80</v>
      </c>
      <c r="AB53" s="255" t="s">
        <v>556</v>
      </c>
      <c r="AC53" s="255" t="s">
        <v>125</v>
      </c>
      <c r="AD53" s="255" t="s">
        <v>557</v>
      </c>
      <c r="AE53" s="257" t="s">
        <v>558</v>
      </c>
      <c r="AF53" s="257" t="s">
        <v>559</v>
      </c>
      <c r="AG53" s="257"/>
      <c r="AH53" s="257" t="s">
        <v>129</v>
      </c>
      <c r="AI53" s="6" t="s">
        <v>13039</v>
      </c>
      <c r="AJ53" s="257"/>
      <c r="AK53" s="257" t="s">
        <v>560</v>
      </c>
      <c r="AL53" s="255" t="s">
        <v>11078</v>
      </c>
      <c r="AM53" s="255"/>
      <c r="AN53" s="6" t="s">
        <v>11475</v>
      </c>
      <c r="AO53" s="6"/>
      <c r="AP53" s="6" t="s">
        <v>13106</v>
      </c>
      <c r="AQ53" s="6"/>
      <c r="AR53" s="273" t="s">
        <v>12397</v>
      </c>
      <c r="AS53" s="4" t="s">
        <v>11884</v>
      </c>
      <c r="AT53" s="6">
        <v>3068493</v>
      </c>
      <c r="AU53" s="6" t="s">
        <v>11317</v>
      </c>
      <c r="AV53" s="267"/>
      <c r="AW53" s="255" t="s">
        <v>561</v>
      </c>
      <c r="AX53" s="255"/>
      <c r="AY53" s="255"/>
      <c r="AZ53" s="255"/>
      <c r="BA53" s="255"/>
      <c r="BB53" s="255"/>
      <c r="BC53" s="255" t="s">
        <v>562</v>
      </c>
      <c r="BD53" s="255"/>
      <c r="BE53" s="255"/>
      <c r="BF53" s="255"/>
      <c r="BG53" s="255"/>
      <c r="BH53" s="255"/>
      <c r="BI53" s="255"/>
      <c r="BJ53" s="255"/>
      <c r="BK53" s="255"/>
      <c r="BL53" s="255"/>
      <c r="BM53" s="255"/>
      <c r="BN53" s="255"/>
      <c r="BO53" s="255"/>
      <c r="BP53" s="255"/>
      <c r="BQ53" s="255"/>
      <c r="BR53" s="255"/>
      <c r="BS53" s="255"/>
      <c r="BT53" s="255"/>
      <c r="BU53" s="255"/>
      <c r="BV53" s="255"/>
      <c r="BW53" s="255"/>
      <c r="BX53" s="255"/>
      <c r="BY53" s="255"/>
      <c r="BZ53" s="255"/>
      <c r="CA53" s="255"/>
      <c r="CB53" s="255"/>
      <c r="CC53" s="255"/>
      <c r="CD53" s="255"/>
      <c r="CE53" s="255"/>
      <c r="CF53" s="255"/>
      <c r="CG53" s="255"/>
      <c r="CH53" s="255"/>
      <c r="CI53" s="255"/>
      <c r="CJ53" s="255"/>
      <c r="CK53" s="255"/>
      <c r="CL53" s="255"/>
      <c r="CM53" s="255"/>
    </row>
    <row r="54" spans="1:91" s="253" customFormat="1" ht="50.5" hidden="1" customHeight="1">
      <c r="A54" s="254">
        <v>4434</v>
      </c>
      <c r="B54" s="255" t="s">
        <v>73</v>
      </c>
      <c r="C54" s="255" t="s">
        <v>73</v>
      </c>
      <c r="D54" s="255" t="s">
        <v>73</v>
      </c>
      <c r="E54" s="255" t="s">
        <v>73</v>
      </c>
      <c r="F54" s="256" t="s">
        <v>563</v>
      </c>
      <c r="G54" s="256"/>
      <c r="H54" s="302"/>
      <c r="I54" s="301"/>
      <c r="J54" s="301"/>
      <c r="K54" s="301"/>
      <c r="L54" s="301"/>
      <c r="M54" s="301"/>
      <c r="N54" s="301"/>
      <c r="O54" s="301"/>
      <c r="P54" s="301"/>
      <c r="Q54" s="301"/>
      <c r="R54" s="301"/>
      <c r="S54" s="301"/>
      <c r="T54" s="258" t="str">
        <f>W54</f>
        <v/>
      </c>
      <c r="U54" s="257"/>
      <c r="V54" s="257"/>
      <c r="W54" s="253" t="str">
        <f t="shared" si="0"/>
        <v/>
      </c>
      <c r="X54" s="255" t="s">
        <v>10846</v>
      </c>
      <c r="Y54" s="255"/>
      <c r="Z54" s="255"/>
      <c r="AA54" s="255"/>
      <c r="AB54" s="255"/>
      <c r="AC54" s="255"/>
      <c r="AD54" s="255"/>
      <c r="AE54" s="257"/>
      <c r="AF54" s="257"/>
      <c r="AG54" s="257"/>
      <c r="AH54" s="257"/>
      <c r="AI54" s="6" t="s">
        <v>73</v>
      </c>
      <c r="AJ54" s="257"/>
      <c r="AK54" s="257"/>
      <c r="AL54" s="255"/>
      <c r="AM54" s="255"/>
      <c r="AN54" s="310"/>
      <c r="AO54" s="255"/>
      <c r="AP54" s="6" t="s">
        <v>13104</v>
      </c>
      <c r="AQ54" s="255"/>
      <c r="AR54" s="273" t="s">
        <v>12398</v>
      </c>
      <c r="AS54" s="4"/>
      <c r="AT54" s="255"/>
      <c r="AU54" s="255" t="s">
        <v>10959</v>
      </c>
      <c r="AV54" s="267"/>
      <c r="AW54" s="255" t="s">
        <v>564</v>
      </c>
      <c r="AX54" s="255"/>
      <c r="AY54" s="255"/>
      <c r="AZ54" s="255"/>
      <c r="BA54" s="255"/>
      <c r="BB54" s="255"/>
      <c r="BC54" s="255" t="s">
        <v>565</v>
      </c>
      <c r="BD54" s="255"/>
      <c r="BE54" s="255"/>
      <c r="BF54" s="255"/>
      <c r="BG54" s="255"/>
      <c r="BH54" s="255"/>
      <c r="BI54" s="255" t="s">
        <v>566</v>
      </c>
      <c r="BJ54" s="255"/>
      <c r="BK54" s="255"/>
      <c r="BL54" s="255"/>
      <c r="BM54" s="255"/>
      <c r="BN54" s="255"/>
      <c r="BO54" s="255"/>
      <c r="BP54" s="255"/>
      <c r="BQ54" s="255"/>
      <c r="BR54" s="255"/>
      <c r="BS54" s="255"/>
      <c r="BT54" s="255"/>
      <c r="BU54" s="255"/>
      <c r="BV54" s="255"/>
      <c r="BW54" s="255"/>
      <c r="BX54" s="255"/>
      <c r="BY54" s="255"/>
      <c r="BZ54" s="255"/>
      <c r="CA54" s="255"/>
      <c r="CB54" s="255"/>
      <c r="CC54" s="255"/>
      <c r="CD54" s="255"/>
      <c r="CE54" s="255"/>
      <c r="CF54" s="255"/>
      <c r="CG54" s="255"/>
      <c r="CH54" s="255"/>
      <c r="CI54" s="255"/>
      <c r="CJ54" s="255"/>
      <c r="CK54" s="255"/>
      <c r="CL54" s="255"/>
      <c r="CM54" s="255"/>
    </row>
    <row r="55" spans="1:91" s="253" customFormat="1" ht="50.5" customHeight="1">
      <c r="A55" s="254">
        <v>4462</v>
      </c>
      <c r="B55" s="6" t="s">
        <v>567</v>
      </c>
      <c r="C55" s="6" t="s">
        <v>568</v>
      </c>
      <c r="D55" s="6" t="s">
        <v>569</v>
      </c>
      <c r="E55" s="6" t="s">
        <v>569</v>
      </c>
      <c r="F55" s="256" t="s">
        <v>570</v>
      </c>
      <c r="G55" s="256"/>
      <c r="H55" s="1" t="s">
        <v>11576</v>
      </c>
      <c r="I55" s="1" t="s">
        <v>10822</v>
      </c>
      <c r="J55" s="1" t="s">
        <v>12839</v>
      </c>
      <c r="K55" s="301"/>
      <c r="L55" s="301"/>
      <c r="M55" s="1" t="s">
        <v>4338</v>
      </c>
      <c r="N55" s="301"/>
      <c r="O55" s="301"/>
      <c r="P55" s="301"/>
      <c r="Q55" s="301"/>
      <c r="R55" s="301"/>
      <c r="S55" s="301"/>
      <c r="T55" s="253" t="s">
        <v>10248</v>
      </c>
      <c r="U55" s="6" t="s">
        <v>10770</v>
      </c>
      <c r="V55" s="6" t="s">
        <v>12864</v>
      </c>
      <c r="W55" s="253" t="str">
        <f t="shared" si="0"/>
        <v>7.; 7.; 8.</v>
      </c>
      <c r="X55" s="6" t="s">
        <v>10876</v>
      </c>
      <c r="Y55" s="6" t="s">
        <v>80</v>
      </c>
      <c r="Z55" s="6" t="s">
        <v>12927</v>
      </c>
      <c r="AA55" s="6" t="s">
        <v>158</v>
      </c>
      <c r="AB55" s="6" t="s">
        <v>10819</v>
      </c>
      <c r="AC55" s="6" t="s">
        <v>366</v>
      </c>
      <c r="AD55" s="6" t="s">
        <v>12930</v>
      </c>
      <c r="AE55" s="6" t="s">
        <v>395</v>
      </c>
      <c r="AF55" s="6" t="s">
        <v>772</v>
      </c>
      <c r="AG55" s="257"/>
      <c r="AH55" s="6" t="s">
        <v>178</v>
      </c>
      <c r="AI55" s="6" t="s">
        <v>13032</v>
      </c>
      <c r="AJ55" s="6" t="s">
        <v>179</v>
      </c>
      <c r="AK55" s="6" t="s">
        <v>10967</v>
      </c>
      <c r="AL55" s="255"/>
      <c r="AM55" s="6" t="s">
        <v>12907</v>
      </c>
      <c r="AN55" s="6" t="s">
        <v>11476</v>
      </c>
      <c r="AO55" s="6"/>
      <c r="AP55" s="6" t="s">
        <v>13104</v>
      </c>
      <c r="AQ55" s="6" t="s">
        <v>11449</v>
      </c>
      <c r="AR55" s="273" t="s">
        <v>11630</v>
      </c>
      <c r="AS55" s="4" t="s">
        <v>11879</v>
      </c>
      <c r="AT55" s="6">
        <v>3125000</v>
      </c>
      <c r="AU55" s="6" t="s">
        <v>11317</v>
      </c>
      <c r="AV55" s="267"/>
      <c r="AW55" s="255" t="s">
        <v>571</v>
      </c>
      <c r="AX55" s="255"/>
      <c r="AY55" s="255"/>
      <c r="AZ55" s="255"/>
      <c r="BA55" s="255"/>
      <c r="BB55" s="255"/>
      <c r="BC55" s="255" t="s">
        <v>572</v>
      </c>
      <c r="BD55" s="255"/>
      <c r="BE55" s="255"/>
      <c r="BF55" s="255"/>
      <c r="BG55" s="255"/>
      <c r="BH55" s="255"/>
      <c r="BI55" s="255" t="s">
        <v>573</v>
      </c>
      <c r="BJ55" s="255"/>
      <c r="BK55" s="255"/>
      <c r="BL55" s="255"/>
      <c r="BM55" s="255"/>
      <c r="BN55" s="255"/>
      <c r="BO55" s="255" t="s">
        <v>574</v>
      </c>
      <c r="BP55" s="255"/>
      <c r="BQ55" s="255"/>
      <c r="BR55" s="255"/>
      <c r="BS55" s="255"/>
      <c r="BT55" s="255"/>
      <c r="BU55" s="255"/>
      <c r="BV55" s="255"/>
      <c r="BW55" s="255"/>
      <c r="BX55" s="255"/>
      <c r="BY55" s="255"/>
      <c r="BZ55" s="255"/>
      <c r="CA55" s="255"/>
      <c r="CB55" s="255"/>
      <c r="CC55" s="255"/>
      <c r="CD55" s="255"/>
      <c r="CE55" s="255"/>
      <c r="CF55" s="255"/>
      <c r="CG55" s="255"/>
      <c r="CH55" s="255"/>
      <c r="CI55" s="255"/>
      <c r="CJ55" s="255"/>
      <c r="CK55" s="255"/>
      <c r="CL55" s="255"/>
      <c r="CM55" s="255"/>
    </row>
    <row r="56" spans="1:91" s="253" customFormat="1" ht="50.5" customHeight="1">
      <c r="A56" s="254">
        <v>4464</v>
      </c>
      <c r="B56" s="6" t="s">
        <v>575</v>
      </c>
      <c r="C56" s="6" t="s">
        <v>576</v>
      </c>
      <c r="D56" s="6" t="s">
        <v>577</v>
      </c>
      <c r="E56" s="6" t="s">
        <v>577</v>
      </c>
      <c r="F56" s="256" t="s">
        <v>578</v>
      </c>
      <c r="G56" s="256"/>
      <c r="H56" s="256" t="s">
        <v>90</v>
      </c>
      <c r="I56" s="301" t="s">
        <v>137</v>
      </c>
      <c r="J56" s="301"/>
      <c r="K56" s="301"/>
      <c r="L56" s="301"/>
      <c r="M56" s="301" t="s">
        <v>4329</v>
      </c>
      <c r="N56" s="301" t="s">
        <v>10982</v>
      </c>
      <c r="O56" s="301"/>
      <c r="P56" s="301"/>
      <c r="Q56" s="301"/>
      <c r="R56" s="301"/>
      <c r="S56" s="301"/>
      <c r="T56" s="253" t="s">
        <v>10255</v>
      </c>
      <c r="U56" s="257" t="s">
        <v>94</v>
      </c>
      <c r="V56" s="257" t="s">
        <v>11010</v>
      </c>
      <c r="W56" s="253" t="str">
        <f t="shared" si="0"/>
        <v>15; 15; 15</v>
      </c>
      <c r="X56" s="255" t="s">
        <v>10865</v>
      </c>
      <c r="Y56" s="255" t="s">
        <v>158</v>
      </c>
      <c r="Z56" s="255" t="s">
        <v>11038</v>
      </c>
      <c r="AA56" s="255" t="s">
        <v>80</v>
      </c>
      <c r="AB56" s="255" t="s">
        <v>11033</v>
      </c>
      <c r="AC56" s="255" t="s">
        <v>97</v>
      </c>
      <c r="AD56" s="255" t="s">
        <v>11050</v>
      </c>
      <c r="AE56" s="257" t="s">
        <v>103</v>
      </c>
      <c r="AF56" s="257" t="s">
        <v>11044</v>
      </c>
      <c r="AG56" s="257"/>
      <c r="AH56" s="257" t="s">
        <v>105</v>
      </c>
      <c r="AI56" s="6" t="s">
        <v>13040</v>
      </c>
      <c r="AJ56" s="257"/>
      <c r="AK56" s="257" t="s">
        <v>106</v>
      </c>
      <c r="AL56" s="255" t="s">
        <v>11078</v>
      </c>
      <c r="AM56" s="255"/>
      <c r="AN56" s="6" t="s">
        <v>11456</v>
      </c>
      <c r="AO56" s="6"/>
      <c r="AP56" s="6" t="s">
        <v>13106</v>
      </c>
      <c r="AQ56" s="6"/>
      <c r="AR56" s="273" t="s">
        <v>12399</v>
      </c>
      <c r="AS56" s="4" t="s">
        <v>11863</v>
      </c>
      <c r="AT56" s="6">
        <v>5900000</v>
      </c>
      <c r="AU56" s="6" t="s">
        <v>11317</v>
      </c>
      <c r="AV56" s="267"/>
      <c r="AW56" s="255" t="s">
        <v>579</v>
      </c>
      <c r="AX56" s="255"/>
      <c r="AY56" s="255"/>
      <c r="AZ56" s="255"/>
      <c r="BA56" s="255"/>
      <c r="BB56" s="255"/>
      <c r="BC56" s="255" t="s">
        <v>580</v>
      </c>
      <c r="BD56" s="255"/>
      <c r="BE56" s="255"/>
      <c r="BF56" s="255"/>
      <c r="BG56" s="255"/>
      <c r="BH56" s="255"/>
      <c r="BI56" s="255"/>
      <c r="BJ56" s="255"/>
      <c r="BK56" s="255"/>
      <c r="BL56" s="255"/>
      <c r="BM56" s="255"/>
      <c r="BN56" s="255"/>
      <c r="BO56" s="255"/>
      <c r="BP56" s="255"/>
      <c r="BQ56" s="255"/>
      <c r="BR56" s="255"/>
      <c r="BS56" s="255"/>
      <c r="BT56" s="255"/>
      <c r="BU56" s="255"/>
      <c r="BV56" s="255"/>
      <c r="BW56" s="255"/>
      <c r="BX56" s="255"/>
      <c r="BY56" s="255"/>
      <c r="BZ56" s="255"/>
      <c r="CA56" s="255"/>
      <c r="CB56" s="255"/>
      <c r="CC56" s="255"/>
      <c r="CD56" s="255"/>
      <c r="CE56" s="255"/>
      <c r="CF56" s="255"/>
      <c r="CG56" s="255"/>
      <c r="CH56" s="255"/>
      <c r="CI56" s="255"/>
      <c r="CJ56" s="255"/>
      <c r="CK56" s="255"/>
      <c r="CL56" s="255"/>
      <c r="CM56" s="255"/>
    </row>
    <row r="57" spans="1:91" s="253" customFormat="1" ht="50.5" customHeight="1">
      <c r="A57" s="254">
        <v>4481</v>
      </c>
      <c r="B57" s="6" t="s">
        <v>581</v>
      </c>
      <c r="C57" s="6" t="s">
        <v>582</v>
      </c>
      <c r="D57" s="6" t="s">
        <v>457</v>
      </c>
      <c r="E57" s="6" t="s">
        <v>583</v>
      </c>
      <c r="F57" s="256" t="s">
        <v>73</v>
      </c>
      <c r="G57" s="256"/>
      <c r="H57" s="256" t="s">
        <v>391</v>
      </c>
      <c r="I57" s="301"/>
      <c r="J57" s="301"/>
      <c r="K57" s="301"/>
      <c r="L57" s="301"/>
      <c r="M57" s="301"/>
      <c r="N57" s="301"/>
      <c r="O57" s="301"/>
      <c r="P57" s="301"/>
      <c r="Q57" s="301"/>
      <c r="R57" s="301"/>
      <c r="S57" s="301"/>
      <c r="T57" s="253" t="s">
        <v>10237</v>
      </c>
      <c r="U57" s="257"/>
      <c r="V57" s="257"/>
      <c r="W57" s="253" t="str">
        <f t="shared" si="0"/>
        <v/>
      </c>
      <c r="X57" s="310"/>
      <c r="Y57" s="255"/>
      <c r="Z57" s="255"/>
      <c r="AA57" s="255"/>
      <c r="AB57" s="255"/>
      <c r="AC57" s="255"/>
      <c r="AD57" s="255"/>
      <c r="AE57" s="257"/>
      <c r="AF57" s="257"/>
      <c r="AG57" s="257"/>
      <c r="AH57" s="257"/>
      <c r="AI57" s="6" t="s">
        <v>13029</v>
      </c>
      <c r="AJ57" s="257"/>
      <c r="AK57" s="257"/>
      <c r="AL57" s="255"/>
      <c r="AM57" s="255" t="s">
        <v>12823</v>
      </c>
      <c r="AN57" s="296"/>
      <c r="AO57" s="6"/>
      <c r="AP57" s="6" t="s">
        <v>13104</v>
      </c>
      <c r="AQ57" s="6"/>
      <c r="AR57" s="4" t="s">
        <v>12400</v>
      </c>
      <c r="AS57" s="4" t="s">
        <v>11885</v>
      </c>
      <c r="AT57" s="6">
        <v>2757648.4</v>
      </c>
      <c r="AU57" s="6" t="s">
        <v>11317</v>
      </c>
      <c r="AV57" s="267"/>
      <c r="AW57" s="255" t="s">
        <v>584</v>
      </c>
      <c r="AX57" s="255"/>
      <c r="AY57" s="255"/>
      <c r="AZ57" s="255"/>
      <c r="BA57" s="255"/>
      <c r="BB57" s="255"/>
      <c r="BC57" s="255" t="s">
        <v>585</v>
      </c>
      <c r="BD57" s="255"/>
      <c r="BE57" s="255"/>
      <c r="BF57" s="255"/>
      <c r="BG57" s="255"/>
      <c r="BH57" s="255"/>
      <c r="BI57" s="255" t="s">
        <v>586</v>
      </c>
      <c r="BJ57" s="255"/>
      <c r="BK57" s="255"/>
      <c r="BL57" s="255"/>
      <c r="BM57" s="255"/>
      <c r="BN57" s="255"/>
      <c r="BO57" s="255" t="s">
        <v>587</v>
      </c>
      <c r="BP57" s="255"/>
      <c r="BQ57" s="255"/>
      <c r="BR57" s="255"/>
      <c r="BS57" s="255"/>
      <c r="BT57" s="255"/>
      <c r="BU57" s="255" t="s">
        <v>588</v>
      </c>
      <c r="BV57" s="255"/>
      <c r="BW57" s="255"/>
      <c r="BX57" s="255"/>
      <c r="BY57" s="255"/>
      <c r="BZ57" s="255"/>
      <c r="CA57" s="255"/>
      <c r="CB57" s="255"/>
      <c r="CC57" s="255"/>
      <c r="CD57" s="255"/>
      <c r="CE57" s="255"/>
      <c r="CF57" s="255"/>
      <c r="CG57" s="255"/>
      <c r="CH57" s="255"/>
      <c r="CI57" s="255"/>
      <c r="CJ57" s="255"/>
      <c r="CK57" s="255"/>
      <c r="CL57" s="255"/>
      <c r="CM57" s="255"/>
    </row>
    <row r="58" spans="1:91" ht="50.5" customHeight="1">
      <c r="A58" s="251">
        <v>4482</v>
      </c>
      <c r="B58" s="6" t="s">
        <v>589</v>
      </c>
      <c r="C58" s="6" t="s">
        <v>590</v>
      </c>
      <c r="D58" s="6" t="s">
        <v>591</v>
      </c>
      <c r="E58" s="6" t="s">
        <v>11346</v>
      </c>
      <c r="F58" s="1" t="s">
        <v>592</v>
      </c>
      <c r="G58" s="1"/>
      <c r="H58" s="1" t="s">
        <v>391</v>
      </c>
      <c r="I58" s="304"/>
      <c r="J58" s="304"/>
      <c r="K58" s="304"/>
      <c r="L58" s="304"/>
      <c r="M58" s="304"/>
      <c r="N58" s="304"/>
      <c r="O58" s="304"/>
      <c r="P58" s="304"/>
      <c r="Q58" s="304"/>
      <c r="R58" s="304"/>
      <c r="S58" s="304"/>
      <c r="T58" t="s">
        <v>10243</v>
      </c>
      <c r="U58" s="25"/>
      <c r="V58" s="25"/>
      <c r="W58" t="str">
        <f t="shared" si="0"/>
        <v/>
      </c>
      <c r="X58" s="6" t="s">
        <v>10852</v>
      </c>
      <c r="AE58" s="25"/>
      <c r="AF58" s="25"/>
      <c r="AG58" s="25"/>
      <c r="AH58" s="25"/>
      <c r="AI58" s="6" t="s">
        <v>13032</v>
      </c>
      <c r="AJ58" s="25"/>
      <c r="AK58" s="25"/>
      <c r="AM58" s="255" t="s">
        <v>12823</v>
      </c>
      <c r="AN58" s="296"/>
      <c r="AP58" s="6" t="s">
        <v>13106</v>
      </c>
      <c r="AR58" s="273" t="s">
        <v>12401</v>
      </c>
      <c r="AS58" s="4" t="s">
        <v>11885</v>
      </c>
      <c r="AT58" s="6">
        <v>4600000</v>
      </c>
      <c r="AU58" s="6" t="s">
        <v>11317</v>
      </c>
      <c r="AV58" s="267"/>
      <c r="AW58" s="6" t="s">
        <v>593</v>
      </c>
      <c r="AX58" s="6"/>
      <c r="AY58" s="6"/>
      <c r="AZ58" s="6"/>
      <c r="BA58" s="6"/>
      <c r="BB58" s="6"/>
      <c r="BC58" s="6" t="s">
        <v>594</v>
      </c>
      <c r="BD58" s="6"/>
      <c r="BE58" s="6"/>
      <c r="BF58" s="6"/>
      <c r="BG58" s="6"/>
      <c r="BH58" s="6"/>
      <c r="BI58" s="6" t="s">
        <v>595</v>
      </c>
      <c r="BJ58" s="6"/>
      <c r="BK58" s="6"/>
      <c r="BL58" s="6"/>
      <c r="BM58" s="6"/>
      <c r="BN58" s="6"/>
      <c r="BO58" s="6" t="s">
        <v>596</v>
      </c>
      <c r="BP58" s="6"/>
      <c r="BQ58" s="6"/>
      <c r="BR58" s="6"/>
      <c r="BS58" s="6"/>
      <c r="BT58" s="6"/>
      <c r="BU58" s="6" t="s">
        <v>597</v>
      </c>
      <c r="BV58" s="6"/>
      <c r="BW58" s="6"/>
      <c r="BX58" s="6"/>
      <c r="BY58" s="6"/>
      <c r="BZ58" s="6"/>
      <c r="CA58" s="6"/>
      <c r="CB58" s="6"/>
      <c r="CC58" s="6"/>
      <c r="CD58" s="6"/>
      <c r="CE58" s="6"/>
      <c r="CF58" s="6"/>
      <c r="CG58" s="6"/>
      <c r="CH58" s="6"/>
      <c r="CI58" s="6"/>
      <c r="CJ58" s="6"/>
      <c r="CK58" s="6"/>
      <c r="CL58" s="6"/>
      <c r="CM58" s="6"/>
    </row>
    <row r="59" spans="1:91" s="253" customFormat="1" ht="50.5" customHeight="1">
      <c r="A59" s="254">
        <v>4490</v>
      </c>
      <c r="B59" s="6" t="s">
        <v>598</v>
      </c>
      <c r="C59" s="6" t="s">
        <v>599</v>
      </c>
      <c r="D59" s="6" t="s">
        <v>600</v>
      </c>
      <c r="E59" s="6" t="s">
        <v>600</v>
      </c>
      <c r="F59" s="256" t="s">
        <v>601</v>
      </c>
      <c r="G59" s="256"/>
      <c r="H59" s="256" t="s">
        <v>90</v>
      </c>
      <c r="I59" s="301" t="s">
        <v>10968</v>
      </c>
      <c r="J59" s="301"/>
      <c r="K59" s="301"/>
      <c r="L59" s="301"/>
      <c r="M59" s="301" t="s">
        <v>139</v>
      </c>
      <c r="N59" s="301" t="s">
        <v>10982</v>
      </c>
      <c r="O59" s="301"/>
      <c r="P59" s="301"/>
      <c r="Q59" s="301"/>
      <c r="R59" s="301"/>
      <c r="S59" s="301"/>
      <c r="T59" s="253" t="s">
        <v>10249</v>
      </c>
      <c r="U59" s="257" t="s">
        <v>94</v>
      </c>
      <c r="V59" s="257" t="s">
        <v>11011</v>
      </c>
      <c r="W59" s="253" t="str">
        <f t="shared" si="0"/>
        <v>15; 15; 15</v>
      </c>
      <c r="X59" s="255" t="s">
        <v>10844</v>
      </c>
      <c r="Y59" s="255" t="s">
        <v>80</v>
      </c>
      <c r="Z59" s="255" t="s">
        <v>11033</v>
      </c>
      <c r="AA59" s="255" t="s">
        <v>97</v>
      </c>
      <c r="AB59" s="255" t="s">
        <v>11051</v>
      </c>
      <c r="AC59" s="255" t="s">
        <v>101</v>
      </c>
      <c r="AD59" s="255" t="s">
        <v>3970</v>
      </c>
      <c r="AE59" s="257" t="s">
        <v>103</v>
      </c>
      <c r="AF59" s="257" t="s">
        <v>11044</v>
      </c>
      <c r="AG59" s="257"/>
      <c r="AH59" s="257" t="s">
        <v>129</v>
      </c>
      <c r="AI59" s="6" t="s">
        <v>13038</v>
      </c>
      <c r="AJ59" s="257" t="s">
        <v>4332</v>
      </c>
      <c r="AK59" s="257"/>
      <c r="AL59" s="255" t="s">
        <v>11078</v>
      </c>
      <c r="AM59" s="255"/>
      <c r="AN59" s="296"/>
      <c r="AO59" t="s">
        <v>13130</v>
      </c>
      <c r="AP59" s="6" t="s">
        <v>13106</v>
      </c>
      <c r="AQ59" s="6"/>
      <c r="AR59" s="273" t="s">
        <v>12402</v>
      </c>
      <c r="AS59" s="4" t="s">
        <v>11886</v>
      </c>
      <c r="AT59" s="6">
        <v>4090909</v>
      </c>
      <c r="AU59" s="6" t="s">
        <v>11317</v>
      </c>
      <c r="AV59" s="267"/>
      <c r="AW59" s="255" t="s">
        <v>602</v>
      </c>
      <c r="AX59" s="255"/>
      <c r="AY59" s="255"/>
      <c r="AZ59" s="255"/>
      <c r="BA59" s="255"/>
      <c r="BB59" s="255"/>
      <c r="BC59" s="255" t="s">
        <v>603</v>
      </c>
      <c r="BD59" s="255"/>
      <c r="BE59" s="255"/>
      <c r="BF59" s="255"/>
      <c r="BG59" s="255"/>
      <c r="BH59" s="255"/>
      <c r="BI59" s="255" t="s">
        <v>604</v>
      </c>
      <c r="BJ59" s="255"/>
      <c r="BK59" s="255"/>
      <c r="BL59" s="255"/>
      <c r="BM59" s="255"/>
      <c r="BN59" s="255"/>
      <c r="BO59" s="255"/>
      <c r="BP59" s="255"/>
      <c r="BQ59" s="255"/>
      <c r="BR59" s="255"/>
      <c r="BS59" s="255"/>
      <c r="BT59" s="255"/>
      <c r="BU59" s="255"/>
      <c r="BV59" s="255"/>
      <c r="BW59" s="255"/>
      <c r="BX59" s="255"/>
      <c r="BY59" s="255"/>
      <c r="BZ59" s="255"/>
      <c r="CA59" s="255"/>
      <c r="CB59" s="255"/>
      <c r="CC59" s="255"/>
      <c r="CD59" s="255"/>
      <c r="CE59" s="255"/>
      <c r="CF59" s="255"/>
      <c r="CG59" s="255"/>
      <c r="CH59" s="255"/>
      <c r="CI59" s="255"/>
      <c r="CJ59" s="255"/>
      <c r="CK59" s="255"/>
      <c r="CL59" s="255"/>
      <c r="CM59" s="255"/>
    </row>
    <row r="60" spans="1:91" s="253" customFormat="1" ht="50.5" customHeight="1">
      <c r="A60" s="254">
        <v>4493</v>
      </c>
      <c r="B60" s="6" t="s">
        <v>605</v>
      </c>
      <c r="C60" s="6" t="s">
        <v>606</v>
      </c>
      <c r="D60" s="6" t="s">
        <v>607</v>
      </c>
      <c r="E60" s="6" t="s">
        <v>607</v>
      </c>
      <c r="F60" s="256" t="s">
        <v>73</v>
      </c>
      <c r="G60" s="256"/>
      <c r="H60" s="1" t="s">
        <v>11576</v>
      </c>
      <c r="I60" s="1" t="s">
        <v>11578</v>
      </c>
      <c r="J60" s="1" t="s">
        <v>11602</v>
      </c>
      <c r="K60" s="301"/>
      <c r="L60" s="301"/>
      <c r="M60" s="1" t="s">
        <v>12840</v>
      </c>
      <c r="N60" s="1" t="s">
        <v>3905</v>
      </c>
      <c r="O60" s="1" t="s">
        <v>3913</v>
      </c>
      <c r="P60" s="301"/>
      <c r="Q60" s="301"/>
      <c r="R60" s="301"/>
      <c r="S60" s="301"/>
      <c r="T60" s="253" t="s">
        <v>10242</v>
      </c>
      <c r="U60" s="6" t="s">
        <v>10770</v>
      </c>
      <c r="V60" s="6" t="s">
        <v>12865</v>
      </c>
      <c r="W60" s="253" t="str">
        <f t="shared" si="0"/>
        <v>7.; 15; 8.</v>
      </c>
      <c r="X60" s="6" t="s">
        <v>10845</v>
      </c>
      <c r="Y60" s="6" t="s">
        <v>80</v>
      </c>
      <c r="Z60" s="6" t="s">
        <v>12931</v>
      </c>
      <c r="AA60" s="6" t="s">
        <v>11308</v>
      </c>
      <c r="AB60" s="6" t="s">
        <v>12932</v>
      </c>
      <c r="AC60" s="6" t="s">
        <v>125</v>
      </c>
      <c r="AD60" s="6" t="s">
        <v>12933</v>
      </c>
      <c r="AE60" s="6" t="s">
        <v>127</v>
      </c>
      <c r="AF60" s="6" t="s">
        <v>772</v>
      </c>
      <c r="AG60" s="6" t="s">
        <v>3194</v>
      </c>
      <c r="AH60" s="6" t="s">
        <v>105</v>
      </c>
      <c r="AI60" s="6" t="s">
        <v>13041</v>
      </c>
      <c r="AJ60" s="257"/>
      <c r="AK60" s="6" t="s">
        <v>10967</v>
      </c>
      <c r="AL60" s="255"/>
      <c r="AM60" s="6" t="s">
        <v>12907</v>
      </c>
      <c r="AN60" s="6" t="s">
        <v>11477</v>
      </c>
      <c r="AO60" s="6"/>
      <c r="AP60" s="6" t="s">
        <v>13106</v>
      </c>
      <c r="AQ60" s="6" t="s">
        <v>11455</v>
      </c>
      <c r="AR60" s="273" t="s">
        <v>12403</v>
      </c>
      <c r="AS60" s="4" t="s">
        <v>11887</v>
      </c>
      <c r="AT60" s="6">
        <v>3580000</v>
      </c>
      <c r="AU60" s="6" t="s">
        <v>11317</v>
      </c>
      <c r="AV60" s="267"/>
      <c r="AW60" s="255" t="s">
        <v>608</v>
      </c>
      <c r="AX60" s="255"/>
      <c r="AY60" s="255"/>
      <c r="AZ60" s="255"/>
      <c r="BA60" s="255"/>
      <c r="BB60" s="255"/>
      <c r="BC60" s="255" t="s">
        <v>609</v>
      </c>
      <c r="BD60" s="255"/>
      <c r="BE60" s="255"/>
      <c r="BF60" s="255"/>
      <c r="BG60" s="255"/>
      <c r="BH60" s="255"/>
      <c r="BI60" s="255" t="s">
        <v>610</v>
      </c>
      <c r="BJ60" s="255"/>
      <c r="BK60" s="255"/>
      <c r="BL60" s="255"/>
      <c r="BM60" s="255"/>
      <c r="BN60" s="255"/>
      <c r="BO60" s="255"/>
      <c r="BP60" s="255"/>
      <c r="BQ60" s="255"/>
      <c r="BR60" s="255"/>
      <c r="BS60" s="255"/>
      <c r="BT60" s="255"/>
      <c r="BU60" s="255"/>
      <c r="BV60" s="255"/>
      <c r="BW60" s="255"/>
      <c r="BX60" s="255"/>
      <c r="BY60" s="255"/>
      <c r="BZ60" s="255"/>
      <c r="CA60" s="255"/>
      <c r="CB60" s="255"/>
      <c r="CC60" s="255"/>
      <c r="CD60" s="255"/>
      <c r="CE60" s="255"/>
      <c r="CF60" s="255"/>
      <c r="CG60" s="255"/>
      <c r="CH60" s="255"/>
      <c r="CI60" s="255"/>
      <c r="CJ60" s="255"/>
      <c r="CK60" s="255"/>
      <c r="CL60" s="255"/>
      <c r="CM60" s="255"/>
    </row>
    <row r="61" spans="1:91" s="253" customFormat="1" ht="50.5" customHeight="1">
      <c r="A61" s="254">
        <v>4508</v>
      </c>
      <c r="B61" s="6" t="s">
        <v>611</v>
      </c>
      <c r="C61" s="6" t="s">
        <v>612</v>
      </c>
      <c r="D61" s="6" t="s">
        <v>613</v>
      </c>
      <c r="E61" s="6" t="s">
        <v>613</v>
      </c>
      <c r="F61" s="256" t="s">
        <v>614</v>
      </c>
      <c r="G61" s="256"/>
      <c r="H61" s="256" t="s">
        <v>90</v>
      </c>
      <c r="I61" s="301" t="s">
        <v>551</v>
      </c>
      <c r="J61" s="301"/>
      <c r="K61" s="301"/>
      <c r="L61" s="301"/>
      <c r="M61" s="301" t="s">
        <v>349</v>
      </c>
      <c r="N61" s="301" t="s">
        <v>10983</v>
      </c>
      <c r="O61" s="301"/>
      <c r="P61" s="301"/>
      <c r="Q61" s="301"/>
      <c r="R61" s="301"/>
      <c r="S61" s="301"/>
      <c r="T61" s="253" t="s">
        <v>10256</v>
      </c>
      <c r="U61" s="257" t="s">
        <v>771</v>
      </c>
      <c r="V61" s="257" t="s">
        <v>11012</v>
      </c>
      <c r="W61" s="253" t="str">
        <f t="shared" si="0"/>
        <v>13; 13; 13</v>
      </c>
      <c r="X61" s="255" t="s">
        <v>10855</v>
      </c>
      <c r="Y61" s="255" t="s">
        <v>366</v>
      </c>
      <c r="Z61" s="255" t="s">
        <v>11052</v>
      </c>
      <c r="AA61" s="255" t="s">
        <v>101</v>
      </c>
      <c r="AB61" s="255" t="s">
        <v>11053</v>
      </c>
      <c r="AC61" s="255" t="s">
        <v>158</v>
      </c>
      <c r="AD61" s="255" t="s">
        <v>11038</v>
      </c>
      <c r="AE61" s="257" t="s">
        <v>3193</v>
      </c>
      <c r="AF61" s="257" t="s">
        <v>104</v>
      </c>
      <c r="AG61" s="257"/>
      <c r="AH61" s="257" t="s">
        <v>105</v>
      </c>
      <c r="AI61" s="6" t="s">
        <v>13042</v>
      </c>
      <c r="AJ61" s="257"/>
      <c r="AK61" s="257"/>
      <c r="AL61" s="255" t="s">
        <v>11078</v>
      </c>
      <c r="AM61" s="255"/>
      <c r="AN61" s="6" t="s">
        <v>11478</v>
      </c>
      <c r="AO61" t="s">
        <v>13131</v>
      </c>
      <c r="AP61" s="6" t="s">
        <v>13106</v>
      </c>
      <c r="AQ61" s="6"/>
      <c r="AR61" s="273" t="s">
        <v>12404</v>
      </c>
      <c r="AS61" s="4" t="s">
        <v>11862</v>
      </c>
      <c r="AT61" s="6">
        <v>5468200</v>
      </c>
      <c r="AU61" s="6" t="s">
        <v>11317</v>
      </c>
      <c r="AV61" s="267"/>
      <c r="AW61" s="255" t="s">
        <v>615</v>
      </c>
      <c r="AX61" s="255"/>
      <c r="AY61" s="255"/>
      <c r="AZ61" s="255"/>
      <c r="BA61" s="255"/>
      <c r="BB61" s="255"/>
      <c r="BC61" s="255" t="s">
        <v>616</v>
      </c>
      <c r="BD61" s="255"/>
      <c r="BE61" s="255"/>
      <c r="BF61" s="255"/>
      <c r="BG61" s="255"/>
      <c r="BH61" s="255"/>
      <c r="BI61" s="255" t="s">
        <v>617</v>
      </c>
      <c r="BJ61" s="255"/>
      <c r="BK61" s="255"/>
      <c r="BL61" s="255"/>
      <c r="BM61" s="255"/>
      <c r="BN61" s="255"/>
      <c r="BO61" s="255" t="s">
        <v>618</v>
      </c>
      <c r="BP61" s="255"/>
      <c r="BQ61" s="255"/>
      <c r="BR61" s="255"/>
      <c r="BS61" s="255"/>
      <c r="BT61" s="255"/>
      <c r="BU61" s="255" t="s">
        <v>619</v>
      </c>
      <c r="BV61" s="255"/>
      <c r="BW61" s="255"/>
      <c r="BX61" s="255"/>
      <c r="BY61" s="255"/>
      <c r="BZ61" s="255"/>
      <c r="CA61" s="255"/>
      <c r="CB61" s="255"/>
      <c r="CC61" s="255"/>
      <c r="CD61" s="255"/>
      <c r="CE61" s="255"/>
      <c r="CF61" s="255"/>
      <c r="CG61" s="255"/>
      <c r="CH61" s="255"/>
      <c r="CI61" s="255"/>
      <c r="CJ61" s="255"/>
      <c r="CK61" s="255"/>
      <c r="CL61" s="255"/>
      <c r="CM61" s="255"/>
    </row>
    <row r="62" spans="1:91" ht="50.5" customHeight="1">
      <c r="A62" s="251">
        <v>4517</v>
      </c>
      <c r="B62" s="6" t="s">
        <v>620</v>
      </c>
      <c r="C62" s="6" t="s">
        <v>621</v>
      </c>
      <c r="D62" s="6" t="s">
        <v>514</v>
      </c>
      <c r="E62" s="6" t="s">
        <v>514</v>
      </c>
      <c r="F62" s="1" t="s">
        <v>622</v>
      </c>
      <c r="G62" s="1"/>
      <c r="H62" s="1" t="s">
        <v>3850</v>
      </c>
      <c r="I62" s="304"/>
      <c r="J62" s="304"/>
      <c r="K62" s="304"/>
      <c r="L62" s="304"/>
      <c r="M62" s="304"/>
      <c r="N62" s="304"/>
      <c r="O62" s="304"/>
      <c r="P62" s="304"/>
      <c r="Q62" s="304"/>
      <c r="R62" s="304"/>
      <c r="S62" s="304"/>
      <c r="T62" t="s">
        <v>10253</v>
      </c>
      <c r="U62" s="25"/>
      <c r="V62" s="25"/>
      <c r="W62" t="str">
        <f t="shared" si="0"/>
        <v/>
      </c>
      <c r="X62" s="6" t="s">
        <v>10846</v>
      </c>
      <c r="AE62" s="25"/>
      <c r="AF62" s="25"/>
      <c r="AG62" s="25"/>
      <c r="AH62" s="25"/>
      <c r="AI62" s="318"/>
      <c r="AJ62" s="25"/>
      <c r="AK62" s="25"/>
      <c r="AM62" s="6" t="s">
        <v>12829</v>
      </c>
      <c r="AN62" s="296"/>
      <c r="AP62" s="296"/>
      <c r="AR62" s="273" t="s">
        <v>11631</v>
      </c>
      <c r="AS62" s="4" t="s">
        <v>11888</v>
      </c>
      <c r="AT62" s="6">
        <v>4583333</v>
      </c>
      <c r="AU62" s="6" t="s">
        <v>11317</v>
      </c>
      <c r="AV62" s="267"/>
      <c r="AW62" s="6" t="s">
        <v>624</v>
      </c>
      <c r="AX62" s="6"/>
      <c r="AY62" s="6"/>
      <c r="AZ62" s="6"/>
      <c r="BA62" s="6"/>
      <c r="BB62" s="6"/>
      <c r="BC62" s="6" t="s">
        <v>625</v>
      </c>
      <c r="BD62" s="6"/>
      <c r="BE62" s="6"/>
      <c r="BF62" s="6"/>
      <c r="BG62" s="6"/>
      <c r="BH62" s="6"/>
      <c r="BI62" s="6" t="s">
        <v>626</v>
      </c>
      <c r="BJ62" s="6"/>
      <c r="BK62" s="6"/>
      <c r="BL62" s="6"/>
      <c r="BM62" s="6"/>
      <c r="BN62" s="6"/>
      <c r="BO62" s="6" t="s">
        <v>627</v>
      </c>
      <c r="BP62" s="6"/>
      <c r="BQ62" s="6"/>
      <c r="BR62" s="6"/>
      <c r="BS62" s="6"/>
      <c r="BT62" s="6"/>
      <c r="BU62" s="6" t="s">
        <v>628</v>
      </c>
      <c r="BV62" s="6"/>
      <c r="BW62" s="6"/>
      <c r="BX62" s="6"/>
      <c r="BY62" s="6"/>
      <c r="BZ62" s="6"/>
      <c r="CA62" s="6"/>
      <c r="CB62" s="6"/>
      <c r="CC62" s="6"/>
      <c r="CD62" s="6"/>
      <c r="CE62" s="6"/>
      <c r="CF62" s="6"/>
      <c r="CG62" s="6"/>
      <c r="CH62" s="6"/>
      <c r="CI62" s="6"/>
      <c r="CJ62" s="6"/>
      <c r="CK62" s="6"/>
      <c r="CL62" s="6"/>
      <c r="CM62" s="6"/>
    </row>
    <row r="63" spans="1:91" s="253" customFormat="1" ht="50.5" hidden="1" customHeight="1">
      <c r="A63" s="254">
        <v>4520</v>
      </c>
      <c r="B63" s="255" t="s">
        <v>73</v>
      </c>
      <c r="C63" s="255" t="s">
        <v>73</v>
      </c>
      <c r="D63" s="255" t="s">
        <v>73</v>
      </c>
      <c r="E63" s="255" t="s">
        <v>73</v>
      </c>
      <c r="F63" s="256" t="s">
        <v>73</v>
      </c>
      <c r="G63" s="256"/>
      <c r="H63" s="302"/>
      <c r="I63" s="301"/>
      <c r="J63" s="301"/>
      <c r="K63" s="301"/>
      <c r="L63" s="301"/>
      <c r="M63" s="301"/>
      <c r="N63" s="301"/>
      <c r="O63" s="301"/>
      <c r="P63" s="301"/>
      <c r="Q63" s="301"/>
      <c r="R63" s="301"/>
      <c r="S63" s="301"/>
      <c r="T63" s="258" t="str">
        <f>W63</f>
        <v/>
      </c>
      <c r="U63" s="257"/>
      <c r="V63" s="257"/>
      <c r="W63" s="253" t="str">
        <f t="shared" si="0"/>
        <v/>
      </c>
      <c r="X63" s="255" t="s">
        <v>10855</v>
      </c>
      <c r="Y63" s="255"/>
      <c r="Z63" s="255"/>
      <c r="AA63" s="255"/>
      <c r="AB63" s="255"/>
      <c r="AC63" s="255"/>
      <c r="AD63" s="255"/>
      <c r="AE63" s="257"/>
      <c r="AF63" s="257"/>
      <c r="AG63" s="257"/>
      <c r="AH63" s="257"/>
      <c r="AI63" s="317"/>
      <c r="AJ63" s="257"/>
      <c r="AK63" s="257"/>
      <c r="AL63" s="255"/>
      <c r="AM63" s="255"/>
      <c r="AN63" s="310"/>
      <c r="AO63" s="255"/>
      <c r="AP63" s="310"/>
      <c r="AQ63" s="255"/>
      <c r="AR63" s="273" t="s">
        <v>11632</v>
      </c>
      <c r="AS63" s="4"/>
      <c r="AT63" s="255"/>
      <c r="AU63" s="255" t="s">
        <v>10959</v>
      </c>
      <c r="AV63" s="267"/>
      <c r="AW63" s="255" t="s">
        <v>629</v>
      </c>
      <c r="AX63" s="255"/>
      <c r="AY63" s="255"/>
      <c r="AZ63" s="255"/>
      <c r="BA63" s="255"/>
      <c r="BB63" s="255"/>
      <c r="BC63" s="255" t="s">
        <v>630</v>
      </c>
      <c r="BD63" s="255"/>
      <c r="BE63" s="255"/>
      <c r="BF63" s="255"/>
      <c r="BG63" s="255"/>
      <c r="BH63" s="255"/>
      <c r="BI63" s="255"/>
      <c r="BJ63" s="255"/>
      <c r="BK63" s="255"/>
      <c r="BL63" s="255"/>
      <c r="BM63" s="255"/>
      <c r="BN63" s="255"/>
      <c r="BO63" s="255" t="s">
        <v>631</v>
      </c>
      <c r="BP63" s="255"/>
      <c r="BQ63" s="255"/>
      <c r="BR63" s="255"/>
      <c r="BS63" s="255"/>
      <c r="BT63" s="255"/>
      <c r="BU63" s="255"/>
      <c r="BV63" s="255"/>
      <c r="BW63" s="255"/>
      <c r="BX63" s="255"/>
      <c r="BY63" s="255"/>
      <c r="BZ63" s="255"/>
      <c r="CA63" s="255"/>
      <c r="CB63" s="255"/>
      <c r="CC63" s="255"/>
      <c r="CD63" s="255"/>
      <c r="CE63" s="255"/>
      <c r="CF63" s="255"/>
      <c r="CG63" s="255"/>
      <c r="CH63" s="255"/>
      <c r="CI63" s="255"/>
      <c r="CJ63" s="255"/>
      <c r="CK63" s="255"/>
      <c r="CL63" s="255"/>
      <c r="CM63" s="255"/>
    </row>
    <row r="64" spans="1:91" s="253" customFormat="1" ht="50.5" customHeight="1">
      <c r="A64" s="254">
        <v>4526</v>
      </c>
      <c r="B64" s="6" t="s">
        <v>632</v>
      </c>
      <c r="C64" s="6" t="s">
        <v>633</v>
      </c>
      <c r="D64" s="6" t="s">
        <v>634</v>
      </c>
      <c r="E64" s="6" t="s">
        <v>634</v>
      </c>
      <c r="F64" s="256" t="s">
        <v>635</v>
      </c>
      <c r="G64" s="256"/>
      <c r="H64" s="256" t="s">
        <v>90</v>
      </c>
      <c r="I64" s="301" t="s">
        <v>137</v>
      </c>
      <c r="J64" s="301"/>
      <c r="K64" s="301"/>
      <c r="L64" s="301"/>
      <c r="M64" s="301" t="s">
        <v>10970</v>
      </c>
      <c r="N64" s="301" t="s">
        <v>3926</v>
      </c>
      <c r="O64" s="301"/>
      <c r="P64" s="301"/>
      <c r="Q64" s="301"/>
      <c r="R64" s="301"/>
      <c r="S64" s="301"/>
      <c r="T64" s="253" t="s">
        <v>10257</v>
      </c>
      <c r="U64" s="257" t="s">
        <v>350</v>
      </c>
      <c r="V64" s="257" t="s">
        <v>10206</v>
      </c>
      <c r="W64" s="253" t="str">
        <f t="shared" si="0"/>
        <v>14; 14; 14</v>
      </c>
      <c r="X64" s="255" t="s">
        <v>10850</v>
      </c>
      <c r="Y64" s="255" t="s">
        <v>80</v>
      </c>
      <c r="Z64" s="255" t="s">
        <v>11054</v>
      </c>
      <c r="AA64" s="255" t="s">
        <v>101</v>
      </c>
      <c r="AB64" s="255" t="s">
        <v>3994</v>
      </c>
      <c r="AC64" s="255" t="s">
        <v>97</v>
      </c>
      <c r="AD64" s="255" t="s">
        <v>4007</v>
      </c>
      <c r="AE64" s="257" t="s">
        <v>103</v>
      </c>
      <c r="AF64" s="257" t="s">
        <v>177</v>
      </c>
      <c r="AG64" s="257"/>
      <c r="AH64" s="257" t="s">
        <v>129</v>
      </c>
      <c r="AI64" s="6" t="s">
        <v>13033</v>
      </c>
      <c r="AJ64" s="257" t="s">
        <v>4332</v>
      </c>
      <c r="AK64" s="257"/>
      <c r="AL64" s="255" t="s">
        <v>11078</v>
      </c>
      <c r="AM64" s="255"/>
      <c r="AN64" s="296"/>
      <c r="AO64" s="6"/>
      <c r="AP64" s="6" t="s">
        <v>13104</v>
      </c>
      <c r="AQ64" s="6"/>
      <c r="AR64" s="273" t="s">
        <v>12405</v>
      </c>
      <c r="AS64" s="4" t="s">
        <v>11863</v>
      </c>
      <c r="AT64" s="6">
        <v>3716763</v>
      </c>
      <c r="AU64" s="6" t="s">
        <v>11317</v>
      </c>
      <c r="AV64" s="267"/>
      <c r="AW64" s="255" t="s">
        <v>636</v>
      </c>
      <c r="AX64" s="255"/>
      <c r="AY64" s="255"/>
      <c r="AZ64" s="255"/>
      <c r="BA64" s="255"/>
      <c r="BB64" s="255"/>
      <c r="BC64" s="255" t="s">
        <v>637</v>
      </c>
      <c r="BD64" s="255"/>
      <c r="BE64" s="255"/>
      <c r="BF64" s="255"/>
      <c r="BG64" s="255"/>
      <c r="BH64" s="255"/>
      <c r="BI64" s="255"/>
      <c r="BJ64" s="255"/>
      <c r="BK64" s="255"/>
      <c r="BL64" s="255"/>
      <c r="BM64" s="255"/>
      <c r="BN64" s="255"/>
      <c r="BO64" s="255"/>
      <c r="BP64" s="255"/>
      <c r="BQ64" s="255"/>
      <c r="BR64" s="255"/>
      <c r="BS64" s="255"/>
      <c r="BT64" s="255"/>
      <c r="BU64" s="255"/>
      <c r="BV64" s="255"/>
      <c r="BW64" s="255"/>
      <c r="BX64" s="255"/>
      <c r="BY64" s="255"/>
      <c r="BZ64" s="255"/>
      <c r="CA64" s="255"/>
      <c r="CB64" s="255"/>
      <c r="CC64" s="255"/>
      <c r="CD64" s="255"/>
      <c r="CE64" s="255"/>
      <c r="CF64" s="255"/>
      <c r="CG64" s="255"/>
      <c r="CH64" s="255"/>
      <c r="CI64" s="255"/>
      <c r="CJ64" s="255"/>
      <c r="CK64" s="255"/>
      <c r="CL64" s="255"/>
      <c r="CM64" s="255"/>
    </row>
    <row r="65" spans="1:91" s="253" customFormat="1" ht="50.5" customHeight="1">
      <c r="A65" s="254">
        <v>4529</v>
      </c>
      <c r="B65" s="6" t="s">
        <v>638</v>
      </c>
      <c r="C65" s="6" t="s">
        <v>639</v>
      </c>
      <c r="D65" s="6" t="s">
        <v>640</v>
      </c>
      <c r="E65" s="6" t="s">
        <v>640</v>
      </c>
      <c r="F65" s="256" t="s">
        <v>641</v>
      </c>
      <c r="G65" s="256"/>
      <c r="H65" s="256" t="s">
        <v>90</v>
      </c>
      <c r="I65" s="301" t="s">
        <v>137</v>
      </c>
      <c r="J65" s="301"/>
      <c r="K65" s="301"/>
      <c r="L65" s="301"/>
      <c r="M65" s="301" t="s">
        <v>10971</v>
      </c>
      <c r="N65" s="301" t="s">
        <v>10984</v>
      </c>
      <c r="O65" s="301"/>
      <c r="P65" s="301"/>
      <c r="Q65" s="301"/>
      <c r="R65" s="301"/>
      <c r="S65" s="301"/>
      <c r="T65" s="253" t="s">
        <v>10245</v>
      </c>
      <c r="U65" s="257" t="s">
        <v>350</v>
      </c>
      <c r="V65" s="257" t="s">
        <v>11013</v>
      </c>
      <c r="W65" s="253" t="str">
        <f t="shared" si="0"/>
        <v>14; 15; 14</v>
      </c>
      <c r="X65" s="255" t="s">
        <v>10851</v>
      </c>
      <c r="Y65" s="255" t="s">
        <v>80</v>
      </c>
      <c r="Z65" s="255" t="s">
        <v>11055</v>
      </c>
      <c r="AA65" s="255" t="s">
        <v>158</v>
      </c>
      <c r="AB65" s="255" t="s">
        <v>3984</v>
      </c>
      <c r="AC65" s="255" t="s">
        <v>97</v>
      </c>
      <c r="AD65" s="255" t="s">
        <v>4007</v>
      </c>
      <c r="AE65" s="257" t="s">
        <v>103</v>
      </c>
      <c r="AF65" s="257" t="s">
        <v>11044</v>
      </c>
      <c r="AG65" s="257"/>
      <c r="AH65" s="257"/>
      <c r="AI65" s="6" t="s">
        <v>73</v>
      </c>
      <c r="AJ65" s="257"/>
      <c r="AK65" s="257"/>
      <c r="AL65" s="255" t="s">
        <v>11078</v>
      </c>
      <c r="AM65" s="255"/>
      <c r="AN65" s="296"/>
      <c r="AO65" s="6"/>
      <c r="AP65" s="6" t="s">
        <v>13104</v>
      </c>
      <c r="AQ65" s="6"/>
      <c r="AR65" s="273" t="s">
        <v>12406</v>
      </c>
      <c r="AS65" s="4" t="s">
        <v>11866</v>
      </c>
      <c r="AT65" s="6">
        <v>1872546</v>
      </c>
      <c r="AU65" s="6" t="s">
        <v>11317</v>
      </c>
      <c r="AV65" s="267"/>
      <c r="AW65" s="255" t="s">
        <v>642</v>
      </c>
      <c r="AX65" s="255"/>
      <c r="AY65" s="255"/>
      <c r="AZ65" s="255"/>
      <c r="BA65" s="255"/>
      <c r="BB65" s="255"/>
      <c r="BC65" s="255" t="s">
        <v>643</v>
      </c>
      <c r="BD65" s="255"/>
      <c r="BE65" s="255"/>
      <c r="BF65" s="255"/>
      <c r="BG65" s="255"/>
      <c r="BH65" s="255"/>
      <c r="BI65" s="255"/>
      <c r="BJ65" s="255"/>
      <c r="BK65" s="255"/>
      <c r="BL65" s="255"/>
      <c r="BM65" s="255"/>
      <c r="BN65" s="255"/>
      <c r="BO65" s="255"/>
      <c r="BP65" s="255"/>
      <c r="BQ65" s="255"/>
      <c r="BR65" s="255"/>
      <c r="BS65" s="255"/>
      <c r="BT65" s="255"/>
      <c r="BU65" s="255"/>
      <c r="BV65" s="255"/>
      <c r="BW65" s="255"/>
      <c r="BX65" s="255"/>
      <c r="BY65" s="255"/>
      <c r="BZ65" s="255"/>
      <c r="CA65" s="255"/>
      <c r="CB65" s="255"/>
      <c r="CC65" s="255"/>
      <c r="CD65" s="255"/>
      <c r="CE65" s="255"/>
      <c r="CF65" s="255"/>
      <c r="CG65" s="255"/>
      <c r="CH65" s="255"/>
      <c r="CI65" s="255"/>
      <c r="CJ65" s="255"/>
      <c r="CK65" s="255"/>
      <c r="CL65" s="255"/>
      <c r="CM65" s="255"/>
    </row>
    <row r="66" spans="1:91" s="253" customFormat="1" ht="50.5" customHeight="1">
      <c r="A66" s="254">
        <v>4536</v>
      </c>
      <c r="B66" s="6" t="s">
        <v>644</v>
      </c>
      <c r="C66" s="6" t="s">
        <v>645</v>
      </c>
      <c r="D66" s="6" t="s">
        <v>646</v>
      </c>
      <c r="E66" s="6" t="s">
        <v>646</v>
      </c>
      <c r="F66" s="256" t="s">
        <v>647</v>
      </c>
      <c r="G66" s="256"/>
      <c r="H66" s="256" t="s">
        <v>90</v>
      </c>
      <c r="I66" s="301" t="s">
        <v>551</v>
      </c>
      <c r="J66" s="301"/>
      <c r="K66" s="301"/>
      <c r="L66" s="301"/>
      <c r="M66" s="301" t="s">
        <v>349</v>
      </c>
      <c r="N66" s="301" t="s">
        <v>10985</v>
      </c>
      <c r="O66" s="301"/>
      <c r="P66" s="301"/>
      <c r="Q66" s="301"/>
      <c r="R66" s="301"/>
      <c r="S66" s="301"/>
      <c r="T66" s="253" t="s">
        <v>10253</v>
      </c>
      <c r="U66" s="257" t="s">
        <v>94</v>
      </c>
      <c r="V66" s="257" t="s">
        <v>11014</v>
      </c>
      <c r="W66" s="253" t="str">
        <f t="shared" si="0"/>
        <v>15; 15; 15</v>
      </c>
      <c r="X66" s="255" t="s">
        <v>10852</v>
      </c>
      <c r="Y66" s="255" t="s">
        <v>101</v>
      </c>
      <c r="Z66" s="255" t="s">
        <v>11056</v>
      </c>
      <c r="AA66" s="255" t="s">
        <v>366</v>
      </c>
      <c r="AB66" s="255" t="s">
        <v>10578</v>
      </c>
      <c r="AC66" s="255" t="s">
        <v>97</v>
      </c>
      <c r="AD66" s="255" t="s">
        <v>11057</v>
      </c>
      <c r="AE66" s="257" t="s">
        <v>11058</v>
      </c>
      <c r="AF66" s="257" t="s">
        <v>104</v>
      </c>
      <c r="AG66" s="257"/>
      <c r="AH66" s="257" t="s">
        <v>105</v>
      </c>
      <c r="AI66" s="6" t="s">
        <v>13043</v>
      </c>
      <c r="AJ66" s="257"/>
      <c r="AK66" s="257"/>
      <c r="AL66" s="255" t="s">
        <v>11078</v>
      </c>
      <c r="AM66" s="255"/>
      <c r="AN66" s="6" t="s">
        <v>11445</v>
      </c>
      <c r="AO66">
        <v>5</v>
      </c>
      <c r="AP66" s="6" t="s">
        <v>13106</v>
      </c>
      <c r="AQ66" s="6" t="s">
        <v>11446</v>
      </c>
      <c r="AR66" s="273" t="s">
        <v>11633</v>
      </c>
      <c r="AS66" s="4" t="s">
        <v>11875</v>
      </c>
      <c r="AT66" s="6">
        <v>4872727</v>
      </c>
      <c r="AU66" s="6" t="s">
        <v>11317</v>
      </c>
      <c r="AV66" s="267"/>
      <c r="AW66" s="255" t="s">
        <v>648</v>
      </c>
      <c r="AX66" s="255"/>
      <c r="AY66" s="255"/>
      <c r="AZ66" s="255"/>
      <c r="BA66" s="255"/>
      <c r="BB66" s="255"/>
      <c r="BC66" s="255" t="s">
        <v>649</v>
      </c>
      <c r="BD66" s="255"/>
      <c r="BE66" s="255"/>
      <c r="BF66" s="255"/>
      <c r="BG66" s="255"/>
      <c r="BH66" s="255"/>
      <c r="BI66" s="255"/>
      <c r="BJ66" s="255"/>
      <c r="BK66" s="255"/>
      <c r="BL66" s="255"/>
      <c r="BM66" s="255"/>
      <c r="BN66" s="255"/>
      <c r="BO66" s="255"/>
      <c r="BP66" s="255"/>
      <c r="BQ66" s="255"/>
      <c r="BR66" s="255"/>
      <c r="BS66" s="255"/>
      <c r="BT66" s="255"/>
      <c r="BU66" s="255"/>
      <c r="BV66" s="255"/>
      <c r="BW66" s="255"/>
      <c r="BX66" s="255"/>
      <c r="BY66" s="255"/>
      <c r="BZ66" s="255"/>
      <c r="CA66" s="255"/>
      <c r="CB66" s="255"/>
      <c r="CC66" s="255"/>
      <c r="CD66" s="255"/>
      <c r="CE66" s="255"/>
      <c r="CF66" s="255"/>
      <c r="CG66" s="255"/>
      <c r="CH66" s="255"/>
      <c r="CI66" s="255"/>
      <c r="CJ66" s="255"/>
      <c r="CK66" s="255"/>
      <c r="CL66" s="255"/>
      <c r="CM66" s="255"/>
    </row>
    <row r="67" spans="1:91" s="253" customFormat="1" ht="50.5" customHeight="1">
      <c r="A67" s="254">
        <v>4537</v>
      </c>
      <c r="B67" s="6" t="s">
        <v>650</v>
      </c>
      <c r="C67" s="6" t="s">
        <v>11411</v>
      </c>
      <c r="D67" s="6" t="s">
        <v>651</v>
      </c>
      <c r="E67" s="6" t="s">
        <v>651</v>
      </c>
      <c r="F67" s="256" t="s">
        <v>652</v>
      </c>
      <c r="G67" s="256"/>
      <c r="H67" s="256" t="s">
        <v>90</v>
      </c>
      <c r="I67" s="301" t="s">
        <v>10671</v>
      </c>
      <c r="J67" s="301"/>
      <c r="K67" s="301"/>
      <c r="L67" s="301"/>
      <c r="M67" s="301" t="s">
        <v>4329</v>
      </c>
      <c r="N67" s="301" t="s">
        <v>10986</v>
      </c>
      <c r="O67" s="301"/>
      <c r="P67" s="301"/>
      <c r="Q67" s="301"/>
      <c r="R67" s="301"/>
      <c r="S67" s="301"/>
      <c r="T67" s="253" t="s">
        <v>10258</v>
      </c>
      <c r="U67" s="257" t="s">
        <v>94</v>
      </c>
      <c r="V67" s="257" t="s">
        <v>11008</v>
      </c>
      <c r="W67" s="253" t="str">
        <f t="shared" ref="W67:W130" si="3">IFERROR(LEFT(V67,2)&amp;"; "&amp;MID(V67,FIND(";",V67,1)+2,2)&amp;"; "&amp;MID(V67,FIND(";",MID(V67,FIND(";",V67,1)+6,LEN(V67)-FIND(";",V67,1)),6)+FIND(";",V67,1)+7,2),"")</f>
        <v>15; 15; 15</v>
      </c>
      <c r="X67" s="255" t="s">
        <v>10850</v>
      </c>
      <c r="Y67" s="255" t="s">
        <v>158</v>
      </c>
      <c r="Z67" s="255" t="s">
        <v>11038</v>
      </c>
      <c r="AA67" s="255" t="s">
        <v>97</v>
      </c>
      <c r="AB67" s="255" t="s">
        <v>4007</v>
      </c>
      <c r="AC67" s="255" t="s">
        <v>366</v>
      </c>
      <c r="AD67" s="255" t="s">
        <v>4041</v>
      </c>
      <c r="AE67" s="257" t="s">
        <v>11043</v>
      </c>
      <c r="AF67" s="257" t="s">
        <v>11044</v>
      </c>
      <c r="AG67" s="257" t="s">
        <v>653</v>
      </c>
      <c r="AH67" s="257" t="s">
        <v>105</v>
      </c>
      <c r="AI67" s="6" t="s">
        <v>13044</v>
      </c>
      <c r="AJ67" s="257"/>
      <c r="AK67" s="257"/>
      <c r="AL67" s="255" t="s">
        <v>11078</v>
      </c>
      <c r="AM67" s="255"/>
      <c r="AN67" s="296"/>
      <c r="AO67" s="6"/>
      <c r="AP67" s="6" t="s">
        <v>13106</v>
      </c>
      <c r="AQ67" s="6"/>
      <c r="AR67" s="273" t="s">
        <v>12407</v>
      </c>
      <c r="AS67" s="4" t="s">
        <v>11870</v>
      </c>
      <c r="AT67" s="6">
        <v>3280287</v>
      </c>
      <c r="AU67" s="6" t="s">
        <v>11317</v>
      </c>
      <c r="AV67" s="267"/>
      <c r="AW67" s="255" t="s">
        <v>654</v>
      </c>
      <c r="AX67" s="255"/>
      <c r="AY67" s="255"/>
      <c r="AZ67" s="255"/>
      <c r="BA67" s="255"/>
      <c r="BB67" s="255"/>
      <c r="BC67" s="255" t="s">
        <v>655</v>
      </c>
      <c r="BD67" s="255"/>
      <c r="BE67" s="255"/>
      <c r="BF67" s="255"/>
      <c r="BG67" s="255"/>
      <c r="BH67" s="255"/>
      <c r="BI67" s="255"/>
      <c r="BJ67" s="255"/>
      <c r="BK67" s="255"/>
      <c r="BL67" s="255"/>
      <c r="BM67" s="255"/>
      <c r="BN67" s="255"/>
      <c r="BO67" s="255"/>
      <c r="BP67" s="255"/>
      <c r="BQ67" s="255"/>
      <c r="BR67" s="255"/>
      <c r="BS67" s="255"/>
      <c r="BT67" s="255"/>
      <c r="BU67" s="255"/>
      <c r="BV67" s="255"/>
      <c r="BW67" s="255"/>
      <c r="BX67" s="255"/>
      <c r="BY67" s="255"/>
      <c r="BZ67" s="255"/>
      <c r="CA67" s="255"/>
      <c r="CB67" s="255"/>
      <c r="CC67" s="255"/>
      <c r="CD67" s="255"/>
      <c r="CE67" s="255"/>
      <c r="CF67" s="255"/>
      <c r="CG67" s="255"/>
      <c r="CH67" s="255"/>
      <c r="CI67" s="255"/>
      <c r="CJ67" s="255"/>
      <c r="CK67" s="255"/>
      <c r="CL67" s="255"/>
      <c r="CM67" s="255"/>
    </row>
    <row r="68" spans="1:91" s="253" customFormat="1" ht="50.5" customHeight="1">
      <c r="A68" s="254">
        <v>4546</v>
      </c>
      <c r="B68" s="6" t="s">
        <v>656</v>
      </c>
      <c r="C68" s="6" t="s">
        <v>657</v>
      </c>
      <c r="D68" s="6" t="s">
        <v>651</v>
      </c>
      <c r="E68" s="6" t="s">
        <v>651</v>
      </c>
      <c r="F68" s="256" t="s">
        <v>658</v>
      </c>
      <c r="G68" s="256"/>
      <c r="H68" s="1" t="s">
        <v>11576</v>
      </c>
      <c r="I68" s="1" t="s">
        <v>10823</v>
      </c>
      <c r="J68" s="1" t="s">
        <v>11611</v>
      </c>
      <c r="K68" s="301"/>
      <c r="L68" s="301"/>
      <c r="M68" s="301"/>
      <c r="N68" s="1" t="s">
        <v>10826</v>
      </c>
      <c r="O68" s="1" t="s">
        <v>3945</v>
      </c>
      <c r="P68" s="301"/>
      <c r="Q68" s="301"/>
      <c r="R68" s="301"/>
      <c r="S68" s="301"/>
      <c r="T68" s="253" t="s">
        <v>10259</v>
      </c>
      <c r="U68" s="6" t="s">
        <v>10772</v>
      </c>
      <c r="V68" s="6" t="s">
        <v>12866</v>
      </c>
      <c r="W68" s="253" t="str">
        <f t="shared" si="3"/>
        <v>9.; 9.; 13</v>
      </c>
      <c r="X68" s="6" t="s">
        <v>10856</v>
      </c>
      <c r="Y68" s="6" t="s">
        <v>3965</v>
      </c>
      <c r="Z68" s="6" t="s">
        <v>12917</v>
      </c>
      <c r="AA68" s="6" t="s">
        <v>366</v>
      </c>
      <c r="AB68" s="6" t="s">
        <v>12934</v>
      </c>
      <c r="AC68" s="6" t="s">
        <v>3191</v>
      </c>
      <c r="AD68" s="6" t="s">
        <v>12935</v>
      </c>
      <c r="AE68" s="6" t="s">
        <v>127</v>
      </c>
      <c r="AF68" s="6" t="s">
        <v>772</v>
      </c>
      <c r="AG68" s="257"/>
      <c r="AH68" s="6" t="s">
        <v>129</v>
      </c>
      <c r="AI68" s="6" t="s">
        <v>73</v>
      </c>
      <c r="AJ68" s="6" t="s">
        <v>179</v>
      </c>
      <c r="AK68" s="6" t="s">
        <v>12936</v>
      </c>
      <c r="AL68" s="255"/>
      <c r="AM68" s="6" t="s">
        <v>12907</v>
      </c>
      <c r="AN68" s="6" t="s">
        <v>11479</v>
      </c>
      <c r="AO68" s="6"/>
      <c r="AP68" s="6" t="s">
        <v>13105</v>
      </c>
      <c r="AQ68" s="6" t="s">
        <v>11455</v>
      </c>
      <c r="AR68" s="273" t="s">
        <v>12408</v>
      </c>
      <c r="AS68" s="4" t="s">
        <v>11876</v>
      </c>
      <c r="AT68" s="6">
        <v>2895000</v>
      </c>
      <c r="AU68" s="6" t="s">
        <v>11317</v>
      </c>
      <c r="AV68" s="267"/>
      <c r="AW68" s="255" t="s">
        <v>659</v>
      </c>
      <c r="AX68" s="255"/>
      <c r="AY68" s="255"/>
      <c r="AZ68" s="255"/>
      <c r="BA68" s="255"/>
      <c r="BB68" s="255"/>
      <c r="BC68" s="255" t="s">
        <v>660</v>
      </c>
      <c r="BD68" s="255"/>
      <c r="BE68" s="255"/>
      <c r="BF68" s="255"/>
      <c r="BG68" s="255"/>
      <c r="BH68" s="255"/>
      <c r="BI68" s="255" t="s">
        <v>661</v>
      </c>
      <c r="BJ68" s="255"/>
      <c r="BK68" s="255"/>
      <c r="BL68" s="255"/>
      <c r="BM68" s="255"/>
      <c r="BN68" s="255"/>
      <c r="BO68" s="255" t="s">
        <v>662</v>
      </c>
      <c r="BP68" s="255"/>
      <c r="BQ68" s="255"/>
      <c r="BR68" s="255"/>
      <c r="BS68" s="255"/>
      <c r="BT68" s="255"/>
      <c r="BU68" s="255"/>
      <c r="BV68" s="255"/>
      <c r="BW68" s="255"/>
      <c r="BX68" s="255"/>
      <c r="BY68" s="255"/>
      <c r="BZ68" s="255"/>
      <c r="CA68" s="255"/>
      <c r="CB68" s="255"/>
      <c r="CC68" s="255"/>
      <c r="CD68" s="255"/>
      <c r="CE68" s="255"/>
      <c r="CF68" s="255"/>
      <c r="CG68" s="255"/>
      <c r="CH68" s="255"/>
      <c r="CI68" s="255"/>
      <c r="CJ68" s="255"/>
      <c r="CK68" s="255"/>
      <c r="CL68" s="255"/>
      <c r="CM68" s="255"/>
    </row>
    <row r="69" spans="1:91" ht="50.5" customHeight="1">
      <c r="A69" s="251">
        <v>4552</v>
      </c>
      <c r="B69" s="6" t="s">
        <v>663</v>
      </c>
      <c r="C69" s="6" t="s">
        <v>664</v>
      </c>
      <c r="D69" s="6" t="s">
        <v>521</v>
      </c>
      <c r="E69" s="6" t="s">
        <v>11347</v>
      </c>
      <c r="F69" s="1" t="s">
        <v>73</v>
      </c>
      <c r="G69" s="1"/>
      <c r="H69" s="1" t="s">
        <v>391</v>
      </c>
      <c r="I69" s="304"/>
      <c r="J69" s="304"/>
      <c r="K69" s="304"/>
      <c r="L69" s="304"/>
      <c r="M69" s="304"/>
      <c r="N69" s="304"/>
      <c r="O69" s="304"/>
      <c r="P69" s="304"/>
      <c r="Q69" s="304"/>
      <c r="R69" s="304"/>
      <c r="S69" s="304"/>
      <c r="T69" t="s">
        <v>10253</v>
      </c>
      <c r="U69" s="25"/>
      <c r="V69" s="25"/>
      <c r="W69" t="str">
        <f t="shared" si="3"/>
        <v/>
      </c>
      <c r="X69" s="296"/>
      <c r="AE69" s="25"/>
      <c r="AF69" s="25"/>
      <c r="AG69" s="25"/>
      <c r="AH69" s="25"/>
      <c r="AI69" s="6" t="s">
        <v>73</v>
      </c>
      <c r="AJ69" s="25"/>
      <c r="AK69" s="25"/>
      <c r="AM69" s="255" t="s">
        <v>12823</v>
      </c>
      <c r="AN69" s="296"/>
      <c r="AP69" s="6" t="s">
        <v>13105</v>
      </c>
      <c r="AR69" s="273" t="s">
        <v>11634</v>
      </c>
      <c r="AS69" s="4" t="s">
        <v>11889</v>
      </c>
      <c r="AT69" s="6">
        <v>7562430</v>
      </c>
      <c r="AU69" s="6" t="s">
        <v>11317</v>
      </c>
      <c r="AV69" s="267"/>
      <c r="AW69" s="6" t="s">
        <v>665</v>
      </c>
      <c r="AX69" s="6"/>
      <c r="AY69" s="6"/>
      <c r="AZ69" s="6"/>
      <c r="BA69" s="6"/>
      <c r="BB69" s="6"/>
      <c r="BC69" s="6" t="s">
        <v>666</v>
      </c>
      <c r="BD69" s="6"/>
      <c r="BE69" s="6"/>
      <c r="BF69" s="6"/>
      <c r="BG69" s="6"/>
      <c r="BH69" s="6"/>
      <c r="BI69" s="6" t="s">
        <v>667</v>
      </c>
      <c r="BJ69" s="6"/>
      <c r="BK69" s="6"/>
      <c r="BL69" s="6"/>
      <c r="BM69" s="6"/>
      <c r="BN69" s="6"/>
      <c r="BO69" s="6" t="s">
        <v>668</v>
      </c>
      <c r="BP69" s="6"/>
      <c r="BQ69" s="6"/>
      <c r="BR69" s="6"/>
      <c r="BS69" s="6"/>
      <c r="BT69" s="6"/>
      <c r="BU69" s="6"/>
      <c r="BV69" s="6"/>
      <c r="BW69" s="6"/>
      <c r="BX69" s="6"/>
      <c r="BY69" s="6"/>
      <c r="BZ69" s="6"/>
      <c r="CA69" s="6"/>
      <c r="CB69" s="6"/>
      <c r="CC69" s="6"/>
      <c r="CD69" s="6"/>
      <c r="CE69" s="6"/>
      <c r="CF69" s="6"/>
      <c r="CG69" s="6"/>
      <c r="CH69" s="6"/>
      <c r="CI69" s="6"/>
      <c r="CJ69" s="6"/>
      <c r="CK69" s="6"/>
      <c r="CL69" s="6"/>
      <c r="CM69" s="6"/>
    </row>
    <row r="70" spans="1:91" s="253" customFormat="1" ht="50.5" customHeight="1">
      <c r="A70" s="254">
        <v>4567</v>
      </c>
      <c r="B70" s="6" t="s">
        <v>669</v>
      </c>
      <c r="C70" s="6" t="s">
        <v>670</v>
      </c>
      <c r="D70" s="6" t="s">
        <v>172</v>
      </c>
      <c r="E70" s="6" t="s">
        <v>172</v>
      </c>
      <c r="F70" s="256" t="s">
        <v>671</v>
      </c>
      <c r="G70" s="256"/>
      <c r="H70" s="256" t="s">
        <v>363</v>
      </c>
      <c r="I70" s="301"/>
      <c r="J70" s="301"/>
      <c r="K70" s="301" t="s">
        <v>10741</v>
      </c>
      <c r="L70" s="301" t="s">
        <v>10832</v>
      </c>
      <c r="M70" s="301" t="s">
        <v>10834</v>
      </c>
      <c r="N70" s="301" t="s">
        <v>10826</v>
      </c>
      <c r="O70" s="301" t="s">
        <v>3945</v>
      </c>
      <c r="P70" s="301"/>
      <c r="Q70" s="301"/>
      <c r="R70" s="301"/>
      <c r="S70" s="301"/>
      <c r="T70" s="253" t="s">
        <v>10234</v>
      </c>
      <c r="U70" s="257"/>
      <c r="V70" s="257"/>
      <c r="W70" s="259" t="str">
        <f t="shared" si="3"/>
        <v/>
      </c>
      <c r="X70" s="255" t="s">
        <v>10845</v>
      </c>
      <c r="Y70" s="255"/>
      <c r="Z70" s="255"/>
      <c r="AA70" s="255"/>
      <c r="AB70" s="255"/>
      <c r="AC70" s="255"/>
      <c r="AD70" s="255"/>
      <c r="AE70" s="257"/>
      <c r="AF70" s="257"/>
      <c r="AG70" s="257"/>
      <c r="AH70" s="257"/>
      <c r="AI70" s="6" t="s">
        <v>73</v>
      </c>
      <c r="AJ70" s="257"/>
      <c r="AK70" s="257" t="s">
        <v>3660</v>
      </c>
      <c r="AL70" s="255"/>
      <c r="AM70" s="255" t="s">
        <v>12819</v>
      </c>
      <c r="AN70" s="296"/>
      <c r="AO70" s="6"/>
      <c r="AP70" s="6" t="s">
        <v>13104</v>
      </c>
      <c r="AQ70" s="6"/>
      <c r="AR70" s="273" t="s">
        <v>12409</v>
      </c>
      <c r="AS70" s="4" t="s">
        <v>11882</v>
      </c>
      <c r="AT70" s="6">
        <v>4240000</v>
      </c>
      <c r="AU70" s="6" t="s">
        <v>11317</v>
      </c>
      <c r="AV70" s="267"/>
      <c r="AW70" s="255"/>
      <c r="AX70" s="255" t="s">
        <v>672</v>
      </c>
      <c r="AY70" s="255" t="s">
        <v>673</v>
      </c>
      <c r="AZ70" s="255"/>
      <c r="BA70" s="255"/>
      <c r="BB70" s="255"/>
      <c r="BC70" s="255"/>
      <c r="BD70" s="255" t="s">
        <v>674</v>
      </c>
      <c r="BE70" s="255" t="s">
        <v>675</v>
      </c>
      <c r="BF70" s="255"/>
      <c r="BG70" s="255"/>
      <c r="BH70" s="255"/>
      <c r="BI70" s="255"/>
      <c r="BJ70" s="255" t="s">
        <v>676</v>
      </c>
      <c r="BK70" s="255" t="s">
        <v>677</v>
      </c>
      <c r="BL70" s="255"/>
      <c r="BM70" s="255"/>
      <c r="BN70" s="255"/>
      <c r="BO70" s="255"/>
      <c r="BP70" s="255" t="s">
        <v>678</v>
      </c>
      <c r="BQ70" s="255" t="s">
        <v>679</v>
      </c>
      <c r="BR70" s="255"/>
      <c r="BS70" s="255"/>
      <c r="BT70" s="255"/>
      <c r="BU70" s="255"/>
      <c r="BV70" s="255"/>
      <c r="BW70" s="255"/>
      <c r="BX70" s="255"/>
      <c r="BY70" s="255"/>
      <c r="BZ70" s="255"/>
      <c r="CA70" s="255"/>
      <c r="CB70" s="255"/>
      <c r="CC70" s="255"/>
      <c r="CD70" s="255"/>
      <c r="CE70" s="255"/>
      <c r="CF70" s="255"/>
      <c r="CG70" s="255"/>
      <c r="CH70" s="255"/>
      <c r="CI70" s="255"/>
      <c r="CJ70" s="255"/>
      <c r="CK70" s="255"/>
      <c r="CL70" s="255"/>
      <c r="CM70" s="255"/>
    </row>
    <row r="71" spans="1:91" s="253" customFormat="1" ht="50.5" customHeight="1">
      <c r="A71" s="254">
        <v>4570</v>
      </c>
      <c r="B71" s="6" t="s">
        <v>680</v>
      </c>
      <c r="C71" s="6" t="s">
        <v>681</v>
      </c>
      <c r="D71" s="6" t="s">
        <v>682</v>
      </c>
      <c r="E71" s="6" t="s">
        <v>682</v>
      </c>
      <c r="F71" s="256" t="s">
        <v>683</v>
      </c>
      <c r="G71" s="256"/>
      <c r="H71" s="1" t="s">
        <v>346</v>
      </c>
      <c r="I71" s="1" t="s">
        <v>347</v>
      </c>
      <c r="J71" s="301"/>
      <c r="K71" s="301"/>
      <c r="L71" s="301"/>
      <c r="M71" s="1" t="s">
        <v>393</v>
      </c>
      <c r="N71" s="1" t="s">
        <v>796</v>
      </c>
      <c r="O71" s="1" t="s">
        <v>3930</v>
      </c>
      <c r="P71" s="301"/>
      <c r="Q71" s="301"/>
      <c r="R71" s="301"/>
      <c r="S71" s="301"/>
      <c r="T71" s="253" t="s">
        <v>10260</v>
      </c>
      <c r="U71" s="6" t="s">
        <v>10777</v>
      </c>
      <c r="V71" s="6" t="s">
        <v>12867</v>
      </c>
      <c r="W71" s="253" t="str">
        <f t="shared" si="3"/>
        <v>15; 13; 14</v>
      </c>
      <c r="X71" s="296" t="s">
        <v>12937</v>
      </c>
      <c r="Y71" s="6" t="s">
        <v>3965</v>
      </c>
      <c r="Z71" s="6" t="s">
        <v>12354</v>
      </c>
      <c r="AA71" s="6" t="s">
        <v>80</v>
      </c>
      <c r="AB71" s="6" t="s">
        <v>3966</v>
      </c>
      <c r="AC71" s="255"/>
      <c r="AD71" s="255"/>
      <c r="AE71" s="6" t="s">
        <v>103</v>
      </c>
      <c r="AF71" s="6" t="s">
        <v>104</v>
      </c>
      <c r="AG71" s="257"/>
      <c r="AH71" s="6" t="s">
        <v>105</v>
      </c>
      <c r="AI71" s="6" t="s">
        <v>13045</v>
      </c>
      <c r="AJ71" s="6" t="s">
        <v>1034</v>
      </c>
      <c r="AK71" s="6" t="s">
        <v>12938</v>
      </c>
      <c r="AL71" s="255"/>
      <c r="AM71" s="6" t="s">
        <v>12920</v>
      </c>
      <c r="AN71" s="6" t="s">
        <v>11478</v>
      </c>
      <c r="AO71" s="6"/>
      <c r="AP71" s="6" t="s">
        <v>13104</v>
      </c>
      <c r="AQ71" s="6"/>
      <c r="AR71" s="273" t="s">
        <v>12410</v>
      </c>
      <c r="AS71" s="4" t="s">
        <v>11890</v>
      </c>
      <c r="AT71" s="6">
        <v>4566210</v>
      </c>
      <c r="AU71" s="6" t="s">
        <v>11317</v>
      </c>
      <c r="AV71" s="267"/>
      <c r="AW71" s="255" t="s">
        <v>684</v>
      </c>
      <c r="AX71" s="255"/>
      <c r="AY71" s="255"/>
      <c r="AZ71" s="255"/>
      <c r="BA71" s="255"/>
      <c r="BB71" s="255"/>
      <c r="BC71" s="255" t="s">
        <v>685</v>
      </c>
      <c r="BD71" s="255"/>
      <c r="BE71" s="255"/>
      <c r="BF71" s="255"/>
      <c r="BG71" s="255"/>
      <c r="BH71" s="255"/>
      <c r="BI71" s="255"/>
      <c r="BJ71" s="255"/>
      <c r="BK71" s="255"/>
      <c r="BL71" s="255"/>
      <c r="BM71" s="255"/>
      <c r="BN71" s="255"/>
      <c r="BO71" s="255"/>
      <c r="BP71" s="255"/>
      <c r="BQ71" s="255"/>
      <c r="BR71" s="255"/>
      <c r="BS71" s="255"/>
      <c r="BT71" s="255"/>
      <c r="BU71" s="255"/>
      <c r="BV71" s="255"/>
      <c r="BW71" s="255"/>
      <c r="BX71" s="255"/>
      <c r="BY71" s="255"/>
      <c r="BZ71" s="255"/>
      <c r="CA71" s="255"/>
      <c r="CB71" s="255"/>
      <c r="CC71" s="255"/>
      <c r="CD71" s="255"/>
      <c r="CE71" s="255"/>
      <c r="CF71" s="255"/>
      <c r="CG71" s="255"/>
      <c r="CH71" s="255"/>
      <c r="CI71" s="255"/>
      <c r="CJ71" s="255"/>
      <c r="CK71" s="255"/>
      <c r="CL71" s="255"/>
      <c r="CM71" s="255"/>
    </row>
    <row r="72" spans="1:91" s="253" customFormat="1" ht="50.5" customHeight="1">
      <c r="A72" s="254">
        <v>4571</v>
      </c>
      <c r="B72" s="6" t="s">
        <v>686</v>
      </c>
      <c r="C72" s="6" t="s">
        <v>687</v>
      </c>
      <c r="D72" s="6" t="s">
        <v>688</v>
      </c>
      <c r="E72" s="6" t="s">
        <v>688</v>
      </c>
      <c r="F72" s="256" t="s">
        <v>689</v>
      </c>
      <c r="G72" s="256"/>
      <c r="H72" s="1" t="s">
        <v>346</v>
      </c>
      <c r="I72" s="1" t="s">
        <v>347</v>
      </c>
      <c r="J72" s="301"/>
      <c r="K72" s="1" t="s">
        <v>3871</v>
      </c>
      <c r="L72" s="301"/>
      <c r="M72" s="1" t="s">
        <v>393</v>
      </c>
      <c r="N72" s="1" t="s">
        <v>796</v>
      </c>
      <c r="O72" s="1" t="s">
        <v>12841</v>
      </c>
      <c r="P72" s="1" t="s">
        <v>3909</v>
      </c>
      <c r="Q72" s="1" t="s">
        <v>3922</v>
      </c>
      <c r="R72" s="301"/>
      <c r="S72" s="301"/>
      <c r="T72" s="253" t="s">
        <v>10261</v>
      </c>
      <c r="U72" s="6" t="s">
        <v>10776</v>
      </c>
      <c r="V72" s="6" t="s">
        <v>12868</v>
      </c>
      <c r="W72" s="253" t="str">
        <f t="shared" si="3"/>
        <v>13; 1.; 2.</v>
      </c>
      <c r="X72" s="296" t="s">
        <v>10605</v>
      </c>
      <c r="Y72" s="6" t="s">
        <v>80</v>
      </c>
      <c r="Z72" s="6" t="s">
        <v>12939</v>
      </c>
      <c r="AA72" s="6" t="s">
        <v>158</v>
      </c>
      <c r="AB72" s="6" t="s">
        <v>12940</v>
      </c>
      <c r="AC72" s="6" t="s">
        <v>4001</v>
      </c>
      <c r="AD72" s="6" t="s">
        <v>12941</v>
      </c>
      <c r="AE72" s="6" t="s">
        <v>127</v>
      </c>
      <c r="AF72" s="6" t="s">
        <v>772</v>
      </c>
      <c r="AG72" s="257"/>
      <c r="AH72" s="6" t="s">
        <v>105</v>
      </c>
      <c r="AI72" s="317"/>
      <c r="AJ72" s="257"/>
      <c r="AK72" s="6" t="s">
        <v>12942</v>
      </c>
      <c r="AL72" s="255"/>
      <c r="AM72" s="6" t="s">
        <v>12920</v>
      </c>
      <c r="AN72" s="6" t="s">
        <v>11480</v>
      </c>
      <c r="AO72" s="4" t="s">
        <v>13132</v>
      </c>
      <c r="AP72" s="296"/>
      <c r="AQ72" s="6" t="s">
        <v>11481</v>
      </c>
      <c r="AR72" s="273" t="s">
        <v>12411</v>
      </c>
      <c r="AS72" s="4" t="s">
        <v>11891</v>
      </c>
      <c r="AT72" s="6">
        <v>4325000</v>
      </c>
      <c r="AU72" s="6" t="s">
        <v>11317</v>
      </c>
      <c r="AV72" s="267"/>
      <c r="AW72" s="255" t="s">
        <v>690</v>
      </c>
      <c r="AX72" s="255"/>
      <c r="AY72" s="255"/>
      <c r="AZ72" s="255"/>
      <c r="BA72" s="255"/>
      <c r="BB72" s="255"/>
      <c r="BC72" s="255" t="s">
        <v>691</v>
      </c>
      <c r="BD72" s="255"/>
      <c r="BE72" s="255"/>
      <c r="BF72" s="255"/>
      <c r="BG72" s="255"/>
      <c r="BH72" s="255"/>
      <c r="BI72" s="255" t="s">
        <v>692</v>
      </c>
      <c r="BJ72" s="255"/>
      <c r="BK72" s="255"/>
      <c r="BL72" s="255"/>
      <c r="BM72" s="255"/>
      <c r="BN72" s="255"/>
      <c r="BO72" s="255"/>
      <c r="BP72" s="255"/>
      <c r="BQ72" s="255"/>
      <c r="BR72" s="255"/>
      <c r="BS72" s="255"/>
      <c r="BT72" s="255"/>
      <c r="BU72" s="255"/>
      <c r="BV72" s="255"/>
      <c r="BW72" s="255"/>
      <c r="BX72" s="255"/>
      <c r="BY72" s="255"/>
      <c r="BZ72" s="255"/>
      <c r="CA72" s="255"/>
      <c r="CB72" s="255"/>
      <c r="CC72" s="255"/>
      <c r="CD72" s="255"/>
      <c r="CE72" s="255"/>
      <c r="CF72" s="255"/>
      <c r="CG72" s="255"/>
      <c r="CH72" s="255"/>
      <c r="CI72" s="255"/>
      <c r="CJ72" s="255"/>
      <c r="CK72" s="255"/>
      <c r="CL72" s="255"/>
      <c r="CM72" s="255"/>
    </row>
    <row r="73" spans="1:91" s="253" customFormat="1" ht="50.5" customHeight="1">
      <c r="A73" s="254">
        <v>4577</v>
      </c>
      <c r="B73" s="6" t="s">
        <v>693</v>
      </c>
      <c r="C73" s="6" t="s">
        <v>694</v>
      </c>
      <c r="D73" s="6" t="s">
        <v>695</v>
      </c>
      <c r="E73" s="6" t="s">
        <v>695</v>
      </c>
      <c r="F73" s="256" t="s">
        <v>696</v>
      </c>
      <c r="G73" s="256"/>
      <c r="H73" s="256" t="s">
        <v>3850</v>
      </c>
      <c r="I73" s="301"/>
      <c r="J73" s="301"/>
      <c r="K73" s="301"/>
      <c r="L73" s="301"/>
      <c r="M73" s="301"/>
      <c r="N73" s="301"/>
      <c r="O73" s="301"/>
      <c r="P73" s="301"/>
      <c r="Q73" s="301"/>
      <c r="R73" s="301"/>
      <c r="S73" s="301"/>
      <c r="T73" s="253" t="s">
        <v>10233</v>
      </c>
      <c r="U73" s="257"/>
      <c r="V73" s="257"/>
      <c r="W73" s="253" t="str">
        <f t="shared" si="3"/>
        <v/>
      </c>
      <c r="X73" s="255" t="s">
        <v>10877</v>
      </c>
      <c r="Y73" s="255"/>
      <c r="Z73" s="255"/>
      <c r="AA73" s="255"/>
      <c r="AB73" s="255"/>
      <c r="AC73" s="255"/>
      <c r="AD73" s="255"/>
      <c r="AE73" s="257"/>
      <c r="AF73" s="257"/>
      <c r="AG73" s="257"/>
      <c r="AH73" s="257"/>
      <c r="AI73" s="6" t="s">
        <v>13046</v>
      </c>
      <c r="AJ73" s="257"/>
      <c r="AK73" s="257"/>
      <c r="AL73" s="255"/>
      <c r="AM73" s="6" t="s">
        <v>12829</v>
      </c>
      <c r="AN73" s="296"/>
      <c r="AO73" s="6"/>
      <c r="AP73" s="6" t="s">
        <v>13107</v>
      </c>
      <c r="AQ73" s="6"/>
      <c r="AR73" s="273" t="s">
        <v>12412</v>
      </c>
      <c r="AS73" s="4" t="s">
        <v>11888</v>
      </c>
      <c r="AT73" s="6">
        <v>3462796</v>
      </c>
      <c r="AU73" s="6" t="s">
        <v>11317</v>
      </c>
      <c r="AV73" s="267"/>
      <c r="AW73" s="255" t="s">
        <v>697</v>
      </c>
      <c r="AX73" s="255"/>
      <c r="AY73" s="255"/>
      <c r="AZ73" s="255"/>
      <c r="BA73" s="255"/>
      <c r="BB73" s="255"/>
      <c r="BC73" s="255" t="s">
        <v>698</v>
      </c>
      <c r="BD73" s="255"/>
      <c r="BE73" s="255"/>
      <c r="BF73" s="255"/>
      <c r="BG73" s="255"/>
      <c r="BH73" s="255"/>
      <c r="BI73" s="255" t="s">
        <v>699</v>
      </c>
      <c r="BJ73" s="255"/>
      <c r="BK73" s="255"/>
      <c r="BL73" s="255"/>
      <c r="BM73" s="255"/>
      <c r="BN73" s="255"/>
      <c r="BO73" s="255" t="s">
        <v>700</v>
      </c>
      <c r="BP73" s="255"/>
      <c r="BQ73" s="255"/>
      <c r="BR73" s="255"/>
      <c r="BS73" s="255"/>
      <c r="BT73" s="255"/>
      <c r="BU73" s="255"/>
      <c r="BV73" s="255"/>
      <c r="BW73" s="255"/>
      <c r="BX73" s="255"/>
      <c r="BY73" s="255"/>
      <c r="BZ73" s="255"/>
      <c r="CA73" s="255"/>
      <c r="CB73" s="255"/>
      <c r="CC73" s="255"/>
      <c r="CD73" s="255"/>
      <c r="CE73" s="255"/>
      <c r="CF73" s="255"/>
      <c r="CG73" s="255"/>
      <c r="CH73" s="255"/>
      <c r="CI73" s="255"/>
      <c r="CJ73" s="255"/>
      <c r="CK73" s="255"/>
      <c r="CL73" s="255"/>
      <c r="CM73" s="255"/>
    </row>
    <row r="74" spans="1:91" s="253" customFormat="1" ht="50.5" hidden="1" customHeight="1">
      <c r="A74" s="254">
        <v>4581</v>
      </c>
      <c r="B74" s="255" t="s">
        <v>701</v>
      </c>
      <c r="C74" s="255" t="s">
        <v>702</v>
      </c>
      <c r="D74" s="255" t="s">
        <v>577</v>
      </c>
      <c r="E74" s="255" t="s">
        <v>577</v>
      </c>
      <c r="F74" s="256" t="s">
        <v>703</v>
      </c>
      <c r="G74" s="256"/>
      <c r="H74" s="256" t="s">
        <v>90</v>
      </c>
      <c r="I74" s="301" t="s">
        <v>137</v>
      </c>
      <c r="J74" s="301"/>
      <c r="K74" s="301"/>
      <c r="L74" s="301"/>
      <c r="M74" s="301" t="s">
        <v>4329</v>
      </c>
      <c r="N74" s="301" t="s">
        <v>10987</v>
      </c>
      <c r="O74" s="301"/>
      <c r="P74" s="301"/>
      <c r="Q74" s="301"/>
      <c r="R74" s="301"/>
      <c r="S74" s="301"/>
      <c r="T74" s="253" t="s">
        <v>10233</v>
      </c>
      <c r="U74" s="257" t="s">
        <v>94</v>
      </c>
      <c r="V74" s="257" t="s">
        <v>11015</v>
      </c>
      <c r="W74" s="253" t="str">
        <f t="shared" si="3"/>
        <v>15; 15; 15</v>
      </c>
      <c r="X74" s="255" t="s">
        <v>10845</v>
      </c>
      <c r="Y74" s="255" t="s">
        <v>97</v>
      </c>
      <c r="Z74" s="255" t="s">
        <v>4007</v>
      </c>
      <c r="AA74" s="255" t="s">
        <v>366</v>
      </c>
      <c r="AB74" s="255" t="s">
        <v>4051</v>
      </c>
      <c r="AC74" s="255" t="s">
        <v>158</v>
      </c>
      <c r="AD74" s="255" t="s">
        <v>11038</v>
      </c>
      <c r="AE74" s="257" t="s">
        <v>11043</v>
      </c>
      <c r="AF74" s="257" t="s">
        <v>11044</v>
      </c>
      <c r="AG74" s="257"/>
      <c r="AH74" s="257"/>
      <c r="AI74" s="317"/>
      <c r="AJ74" s="257"/>
      <c r="AK74" s="257"/>
      <c r="AL74" s="255" t="s">
        <v>11078</v>
      </c>
      <c r="AM74" s="255"/>
      <c r="AN74" s="310"/>
      <c r="AO74" s="255"/>
      <c r="AP74" s="310"/>
      <c r="AQ74" s="255"/>
      <c r="AR74" s="273" t="s">
        <v>11635</v>
      </c>
      <c r="AS74" s="4"/>
      <c r="AT74" s="255"/>
      <c r="AU74" s="255"/>
      <c r="AV74" s="267"/>
      <c r="AW74" s="255" t="s">
        <v>704</v>
      </c>
      <c r="AX74" s="255"/>
      <c r="AY74" s="255"/>
      <c r="AZ74" s="255"/>
      <c r="BA74" s="255"/>
      <c r="BB74" s="255"/>
      <c r="BC74" s="255" t="s">
        <v>705</v>
      </c>
      <c r="BD74" s="255"/>
      <c r="BE74" s="255"/>
      <c r="BF74" s="255"/>
      <c r="BG74" s="255"/>
      <c r="BH74" s="255"/>
      <c r="BI74" s="255"/>
      <c r="BJ74" s="255"/>
      <c r="BK74" s="255"/>
      <c r="BL74" s="255"/>
      <c r="BM74" s="255"/>
      <c r="BN74" s="255"/>
      <c r="BO74" s="255"/>
      <c r="BP74" s="255"/>
      <c r="BQ74" s="255"/>
      <c r="BR74" s="255"/>
      <c r="BS74" s="255"/>
      <c r="BT74" s="255"/>
      <c r="BU74" s="255"/>
      <c r="BV74" s="255"/>
      <c r="BW74" s="255"/>
      <c r="BX74" s="255"/>
      <c r="BY74" s="255"/>
      <c r="BZ74" s="255"/>
      <c r="CA74" s="255"/>
      <c r="CB74" s="255"/>
      <c r="CC74" s="255"/>
      <c r="CD74" s="255"/>
      <c r="CE74" s="255"/>
      <c r="CF74" s="255"/>
      <c r="CG74" s="255"/>
      <c r="CH74" s="255"/>
      <c r="CI74" s="255"/>
      <c r="CJ74" s="255"/>
      <c r="CK74" s="255"/>
      <c r="CL74" s="255"/>
      <c r="CM74" s="255"/>
    </row>
    <row r="75" spans="1:91" s="253" customFormat="1" ht="50.5" hidden="1" customHeight="1">
      <c r="A75" s="254">
        <v>4587</v>
      </c>
      <c r="B75" s="255" t="s">
        <v>73</v>
      </c>
      <c r="C75" s="255" t="s">
        <v>73</v>
      </c>
      <c r="D75" s="255" t="s">
        <v>73</v>
      </c>
      <c r="E75" s="255" t="s">
        <v>73</v>
      </c>
      <c r="F75" s="256" t="s">
        <v>706</v>
      </c>
      <c r="G75" s="256"/>
      <c r="H75" s="302"/>
      <c r="I75" s="301"/>
      <c r="J75" s="301"/>
      <c r="K75" s="301"/>
      <c r="L75" s="301"/>
      <c r="M75" s="301"/>
      <c r="N75" s="301"/>
      <c r="O75" s="301"/>
      <c r="P75" s="301"/>
      <c r="Q75" s="301"/>
      <c r="R75" s="301"/>
      <c r="S75" s="301"/>
      <c r="T75" s="258" t="str">
        <f>W75</f>
        <v/>
      </c>
      <c r="U75" s="257"/>
      <c r="V75" s="257"/>
      <c r="W75" s="253" t="str">
        <f t="shared" si="3"/>
        <v/>
      </c>
      <c r="X75" s="255" t="s">
        <v>10831</v>
      </c>
      <c r="Y75" s="255"/>
      <c r="Z75" s="255"/>
      <c r="AA75" s="255"/>
      <c r="AB75" s="255"/>
      <c r="AC75" s="255"/>
      <c r="AD75" s="255"/>
      <c r="AE75" s="257"/>
      <c r="AF75" s="257"/>
      <c r="AG75" s="257"/>
      <c r="AH75" s="257"/>
      <c r="AI75" s="317"/>
      <c r="AJ75" s="257"/>
      <c r="AK75" s="257"/>
      <c r="AL75" s="255"/>
      <c r="AM75" s="255"/>
      <c r="AN75" s="310"/>
      <c r="AO75" s="255"/>
      <c r="AP75" s="310"/>
      <c r="AQ75" s="255"/>
      <c r="AR75" s="273" t="s">
        <v>12413</v>
      </c>
      <c r="AS75" s="4"/>
      <c r="AT75" s="255"/>
      <c r="AU75" s="255" t="s">
        <v>10959</v>
      </c>
      <c r="AV75" s="267"/>
      <c r="AW75" s="255" t="s">
        <v>707</v>
      </c>
      <c r="AX75" s="255"/>
      <c r="AY75" s="255"/>
      <c r="AZ75" s="255"/>
      <c r="BA75" s="255"/>
      <c r="BB75" s="255"/>
      <c r="BC75" s="255" t="s">
        <v>708</v>
      </c>
      <c r="BD75" s="255"/>
      <c r="BE75" s="255"/>
      <c r="BF75" s="255"/>
      <c r="BG75" s="255"/>
      <c r="BH75" s="255"/>
      <c r="BI75" s="255" t="s">
        <v>709</v>
      </c>
      <c r="BJ75" s="255"/>
      <c r="BK75" s="255"/>
      <c r="BL75" s="255"/>
      <c r="BM75" s="255"/>
      <c r="BN75" s="255"/>
      <c r="BO75" s="255"/>
      <c r="BP75" s="255"/>
      <c r="BQ75" s="255"/>
      <c r="BR75" s="255"/>
      <c r="BS75" s="255"/>
      <c r="BT75" s="255"/>
      <c r="BU75" s="255"/>
      <c r="BV75" s="255"/>
      <c r="BW75" s="255"/>
      <c r="BX75" s="255"/>
      <c r="BY75" s="255"/>
      <c r="BZ75" s="255"/>
      <c r="CA75" s="255"/>
      <c r="CB75" s="255"/>
      <c r="CC75" s="255"/>
      <c r="CD75" s="255"/>
      <c r="CE75" s="255"/>
      <c r="CF75" s="255"/>
      <c r="CG75" s="255"/>
      <c r="CH75" s="255"/>
      <c r="CI75" s="255"/>
      <c r="CJ75" s="255"/>
      <c r="CK75" s="255"/>
      <c r="CL75" s="255"/>
      <c r="CM75" s="255"/>
    </row>
    <row r="76" spans="1:91" s="253" customFormat="1" ht="50.5" customHeight="1">
      <c r="A76" s="254">
        <v>4588</v>
      </c>
      <c r="B76" s="6" t="s">
        <v>710</v>
      </c>
      <c r="C76" s="6" t="s">
        <v>711</v>
      </c>
      <c r="D76" s="6" t="s">
        <v>712</v>
      </c>
      <c r="E76" s="6" t="s">
        <v>712</v>
      </c>
      <c r="F76" s="256" t="s">
        <v>713</v>
      </c>
      <c r="G76" s="256"/>
      <c r="H76" s="1" t="s">
        <v>11576</v>
      </c>
      <c r="I76" s="1" t="s">
        <v>10821</v>
      </c>
      <c r="J76" s="1" t="s">
        <v>11581</v>
      </c>
      <c r="K76" s="1" t="s">
        <v>10823</v>
      </c>
      <c r="L76" s="1" t="s">
        <v>11606</v>
      </c>
      <c r="M76" s="301"/>
      <c r="N76" s="301"/>
      <c r="O76" s="301"/>
      <c r="P76" s="301"/>
      <c r="Q76" s="301"/>
      <c r="R76" s="301"/>
      <c r="S76" s="301"/>
      <c r="T76" s="253" t="s">
        <v>10235</v>
      </c>
      <c r="U76" s="6" t="s">
        <v>10770</v>
      </c>
      <c r="V76" s="6" t="s">
        <v>12858</v>
      </c>
      <c r="W76" s="253" t="str">
        <f t="shared" si="3"/>
        <v>7.; 7.; 9.</v>
      </c>
      <c r="X76" s="6" t="s">
        <v>10858</v>
      </c>
      <c r="Y76" s="6" t="s">
        <v>366</v>
      </c>
      <c r="Z76" s="6" t="s">
        <v>12943</v>
      </c>
      <c r="AA76" s="6" t="s">
        <v>80</v>
      </c>
      <c r="AB76" s="6" t="s">
        <v>12927</v>
      </c>
      <c r="AC76" s="6" t="s">
        <v>158</v>
      </c>
      <c r="AD76" s="6" t="s">
        <v>10819</v>
      </c>
      <c r="AE76" s="6" t="s">
        <v>395</v>
      </c>
      <c r="AF76" s="6" t="s">
        <v>772</v>
      </c>
      <c r="AG76" s="257"/>
      <c r="AH76" s="6" t="s">
        <v>178</v>
      </c>
      <c r="AI76" s="6" t="s">
        <v>73</v>
      </c>
      <c r="AJ76" s="6" t="s">
        <v>179</v>
      </c>
      <c r="AK76" s="6" t="s">
        <v>12944</v>
      </c>
      <c r="AL76" s="255"/>
      <c r="AM76" s="6" t="s">
        <v>12907</v>
      </c>
      <c r="AN76" s="6" t="s">
        <v>11482</v>
      </c>
      <c r="AO76" s="6"/>
      <c r="AP76" s="6" t="s">
        <v>13104</v>
      </c>
      <c r="AQ76" s="6" t="s">
        <v>11455</v>
      </c>
      <c r="AR76" s="273" t="s">
        <v>11636</v>
      </c>
      <c r="AS76" s="4" t="s">
        <v>11879</v>
      </c>
      <c r="AT76" s="6">
        <v>2400000</v>
      </c>
      <c r="AU76" s="6" t="s">
        <v>11317</v>
      </c>
      <c r="AV76" s="267"/>
      <c r="AW76" s="255" t="s">
        <v>714</v>
      </c>
      <c r="AX76" s="255"/>
      <c r="AY76" s="255"/>
      <c r="AZ76" s="255"/>
      <c r="BA76" s="255"/>
      <c r="BB76" s="255"/>
      <c r="BC76" s="255" t="s">
        <v>715</v>
      </c>
      <c r="BD76" s="255"/>
      <c r="BE76" s="255"/>
      <c r="BF76" s="255"/>
      <c r="BG76" s="255"/>
      <c r="BH76" s="255"/>
      <c r="BI76" s="255" t="s">
        <v>716</v>
      </c>
      <c r="BJ76" s="255"/>
      <c r="BK76" s="255"/>
      <c r="BL76" s="255"/>
      <c r="BM76" s="255"/>
      <c r="BN76" s="255"/>
      <c r="BO76" s="255" t="s">
        <v>717</v>
      </c>
      <c r="BP76" s="255"/>
      <c r="BQ76" s="255"/>
      <c r="BR76" s="255"/>
      <c r="BS76" s="255"/>
      <c r="BT76" s="255"/>
      <c r="BU76" s="255"/>
      <c r="BV76" s="255"/>
      <c r="BW76" s="255"/>
      <c r="BX76" s="255"/>
      <c r="BY76" s="255"/>
      <c r="BZ76" s="255"/>
      <c r="CA76" s="255"/>
      <c r="CB76" s="255"/>
      <c r="CC76" s="255"/>
      <c r="CD76" s="255"/>
      <c r="CE76" s="255"/>
      <c r="CF76" s="255"/>
      <c r="CG76" s="255"/>
      <c r="CH76" s="255"/>
      <c r="CI76" s="255"/>
      <c r="CJ76" s="255"/>
      <c r="CK76" s="255"/>
      <c r="CL76" s="255"/>
      <c r="CM76" s="255"/>
    </row>
    <row r="77" spans="1:91" s="253" customFormat="1" ht="50.5" customHeight="1">
      <c r="A77" s="254">
        <v>4591</v>
      </c>
      <c r="B77" s="6" t="s">
        <v>718</v>
      </c>
      <c r="C77" s="6" t="s">
        <v>719</v>
      </c>
      <c r="D77" s="6" t="s">
        <v>720</v>
      </c>
      <c r="E77" s="6" t="s">
        <v>720</v>
      </c>
      <c r="F77" s="256" t="s">
        <v>721</v>
      </c>
      <c r="G77" s="256"/>
      <c r="H77" s="1" t="s">
        <v>346</v>
      </c>
      <c r="I77" s="1" t="s">
        <v>3858</v>
      </c>
      <c r="J77" s="301"/>
      <c r="K77" s="301"/>
      <c r="L77" s="301"/>
      <c r="M77" s="1" t="s">
        <v>349</v>
      </c>
      <c r="N77" s="1" t="s">
        <v>10826</v>
      </c>
      <c r="O77" s="1" t="s">
        <v>3924</v>
      </c>
      <c r="P77" s="301"/>
      <c r="Q77" s="301"/>
      <c r="R77" s="301"/>
      <c r="S77" s="301"/>
      <c r="T77" s="253" t="s">
        <v>10243</v>
      </c>
      <c r="U77" s="6" t="s">
        <v>10776</v>
      </c>
      <c r="V77" s="6" t="s">
        <v>12869</v>
      </c>
      <c r="W77" s="253" t="str">
        <f t="shared" si="3"/>
        <v>13; 13; 13</v>
      </c>
      <c r="X77" s="6" t="s">
        <v>10878</v>
      </c>
      <c r="Y77" s="6" t="s">
        <v>158</v>
      </c>
      <c r="Z77" s="6" t="s">
        <v>12945</v>
      </c>
      <c r="AA77" s="6" t="s">
        <v>366</v>
      </c>
      <c r="AB77" s="6" t="s">
        <v>4051</v>
      </c>
      <c r="AC77" s="255"/>
      <c r="AD77" s="255"/>
      <c r="AE77" s="6" t="s">
        <v>10707</v>
      </c>
      <c r="AF77" s="6" t="s">
        <v>104</v>
      </c>
      <c r="AG77" s="257"/>
      <c r="AH77" s="6" t="s">
        <v>12946</v>
      </c>
      <c r="AI77" s="6" t="s">
        <v>13047</v>
      </c>
      <c r="AJ77" s="257"/>
      <c r="AK77" s="257"/>
      <c r="AL77" s="255"/>
      <c r="AM77" s="6" t="s">
        <v>12920</v>
      </c>
      <c r="AN77" s="296"/>
      <c r="AO77" s="6"/>
      <c r="AP77" s="6" t="s">
        <v>13106</v>
      </c>
      <c r="AQ77" s="6" t="s">
        <v>11458</v>
      </c>
      <c r="AR77" s="273" t="s">
        <v>12414</v>
      </c>
      <c r="AS77" s="4" t="s">
        <v>11892</v>
      </c>
      <c r="AT77" s="6">
        <v>5800000</v>
      </c>
      <c r="AU77" s="6" t="s">
        <v>11317</v>
      </c>
      <c r="AV77" s="267"/>
      <c r="AW77" s="255" t="s">
        <v>722</v>
      </c>
      <c r="AX77" s="255"/>
      <c r="AY77" s="255"/>
      <c r="AZ77" s="255"/>
      <c r="BA77" s="255"/>
      <c r="BB77" s="255"/>
      <c r="BC77" s="255" t="s">
        <v>723</v>
      </c>
      <c r="BD77" s="255"/>
      <c r="BE77" s="255"/>
      <c r="BF77" s="255"/>
      <c r="BG77" s="255"/>
      <c r="BH77" s="255"/>
      <c r="BI77" s="255" t="s">
        <v>724</v>
      </c>
      <c r="BJ77" s="255"/>
      <c r="BK77" s="255"/>
      <c r="BL77" s="255"/>
      <c r="BM77" s="255"/>
      <c r="BN77" s="255"/>
      <c r="BO77" s="255"/>
      <c r="BP77" s="255"/>
      <c r="BQ77" s="255"/>
      <c r="BR77" s="255"/>
      <c r="BS77" s="255"/>
      <c r="BT77" s="255"/>
      <c r="BU77" s="255"/>
      <c r="BV77" s="255"/>
      <c r="BW77" s="255"/>
      <c r="BX77" s="255"/>
      <c r="BY77" s="255"/>
      <c r="BZ77" s="255"/>
      <c r="CA77" s="255"/>
      <c r="CB77" s="255"/>
      <c r="CC77" s="255"/>
      <c r="CD77" s="255"/>
      <c r="CE77" s="255"/>
      <c r="CF77" s="255"/>
      <c r="CG77" s="255"/>
      <c r="CH77" s="255"/>
      <c r="CI77" s="255"/>
      <c r="CJ77" s="255"/>
      <c r="CK77" s="255"/>
      <c r="CL77" s="255"/>
      <c r="CM77" s="255"/>
    </row>
    <row r="78" spans="1:91" s="253" customFormat="1" ht="50.5" customHeight="1">
      <c r="A78" s="254">
        <v>4593</v>
      </c>
      <c r="B78" s="6" t="s">
        <v>725</v>
      </c>
      <c r="C78" s="6" t="s">
        <v>726</v>
      </c>
      <c r="D78" s="6" t="s">
        <v>727</v>
      </c>
      <c r="E78" s="6" t="s">
        <v>727</v>
      </c>
      <c r="F78" s="256" t="s">
        <v>728</v>
      </c>
      <c r="G78" s="256"/>
      <c r="H78" s="256" t="s">
        <v>90</v>
      </c>
      <c r="I78" s="301" t="s">
        <v>551</v>
      </c>
      <c r="J78" s="301"/>
      <c r="K78" s="301"/>
      <c r="L78" s="301"/>
      <c r="M78" s="301" t="s">
        <v>10515</v>
      </c>
      <c r="N78" s="301" t="s">
        <v>4094</v>
      </c>
      <c r="O78" s="301"/>
      <c r="P78" s="301"/>
      <c r="Q78" s="301"/>
      <c r="R78" s="301"/>
      <c r="S78" s="301"/>
      <c r="T78" s="253" t="s">
        <v>10237</v>
      </c>
      <c r="U78" s="257" t="s">
        <v>94</v>
      </c>
      <c r="V78" s="257" t="s">
        <v>11016</v>
      </c>
      <c r="W78" s="253" t="str">
        <f t="shared" si="3"/>
        <v>15; 15; 15</v>
      </c>
      <c r="X78" s="255" t="s">
        <v>10855</v>
      </c>
      <c r="Y78" s="255" t="s">
        <v>101</v>
      </c>
      <c r="Z78" s="255" t="s">
        <v>3970</v>
      </c>
      <c r="AA78" s="255" t="s">
        <v>97</v>
      </c>
      <c r="AB78" s="255" t="s">
        <v>3973</v>
      </c>
      <c r="AC78" s="255" t="s">
        <v>80</v>
      </c>
      <c r="AD78" s="255" t="s">
        <v>3966</v>
      </c>
      <c r="AE78" s="257" t="s">
        <v>127</v>
      </c>
      <c r="AF78" s="257" t="s">
        <v>104</v>
      </c>
      <c r="AG78" s="257"/>
      <c r="AH78" s="257" t="s">
        <v>105</v>
      </c>
      <c r="AI78" s="6" t="s">
        <v>13048</v>
      </c>
      <c r="AJ78" s="257"/>
      <c r="AK78" s="257" t="s">
        <v>106</v>
      </c>
      <c r="AL78" s="255" t="s">
        <v>11078</v>
      </c>
      <c r="AM78" s="255"/>
      <c r="AN78" s="296"/>
      <c r="AO78" t="s">
        <v>13129</v>
      </c>
      <c r="AP78" s="6" t="s">
        <v>13106</v>
      </c>
      <c r="AQ78" s="6"/>
      <c r="AR78" s="273" t="s">
        <v>11637</v>
      </c>
      <c r="AS78" s="4" t="s">
        <v>11873</v>
      </c>
      <c r="AT78" s="6">
        <v>3791000</v>
      </c>
      <c r="AU78" s="6" t="s">
        <v>11317</v>
      </c>
      <c r="AV78" s="267"/>
      <c r="AW78" s="255" t="s">
        <v>729</v>
      </c>
      <c r="AX78" s="255"/>
      <c r="AY78" s="255"/>
      <c r="AZ78" s="255"/>
      <c r="BA78" s="255"/>
      <c r="BB78" s="255"/>
      <c r="BC78" s="255" t="s">
        <v>730</v>
      </c>
      <c r="BD78" s="255"/>
      <c r="BE78" s="255"/>
      <c r="BF78" s="255"/>
      <c r="BG78" s="255"/>
      <c r="BH78" s="255"/>
      <c r="BI78" s="255" t="s">
        <v>731</v>
      </c>
      <c r="BJ78" s="255"/>
      <c r="BK78" s="255"/>
      <c r="BL78" s="255"/>
      <c r="BM78" s="255"/>
      <c r="BN78" s="255"/>
      <c r="BO78" s="255"/>
      <c r="BP78" s="255"/>
      <c r="BQ78" s="255"/>
      <c r="BR78" s="255"/>
      <c r="BS78" s="255"/>
      <c r="BT78" s="255"/>
      <c r="BU78" s="255"/>
      <c r="BV78" s="255"/>
      <c r="BW78" s="255"/>
      <c r="BX78" s="255"/>
      <c r="BY78" s="255"/>
      <c r="BZ78" s="255"/>
      <c r="CA78" s="255"/>
      <c r="CB78" s="255"/>
      <c r="CC78" s="255"/>
      <c r="CD78" s="255"/>
      <c r="CE78" s="255"/>
      <c r="CF78" s="255"/>
      <c r="CG78" s="255"/>
      <c r="CH78" s="255"/>
      <c r="CI78" s="255"/>
      <c r="CJ78" s="255"/>
      <c r="CK78" s="255"/>
      <c r="CL78" s="255"/>
      <c r="CM78" s="255"/>
    </row>
    <row r="79" spans="1:91" s="253" customFormat="1" ht="50.5" customHeight="1">
      <c r="A79" s="254">
        <v>4594</v>
      </c>
      <c r="B79" s="6" t="s">
        <v>732</v>
      </c>
      <c r="C79" s="6" t="s">
        <v>11412</v>
      </c>
      <c r="D79" s="6" t="s">
        <v>323</v>
      </c>
      <c r="E79" s="6" t="s">
        <v>323</v>
      </c>
      <c r="F79" s="256" t="s">
        <v>733</v>
      </c>
      <c r="G79" s="256"/>
      <c r="H79" s="256" t="s">
        <v>90</v>
      </c>
      <c r="I79" s="301" t="s">
        <v>91</v>
      </c>
      <c r="J79" s="301"/>
      <c r="K79" s="301"/>
      <c r="L79" s="301"/>
      <c r="M79" s="301" t="s">
        <v>4329</v>
      </c>
      <c r="N79" s="301" t="s">
        <v>10513</v>
      </c>
      <c r="O79" s="301"/>
      <c r="P79" s="301"/>
      <c r="Q79" s="301"/>
      <c r="R79" s="301"/>
      <c r="S79" s="301"/>
      <c r="T79" s="253" t="s">
        <v>10233</v>
      </c>
      <c r="U79" s="257" t="s">
        <v>94</v>
      </c>
      <c r="V79" s="257" t="s">
        <v>11017</v>
      </c>
      <c r="W79" s="253" t="str">
        <f t="shared" si="3"/>
        <v>15; 15; 15</v>
      </c>
      <c r="X79" s="255" t="s">
        <v>10850</v>
      </c>
      <c r="Y79" s="255" t="s">
        <v>101</v>
      </c>
      <c r="Z79" s="255" t="s">
        <v>3970</v>
      </c>
      <c r="AA79" s="255" t="s">
        <v>158</v>
      </c>
      <c r="AB79" s="255" t="s">
        <v>11038</v>
      </c>
      <c r="AC79" s="255" t="s">
        <v>80</v>
      </c>
      <c r="AD79" s="255" t="s">
        <v>3966</v>
      </c>
      <c r="AE79" s="257" t="s">
        <v>395</v>
      </c>
      <c r="AF79" s="257" t="s">
        <v>104</v>
      </c>
      <c r="AG79" s="257"/>
      <c r="AH79" s="257"/>
      <c r="AI79" s="6" t="s">
        <v>73</v>
      </c>
      <c r="AJ79" s="257"/>
      <c r="AK79" s="257"/>
      <c r="AL79" s="255" t="s">
        <v>11078</v>
      </c>
      <c r="AM79" s="255"/>
      <c r="AN79" s="6" t="s">
        <v>11483</v>
      </c>
      <c r="AO79" s="6"/>
      <c r="AP79" s="6" t="s">
        <v>5382</v>
      </c>
      <c r="AQ79" s="6" t="s">
        <v>10209</v>
      </c>
      <c r="AR79" s="273" t="s">
        <v>12415</v>
      </c>
      <c r="AS79" s="4" t="s">
        <v>11875</v>
      </c>
      <c r="AT79" s="6">
        <v>10960000</v>
      </c>
      <c r="AU79" s="6" t="s">
        <v>11317</v>
      </c>
      <c r="AV79" s="267"/>
      <c r="AW79" s="255" t="s">
        <v>734</v>
      </c>
      <c r="AX79" s="255"/>
      <c r="AY79" s="255"/>
      <c r="AZ79" s="255"/>
      <c r="BA79" s="255"/>
      <c r="BB79" s="255"/>
      <c r="BC79" s="255" t="s">
        <v>735</v>
      </c>
      <c r="BD79" s="255"/>
      <c r="BE79" s="255"/>
      <c r="BF79" s="255"/>
      <c r="BG79" s="255"/>
      <c r="BH79" s="255"/>
      <c r="BI79" s="255" t="s">
        <v>736</v>
      </c>
      <c r="BJ79" s="255"/>
      <c r="BK79" s="255"/>
      <c r="BL79" s="255"/>
      <c r="BM79" s="255"/>
      <c r="BN79" s="255"/>
      <c r="BO79" s="255" t="s">
        <v>737</v>
      </c>
      <c r="BP79" s="255"/>
      <c r="BQ79" s="255"/>
      <c r="BR79" s="255"/>
      <c r="BS79" s="255"/>
      <c r="BT79" s="255"/>
      <c r="BU79" s="255" t="s">
        <v>738</v>
      </c>
      <c r="BV79" s="255"/>
      <c r="BW79" s="255"/>
      <c r="BX79" s="255"/>
      <c r="BY79" s="255"/>
      <c r="BZ79" s="255"/>
      <c r="CA79" s="255"/>
      <c r="CB79" s="255"/>
      <c r="CC79" s="255"/>
      <c r="CD79" s="255"/>
      <c r="CE79" s="255"/>
      <c r="CF79" s="255"/>
      <c r="CG79" s="255"/>
      <c r="CH79" s="255"/>
      <c r="CI79" s="255"/>
      <c r="CJ79" s="255"/>
      <c r="CK79" s="255"/>
      <c r="CL79" s="255"/>
      <c r="CM79" s="255"/>
    </row>
    <row r="80" spans="1:91" s="253" customFormat="1" ht="50.5" customHeight="1">
      <c r="A80" s="254">
        <v>4598</v>
      </c>
      <c r="B80" s="6" t="s">
        <v>739</v>
      </c>
      <c r="C80" s="6" t="s">
        <v>740</v>
      </c>
      <c r="D80" s="6" t="s">
        <v>422</v>
      </c>
      <c r="E80" s="6" t="s">
        <v>422</v>
      </c>
      <c r="F80" s="256" t="s">
        <v>741</v>
      </c>
      <c r="G80" s="256"/>
      <c r="H80" s="256" t="s">
        <v>90</v>
      </c>
      <c r="I80" s="301" t="s">
        <v>91</v>
      </c>
      <c r="J80" s="301"/>
      <c r="K80" s="301"/>
      <c r="L80" s="301"/>
      <c r="M80" s="301" t="s">
        <v>4329</v>
      </c>
      <c r="N80" s="301" t="s">
        <v>10988</v>
      </c>
      <c r="O80" s="301"/>
      <c r="P80" s="301"/>
      <c r="Q80" s="301"/>
      <c r="R80" s="301"/>
      <c r="S80" s="301"/>
      <c r="T80" s="253" t="s">
        <v>10261</v>
      </c>
      <c r="U80" s="257" t="s">
        <v>771</v>
      </c>
      <c r="V80" s="257" t="s">
        <v>10205</v>
      </c>
      <c r="W80" s="253" t="str">
        <f t="shared" si="3"/>
        <v>13; 13; 13</v>
      </c>
      <c r="X80" s="255" t="s">
        <v>10845</v>
      </c>
      <c r="Y80" s="255" t="s">
        <v>80</v>
      </c>
      <c r="Z80" s="255" t="s">
        <v>3966</v>
      </c>
      <c r="AA80" s="255" t="s">
        <v>4001</v>
      </c>
      <c r="AB80" s="255" t="s">
        <v>4039</v>
      </c>
      <c r="AC80" s="255" t="s">
        <v>366</v>
      </c>
      <c r="AD80" s="255" t="s">
        <v>4051</v>
      </c>
      <c r="AE80" s="257" t="s">
        <v>11043</v>
      </c>
      <c r="AF80" s="257" t="s">
        <v>104</v>
      </c>
      <c r="AG80" s="257"/>
      <c r="AH80" s="257"/>
      <c r="AI80" s="6" t="s">
        <v>13047</v>
      </c>
      <c r="AJ80" s="257"/>
      <c r="AK80" s="257"/>
      <c r="AL80" s="255" t="s">
        <v>11078</v>
      </c>
      <c r="AM80" s="255"/>
      <c r="AN80" s="6" t="s">
        <v>11478</v>
      </c>
      <c r="AO80" t="s">
        <v>13133</v>
      </c>
      <c r="AP80" s="6" t="s">
        <v>13106</v>
      </c>
      <c r="AQ80" s="6"/>
      <c r="AR80" s="273" t="s">
        <v>12416</v>
      </c>
      <c r="AS80" s="4" t="s">
        <v>11866</v>
      </c>
      <c r="AT80" s="6">
        <v>7120000</v>
      </c>
      <c r="AU80" s="6" t="s">
        <v>11317</v>
      </c>
      <c r="AV80" s="267"/>
      <c r="AW80" s="255" t="s">
        <v>742</v>
      </c>
      <c r="AX80" s="255"/>
      <c r="AY80" s="255"/>
      <c r="AZ80" s="255"/>
      <c r="BA80" s="255"/>
      <c r="BB80" s="255"/>
      <c r="BC80" s="255" t="s">
        <v>743</v>
      </c>
      <c r="BD80" s="255"/>
      <c r="BE80" s="255"/>
      <c r="BF80" s="255"/>
      <c r="BG80" s="255"/>
      <c r="BH80" s="255"/>
      <c r="BI80" s="255" t="s">
        <v>744</v>
      </c>
      <c r="BJ80" s="255"/>
      <c r="BK80" s="255"/>
      <c r="BL80" s="255"/>
      <c r="BM80" s="255"/>
      <c r="BN80" s="255"/>
      <c r="BO80" s="255"/>
      <c r="BP80" s="255"/>
      <c r="BQ80" s="255"/>
      <c r="BR80" s="255"/>
      <c r="BS80" s="255"/>
      <c r="BT80" s="255"/>
      <c r="BU80" s="255"/>
      <c r="BV80" s="255"/>
      <c r="BW80" s="255"/>
      <c r="BX80" s="255"/>
      <c r="BY80" s="255"/>
      <c r="BZ80" s="255"/>
      <c r="CA80" s="255"/>
      <c r="CB80" s="255"/>
      <c r="CC80" s="255"/>
      <c r="CD80" s="255"/>
      <c r="CE80" s="255"/>
      <c r="CF80" s="255"/>
      <c r="CG80" s="255"/>
      <c r="CH80" s="255"/>
      <c r="CI80" s="255"/>
      <c r="CJ80" s="255"/>
      <c r="CK80" s="255"/>
      <c r="CL80" s="255"/>
      <c r="CM80" s="255"/>
    </row>
    <row r="81" spans="1:91" s="253" customFormat="1" ht="50.5" customHeight="1">
      <c r="A81" s="254">
        <v>4600</v>
      </c>
      <c r="B81" s="6" t="s">
        <v>745</v>
      </c>
      <c r="C81" s="6" t="s">
        <v>746</v>
      </c>
      <c r="D81" s="6" t="s">
        <v>727</v>
      </c>
      <c r="E81" s="6" t="s">
        <v>727</v>
      </c>
      <c r="F81" s="256" t="s">
        <v>747</v>
      </c>
      <c r="G81" s="256"/>
      <c r="H81" s="256" t="s">
        <v>363</v>
      </c>
      <c r="I81" s="301"/>
      <c r="J81" s="301"/>
      <c r="K81" s="301"/>
      <c r="L81" s="301"/>
      <c r="M81" s="301"/>
      <c r="N81" s="301"/>
      <c r="O81" s="301"/>
      <c r="P81" s="301"/>
      <c r="Q81" s="301"/>
      <c r="R81" s="301"/>
      <c r="S81" s="301"/>
      <c r="T81" s="253" t="s">
        <v>10237</v>
      </c>
      <c r="U81" s="257"/>
      <c r="V81" s="257"/>
      <c r="W81" s="259" t="str">
        <f t="shared" si="3"/>
        <v/>
      </c>
      <c r="X81" s="255" t="s">
        <v>10861</v>
      </c>
      <c r="Y81" s="255"/>
      <c r="Z81" s="255"/>
      <c r="AA81" s="255"/>
      <c r="AB81" s="255"/>
      <c r="AC81" s="255"/>
      <c r="AD81" s="255"/>
      <c r="AE81" s="257"/>
      <c r="AF81" s="257"/>
      <c r="AG81" s="257"/>
      <c r="AH81" s="257"/>
      <c r="AI81" s="6" t="s">
        <v>13029</v>
      </c>
      <c r="AJ81" s="257"/>
      <c r="AK81" s="257"/>
      <c r="AL81" s="255"/>
      <c r="AM81" s="255" t="s">
        <v>12819</v>
      </c>
      <c r="AN81" s="296"/>
      <c r="AO81" s="6"/>
      <c r="AP81" s="6" t="s">
        <v>13106</v>
      </c>
      <c r="AQ81" s="6"/>
      <c r="AR81" s="273" t="s">
        <v>12417</v>
      </c>
      <c r="AS81" s="4" t="s">
        <v>11893</v>
      </c>
      <c r="AT81" s="6">
        <v>5225000</v>
      </c>
      <c r="AU81" s="6" t="s">
        <v>11317</v>
      </c>
      <c r="AV81" s="267"/>
      <c r="AW81" s="255"/>
      <c r="AX81" s="255" t="s">
        <v>748</v>
      </c>
      <c r="AY81" s="255" t="s">
        <v>749</v>
      </c>
      <c r="AZ81" s="255" t="s">
        <v>750</v>
      </c>
      <c r="BA81" s="255" t="s">
        <v>751</v>
      </c>
      <c r="BB81" s="255"/>
      <c r="BC81" s="255"/>
      <c r="BD81" s="255" t="s">
        <v>752</v>
      </c>
      <c r="BE81" s="255" t="s">
        <v>753</v>
      </c>
      <c r="BF81" s="255" t="s">
        <v>754</v>
      </c>
      <c r="BG81" s="255" t="s">
        <v>755</v>
      </c>
      <c r="BH81" s="255"/>
      <c r="BI81" s="255"/>
      <c r="BJ81" s="255" t="s">
        <v>756</v>
      </c>
      <c r="BK81" s="255" t="s">
        <v>757</v>
      </c>
      <c r="BL81" s="255" t="s">
        <v>758</v>
      </c>
      <c r="BM81" s="255"/>
      <c r="BN81" s="255"/>
      <c r="BO81" s="255"/>
      <c r="BP81" s="255"/>
      <c r="BQ81" s="255"/>
      <c r="BR81" s="255"/>
      <c r="BS81" s="255"/>
      <c r="BT81" s="255"/>
      <c r="BU81" s="255"/>
      <c r="BV81" s="255"/>
      <c r="BW81" s="255"/>
      <c r="BX81" s="255"/>
      <c r="BY81" s="255"/>
      <c r="BZ81" s="255"/>
      <c r="CA81" s="255"/>
      <c r="CB81" s="255"/>
      <c r="CC81" s="255"/>
      <c r="CD81" s="255"/>
      <c r="CE81" s="255"/>
      <c r="CF81" s="255"/>
      <c r="CG81" s="255"/>
      <c r="CH81" s="255"/>
      <c r="CI81" s="255"/>
      <c r="CJ81" s="255"/>
      <c r="CK81" s="255"/>
      <c r="CL81" s="255"/>
      <c r="CM81" s="255"/>
    </row>
    <row r="82" spans="1:91" s="253" customFormat="1" ht="50.5" customHeight="1">
      <c r="A82" s="254">
        <v>4602</v>
      </c>
      <c r="B82" s="6" t="s">
        <v>759</v>
      </c>
      <c r="C82" s="6" t="s">
        <v>760</v>
      </c>
      <c r="D82" s="6" t="s">
        <v>761</v>
      </c>
      <c r="E82" s="6" t="s">
        <v>761</v>
      </c>
      <c r="F82" s="256" t="s">
        <v>762</v>
      </c>
      <c r="G82" s="256"/>
      <c r="H82" s="1" t="s">
        <v>11576</v>
      </c>
      <c r="I82" s="1" t="s">
        <v>10822</v>
      </c>
      <c r="J82" s="1" t="s">
        <v>12842</v>
      </c>
      <c r="K82" s="1" t="s">
        <v>10823</v>
      </c>
      <c r="L82" s="1" t="s">
        <v>11606</v>
      </c>
      <c r="M82" s="1" t="s">
        <v>12840</v>
      </c>
      <c r="N82" s="1" t="s">
        <v>3907</v>
      </c>
      <c r="O82" s="1" t="s">
        <v>3920</v>
      </c>
      <c r="P82" s="1" t="s">
        <v>10826</v>
      </c>
      <c r="Q82" s="1" t="s">
        <v>3924</v>
      </c>
      <c r="R82" s="301"/>
      <c r="S82" s="301"/>
      <c r="T82" s="253" t="s">
        <v>10262</v>
      </c>
      <c r="U82" s="6" t="s">
        <v>10770</v>
      </c>
      <c r="V82" s="6" t="s">
        <v>12870</v>
      </c>
      <c r="W82" s="253" t="str">
        <f t="shared" si="3"/>
        <v>7.; 1.; 10</v>
      </c>
      <c r="X82" s="6" t="s">
        <v>10879</v>
      </c>
      <c r="Y82" s="6" t="s">
        <v>80</v>
      </c>
      <c r="Z82" s="6" t="s">
        <v>12947</v>
      </c>
      <c r="AA82" s="6" t="s">
        <v>3191</v>
      </c>
      <c r="AB82" s="6" t="s">
        <v>12948</v>
      </c>
      <c r="AC82" s="6" t="s">
        <v>366</v>
      </c>
      <c r="AD82" s="6" t="s">
        <v>11295</v>
      </c>
      <c r="AE82" s="6" t="s">
        <v>103</v>
      </c>
      <c r="AF82" s="6" t="s">
        <v>772</v>
      </c>
      <c r="AG82" s="257"/>
      <c r="AH82" s="6" t="s">
        <v>129</v>
      </c>
      <c r="AI82" s="6" t="s">
        <v>13049</v>
      </c>
      <c r="AJ82" s="6" t="s">
        <v>179</v>
      </c>
      <c r="AK82" s="6" t="s">
        <v>12949</v>
      </c>
      <c r="AL82" s="255"/>
      <c r="AM82" s="6" t="s">
        <v>12907</v>
      </c>
      <c r="AN82" s="6" t="s">
        <v>11484</v>
      </c>
      <c r="AO82" s="6"/>
      <c r="AP82" s="6" t="s">
        <v>13104</v>
      </c>
      <c r="AQ82" s="6" t="s">
        <v>11449</v>
      </c>
      <c r="AR82" s="273" t="s">
        <v>12418</v>
      </c>
      <c r="AS82" s="4" t="s">
        <v>11881</v>
      </c>
      <c r="AT82" s="6">
        <v>5374544</v>
      </c>
      <c r="AU82" s="6" t="s">
        <v>11317</v>
      </c>
      <c r="AV82" s="267"/>
      <c r="AW82" s="255" t="s">
        <v>763</v>
      </c>
      <c r="AX82" s="255"/>
      <c r="AY82" s="255"/>
      <c r="AZ82" s="255"/>
      <c r="BA82" s="255"/>
      <c r="BB82" s="255"/>
      <c r="BC82" s="255" t="s">
        <v>764</v>
      </c>
      <c r="BD82" s="255"/>
      <c r="BE82" s="255"/>
      <c r="BF82" s="255"/>
      <c r="BG82" s="255"/>
      <c r="BH82" s="255"/>
      <c r="BI82" s="255" t="s">
        <v>765</v>
      </c>
      <c r="BJ82" s="255"/>
      <c r="BK82" s="255"/>
      <c r="BL82" s="255"/>
      <c r="BM82" s="255"/>
      <c r="BN82" s="255"/>
      <c r="BO82" s="255" t="s">
        <v>766</v>
      </c>
      <c r="BP82" s="255"/>
      <c r="BQ82" s="255"/>
      <c r="BR82" s="255"/>
      <c r="BS82" s="255"/>
      <c r="BT82" s="255"/>
      <c r="BU82" s="255"/>
      <c r="BV82" s="255"/>
      <c r="BW82" s="255"/>
      <c r="BX82" s="255"/>
      <c r="BY82" s="255"/>
      <c r="BZ82" s="255"/>
      <c r="CA82" s="255"/>
      <c r="CB82" s="255"/>
      <c r="CC82" s="255"/>
      <c r="CD82" s="255"/>
      <c r="CE82" s="255"/>
      <c r="CF82" s="255"/>
      <c r="CG82" s="255"/>
      <c r="CH82" s="255"/>
      <c r="CI82" s="255"/>
      <c r="CJ82" s="255"/>
      <c r="CK82" s="255"/>
      <c r="CL82" s="255"/>
      <c r="CM82" s="255"/>
    </row>
    <row r="83" spans="1:91" ht="50.5" customHeight="1">
      <c r="A83" s="251">
        <v>4603</v>
      </c>
      <c r="B83" s="6" t="s">
        <v>767</v>
      </c>
      <c r="C83" s="6" t="s">
        <v>768</v>
      </c>
      <c r="D83" s="6" t="s">
        <v>242</v>
      </c>
      <c r="E83" s="6" t="s">
        <v>242</v>
      </c>
      <c r="F83" s="1" t="s">
        <v>769</v>
      </c>
      <c r="G83" s="1"/>
      <c r="H83" s="1" t="s">
        <v>3850</v>
      </c>
      <c r="I83" s="304"/>
      <c r="J83" s="304"/>
      <c r="K83" s="304"/>
      <c r="L83" s="304"/>
      <c r="M83" s="304"/>
      <c r="N83" s="304"/>
      <c r="O83" s="304"/>
      <c r="P83" s="304"/>
      <c r="Q83" s="304"/>
      <c r="R83" s="304"/>
      <c r="S83" s="304"/>
      <c r="T83" t="s">
        <v>10243</v>
      </c>
      <c r="U83" s="25"/>
      <c r="V83" s="25"/>
      <c r="W83" t="str">
        <f t="shared" si="3"/>
        <v/>
      </c>
      <c r="X83" s="6" t="s">
        <v>10852</v>
      </c>
      <c r="AE83" s="25"/>
      <c r="AF83" s="25"/>
      <c r="AG83" s="25"/>
      <c r="AH83" s="25"/>
      <c r="AI83" s="6" t="s">
        <v>13050</v>
      </c>
      <c r="AJ83" s="25"/>
      <c r="AK83" s="25" t="s">
        <v>180</v>
      </c>
      <c r="AM83" s="6" t="s">
        <v>12829</v>
      </c>
      <c r="AN83" s="296"/>
      <c r="AP83" s="6" t="s">
        <v>13104</v>
      </c>
      <c r="AR83" s="273" t="s">
        <v>11638</v>
      </c>
      <c r="AS83" s="4" t="s">
        <v>11874</v>
      </c>
      <c r="AT83" s="6">
        <v>9010604</v>
      </c>
      <c r="AU83" s="6" t="s">
        <v>11317</v>
      </c>
      <c r="AV83" s="267"/>
      <c r="AW83" s="6" t="s">
        <v>774</v>
      </c>
      <c r="AX83" s="6"/>
      <c r="AY83" s="6"/>
      <c r="AZ83" s="6"/>
      <c r="BA83" s="6"/>
      <c r="BB83" s="6"/>
      <c r="BC83" s="6" t="s">
        <v>775</v>
      </c>
      <c r="BD83" s="6"/>
      <c r="BE83" s="6"/>
      <c r="BF83" s="6"/>
      <c r="BG83" s="6"/>
      <c r="BH83" s="6"/>
      <c r="BI83" s="6" t="s">
        <v>776</v>
      </c>
      <c r="BJ83" s="6"/>
      <c r="BK83" s="6"/>
      <c r="BL83" s="6"/>
      <c r="BM83" s="6"/>
      <c r="BN83" s="6"/>
      <c r="BO83" s="6" t="s">
        <v>777</v>
      </c>
      <c r="BP83" s="6"/>
      <c r="BQ83" s="6"/>
      <c r="BR83" s="6"/>
      <c r="BS83" s="6"/>
      <c r="BT83" s="6"/>
      <c r="BU83" s="6" t="s">
        <v>778</v>
      </c>
      <c r="BV83" s="6"/>
      <c r="BW83" s="6"/>
      <c r="BX83" s="6"/>
      <c r="BY83" s="6"/>
      <c r="BZ83" s="6"/>
      <c r="CA83" s="6"/>
      <c r="CB83" s="6"/>
      <c r="CC83" s="6"/>
      <c r="CD83" s="6"/>
      <c r="CE83" s="6"/>
      <c r="CF83" s="6"/>
      <c r="CG83" s="6"/>
      <c r="CH83" s="6"/>
      <c r="CI83" s="6"/>
      <c r="CJ83" s="6"/>
      <c r="CK83" s="6"/>
      <c r="CL83" s="6"/>
      <c r="CM83" s="6"/>
    </row>
    <row r="84" spans="1:91" s="253" customFormat="1" ht="50.5" customHeight="1">
      <c r="A84" s="254">
        <v>4605</v>
      </c>
      <c r="B84" s="6" t="s">
        <v>779</v>
      </c>
      <c r="C84" s="6" t="s">
        <v>780</v>
      </c>
      <c r="D84" s="6" t="s">
        <v>242</v>
      </c>
      <c r="E84" s="6" t="s">
        <v>242</v>
      </c>
      <c r="F84" s="256" t="s">
        <v>781</v>
      </c>
      <c r="G84" s="256"/>
      <c r="H84" s="1" t="s">
        <v>11576</v>
      </c>
      <c r="I84" s="1" t="s">
        <v>10822</v>
      </c>
      <c r="J84" s="1" t="s">
        <v>12843</v>
      </c>
      <c r="K84" s="1" t="s">
        <v>11578</v>
      </c>
      <c r="L84" s="1" t="s">
        <v>10818</v>
      </c>
      <c r="M84" s="1" t="s">
        <v>12844</v>
      </c>
      <c r="N84" s="1" t="s">
        <v>10826</v>
      </c>
      <c r="O84" s="1" t="s">
        <v>3924</v>
      </c>
      <c r="P84" s="301"/>
      <c r="Q84" s="301"/>
      <c r="R84" s="301"/>
      <c r="S84" s="301"/>
      <c r="T84" s="253" t="s">
        <v>10263</v>
      </c>
      <c r="U84" s="6" t="s">
        <v>10770</v>
      </c>
      <c r="V84" s="6" t="s">
        <v>12871</v>
      </c>
      <c r="W84" s="253" t="str">
        <f t="shared" si="3"/>
        <v>7.; 7.; 9.</v>
      </c>
      <c r="X84" s="6" t="s">
        <v>10880</v>
      </c>
      <c r="Y84" s="6" t="s">
        <v>3191</v>
      </c>
      <c r="Z84" s="6" t="s">
        <v>12950</v>
      </c>
      <c r="AA84" s="6" t="s">
        <v>366</v>
      </c>
      <c r="AB84" s="6" t="s">
        <v>12951</v>
      </c>
      <c r="AC84" s="6" t="s">
        <v>158</v>
      </c>
      <c r="AD84" s="6" t="s">
        <v>10819</v>
      </c>
      <c r="AE84" s="6" t="s">
        <v>103</v>
      </c>
      <c r="AF84" s="6" t="s">
        <v>772</v>
      </c>
      <c r="AG84" s="257"/>
      <c r="AH84" s="6" t="s">
        <v>10587</v>
      </c>
      <c r="AI84" s="6" t="s">
        <v>13047</v>
      </c>
      <c r="AJ84" s="6" t="s">
        <v>12952</v>
      </c>
      <c r="AK84" s="6" t="s">
        <v>12949</v>
      </c>
      <c r="AL84" s="255"/>
      <c r="AM84" s="6" t="s">
        <v>12907</v>
      </c>
      <c r="AN84" s="6" t="s">
        <v>11485</v>
      </c>
      <c r="AO84" s="6"/>
      <c r="AP84" s="6" t="s">
        <v>13104</v>
      </c>
      <c r="AQ84" s="6" t="s">
        <v>11449</v>
      </c>
      <c r="AR84" s="273" t="s">
        <v>12419</v>
      </c>
      <c r="AS84" s="4" t="s">
        <v>11874</v>
      </c>
      <c r="AT84" s="6">
        <v>4109589</v>
      </c>
      <c r="AU84" s="6" t="s">
        <v>11317</v>
      </c>
      <c r="AV84" s="267"/>
      <c r="AW84" s="255" t="s">
        <v>782</v>
      </c>
      <c r="AX84" s="255"/>
      <c r="AY84" s="255"/>
      <c r="AZ84" s="255"/>
      <c r="BA84" s="255"/>
      <c r="BB84" s="255"/>
      <c r="BC84" s="255" t="s">
        <v>783</v>
      </c>
      <c r="BD84" s="255"/>
      <c r="BE84" s="255"/>
      <c r="BF84" s="255"/>
      <c r="BG84" s="255"/>
      <c r="BH84" s="255"/>
      <c r="BI84" s="255" t="s">
        <v>784</v>
      </c>
      <c r="BJ84" s="255"/>
      <c r="BK84" s="255"/>
      <c r="BL84" s="255"/>
      <c r="BM84" s="255"/>
      <c r="BN84" s="255"/>
      <c r="BO84" s="255" t="s">
        <v>785</v>
      </c>
      <c r="BP84" s="255"/>
      <c r="BQ84" s="255"/>
      <c r="BR84" s="255"/>
      <c r="BS84" s="255"/>
      <c r="BT84" s="255"/>
      <c r="BU84" s="255"/>
      <c r="BV84" s="255"/>
      <c r="BW84" s="255"/>
      <c r="BX84" s="255"/>
      <c r="BY84" s="255"/>
      <c r="BZ84" s="255"/>
      <c r="CA84" s="255"/>
      <c r="CB84" s="255"/>
      <c r="CC84" s="255"/>
      <c r="CD84" s="255"/>
      <c r="CE84" s="255"/>
      <c r="CF84" s="255"/>
      <c r="CG84" s="255"/>
      <c r="CH84" s="255"/>
      <c r="CI84" s="255"/>
      <c r="CJ84" s="255"/>
      <c r="CK84" s="255"/>
      <c r="CL84" s="255"/>
      <c r="CM84" s="255"/>
    </row>
    <row r="85" spans="1:91" s="253" customFormat="1" ht="50.5" customHeight="1">
      <c r="A85" s="254">
        <v>4606</v>
      </c>
      <c r="B85" s="6" t="s">
        <v>786</v>
      </c>
      <c r="C85" s="6" t="s">
        <v>787</v>
      </c>
      <c r="D85" s="6" t="s">
        <v>242</v>
      </c>
      <c r="E85" s="6" t="s">
        <v>242</v>
      </c>
      <c r="F85" s="256" t="s">
        <v>788</v>
      </c>
      <c r="G85" s="256"/>
      <c r="H85" s="1" t="s">
        <v>11576</v>
      </c>
      <c r="I85" s="1" t="s">
        <v>10823</v>
      </c>
      <c r="J85" s="1" t="s">
        <v>11606</v>
      </c>
      <c r="K85" s="1" t="s">
        <v>10822</v>
      </c>
      <c r="L85" s="301"/>
      <c r="M85" s="1" t="s">
        <v>4338</v>
      </c>
      <c r="N85" s="301"/>
      <c r="O85" s="301"/>
      <c r="P85" s="301"/>
      <c r="Q85" s="301"/>
      <c r="R85" s="301"/>
      <c r="S85" s="301"/>
      <c r="T85" s="253" t="s">
        <v>10243</v>
      </c>
      <c r="U85" s="6" t="s">
        <v>10770</v>
      </c>
      <c r="V85" s="6" t="s">
        <v>12872</v>
      </c>
      <c r="W85" s="253" t="str">
        <f t="shared" si="3"/>
        <v>13; 7.; 7.</v>
      </c>
      <c r="X85" s="6" t="s">
        <v>10881</v>
      </c>
      <c r="Y85" s="6" t="s">
        <v>80</v>
      </c>
      <c r="Z85" s="6" t="s">
        <v>12927</v>
      </c>
      <c r="AA85" s="6" t="s">
        <v>366</v>
      </c>
      <c r="AB85" s="6" t="s">
        <v>12943</v>
      </c>
      <c r="AC85" s="6" t="s">
        <v>158</v>
      </c>
      <c r="AD85" s="6" t="s">
        <v>10819</v>
      </c>
      <c r="AE85" s="6" t="s">
        <v>395</v>
      </c>
      <c r="AF85" s="6" t="s">
        <v>772</v>
      </c>
      <c r="AG85" s="6" t="s">
        <v>3194</v>
      </c>
      <c r="AH85" s="6" t="s">
        <v>178</v>
      </c>
      <c r="AI85" s="6" t="s">
        <v>13051</v>
      </c>
      <c r="AJ85" s="6" t="s">
        <v>179</v>
      </c>
      <c r="AK85" s="6" t="s">
        <v>12953</v>
      </c>
      <c r="AL85" s="255"/>
      <c r="AM85" s="6" t="s">
        <v>12907</v>
      </c>
      <c r="AN85" s="6" t="s">
        <v>11485</v>
      </c>
      <c r="AO85" s="6"/>
      <c r="AP85" s="6" t="s">
        <v>13106</v>
      </c>
      <c r="AQ85" s="6" t="s">
        <v>11486</v>
      </c>
      <c r="AR85" s="273" t="s">
        <v>12420</v>
      </c>
      <c r="AS85" s="4" t="s">
        <v>11874</v>
      </c>
      <c r="AT85" s="6">
        <v>3894500</v>
      </c>
      <c r="AU85" s="6" t="s">
        <v>11317</v>
      </c>
      <c r="AV85" s="267"/>
      <c r="AW85" s="255" t="s">
        <v>789</v>
      </c>
      <c r="AX85" s="255"/>
      <c r="AY85" s="255"/>
      <c r="AZ85" s="255"/>
      <c r="BA85" s="255"/>
      <c r="BB85" s="255"/>
      <c r="BC85" s="255" t="s">
        <v>790</v>
      </c>
      <c r="BD85" s="255"/>
      <c r="BE85" s="255"/>
      <c r="BF85" s="255"/>
      <c r="BG85" s="255"/>
      <c r="BH85" s="255"/>
      <c r="BI85" s="255" t="s">
        <v>791</v>
      </c>
      <c r="BJ85" s="255"/>
      <c r="BK85" s="255"/>
      <c r="BL85" s="255"/>
      <c r="BM85" s="255"/>
      <c r="BN85" s="255"/>
      <c r="BO85" s="255"/>
      <c r="BP85" s="255"/>
      <c r="BQ85" s="255"/>
      <c r="BR85" s="255"/>
      <c r="BS85" s="255"/>
      <c r="BT85" s="255"/>
      <c r="BU85" s="255"/>
      <c r="BV85" s="255"/>
      <c r="BW85" s="255"/>
      <c r="BX85" s="255"/>
      <c r="BY85" s="255"/>
      <c r="BZ85" s="255"/>
      <c r="CA85" s="255"/>
      <c r="CB85" s="255"/>
      <c r="CC85" s="255"/>
      <c r="CD85" s="255"/>
      <c r="CE85" s="255"/>
      <c r="CF85" s="255"/>
      <c r="CG85" s="255"/>
      <c r="CH85" s="255"/>
      <c r="CI85" s="255"/>
      <c r="CJ85" s="255"/>
      <c r="CK85" s="255"/>
      <c r="CL85" s="255"/>
      <c r="CM85" s="255"/>
    </row>
    <row r="86" spans="1:91" s="253" customFormat="1" ht="50.5" customHeight="1">
      <c r="A86" s="254">
        <v>4607</v>
      </c>
      <c r="B86" s="6" t="s">
        <v>792</v>
      </c>
      <c r="C86" s="6"/>
      <c r="D86" s="6" t="s">
        <v>793</v>
      </c>
      <c r="E86" s="6" t="s">
        <v>11348</v>
      </c>
      <c r="F86" s="256" t="s">
        <v>794</v>
      </c>
      <c r="G86" s="256"/>
      <c r="H86" s="256" t="s">
        <v>391</v>
      </c>
      <c r="I86" s="301" t="s">
        <v>795</v>
      </c>
      <c r="J86" s="301"/>
      <c r="K86" s="301"/>
      <c r="L86" s="301"/>
      <c r="M86" s="301" t="s">
        <v>393</v>
      </c>
      <c r="N86" s="301" t="s">
        <v>796</v>
      </c>
      <c r="O86" s="301"/>
      <c r="P86" s="301"/>
      <c r="Q86" s="301"/>
      <c r="R86" s="301"/>
      <c r="S86" s="301"/>
      <c r="T86" s="253" t="s">
        <v>10253</v>
      </c>
      <c r="U86" s="257" t="s">
        <v>350</v>
      </c>
      <c r="V86" s="257" t="s">
        <v>797</v>
      </c>
      <c r="W86" s="253" t="str">
        <f t="shared" si="3"/>
        <v xml:space="preserve">14; 14; ; </v>
      </c>
      <c r="X86" s="255" t="s">
        <v>10862</v>
      </c>
      <c r="Y86" s="255" t="s">
        <v>101</v>
      </c>
      <c r="Z86" s="255" t="s">
        <v>798</v>
      </c>
      <c r="AA86" s="255"/>
      <c r="AB86" s="255" t="s">
        <v>798</v>
      </c>
      <c r="AC86" s="255"/>
      <c r="AD86" s="255" t="s">
        <v>798</v>
      </c>
      <c r="AE86" s="257" t="s">
        <v>395</v>
      </c>
      <c r="AF86" s="257" t="s">
        <v>104</v>
      </c>
      <c r="AG86" s="257" t="s">
        <v>773</v>
      </c>
      <c r="AH86" s="257" t="s">
        <v>105</v>
      </c>
      <c r="AI86" s="6" t="s">
        <v>13029</v>
      </c>
      <c r="AJ86" s="257"/>
      <c r="AK86" s="257" t="s">
        <v>83</v>
      </c>
      <c r="AL86" s="255"/>
      <c r="AM86" s="255" t="s">
        <v>12823</v>
      </c>
      <c r="AN86" s="296"/>
      <c r="AO86" s="6"/>
      <c r="AP86" s="6" t="s">
        <v>13104</v>
      </c>
      <c r="AQ86" s="6"/>
      <c r="AR86" s="273" t="s">
        <v>11639</v>
      </c>
      <c r="AS86" s="4" t="s">
        <v>11889</v>
      </c>
      <c r="AT86" s="6">
        <v>5200000</v>
      </c>
      <c r="AU86" s="6" t="s">
        <v>11317</v>
      </c>
      <c r="AV86" s="267"/>
      <c r="AW86" s="255" t="s">
        <v>800</v>
      </c>
      <c r="AX86" s="255"/>
      <c r="AY86" s="255"/>
      <c r="AZ86" s="255"/>
      <c r="BA86" s="255"/>
      <c r="BB86" s="255"/>
      <c r="BC86" s="255" t="s">
        <v>801</v>
      </c>
      <c r="BD86" s="255"/>
      <c r="BE86" s="255"/>
      <c r="BF86" s="255"/>
      <c r="BG86" s="255"/>
      <c r="BH86" s="255"/>
      <c r="BI86" s="255" t="s">
        <v>802</v>
      </c>
      <c r="BJ86" s="255"/>
      <c r="BK86" s="255"/>
      <c r="BL86" s="255"/>
      <c r="BM86" s="255"/>
      <c r="BN86" s="255"/>
      <c r="BO86" s="255" t="s">
        <v>803</v>
      </c>
      <c r="BP86" s="255"/>
      <c r="BQ86" s="255"/>
      <c r="BR86" s="255"/>
      <c r="BS86" s="255"/>
      <c r="BT86" s="255"/>
      <c r="BU86" s="255"/>
      <c r="BV86" s="255"/>
      <c r="BW86" s="255"/>
      <c r="BX86" s="255"/>
      <c r="BY86" s="255"/>
      <c r="BZ86" s="255"/>
      <c r="CA86" s="255"/>
      <c r="CB86" s="255"/>
      <c r="CC86" s="255"/>
      <c r="CD86" s="255"/>
      <c r="CE86" s="255"/>
      <c r="CF86" s="255"/>
      <c r="CG86" s="255"/>
      <c r="CH86" s="255"/>
      <c r="CI86" s="255"/>
      <c r="CJ86" s="255"/>
      <c r="CK86" s="255"/>
      <c r="CL86" s="255"/>
      <c r="CM86" s="255"/>
    </row>
    <row r="87" spans="1:91" s="253" customFormat="1" ht="50.5" hidden="1" customHeight="1">
      <c r="A87" s="254">
        <v>4613</v>
      </c>
      <c r="B87" s="255" t="s">
        <v>73</v>
      </c>
      <c r="C87" s="255" t="s">
        <v>73</v>
      </c>
      <c r="D87" s="255" t="s">
        <v>73</v>
      </c>
      <c r="E87" s="255" t="s">
        <v>73</v>
      </c>
      <c r="F87" s="256" t="s">
        <v>804</v>
      </c>
      <c r="G87" s="256"/>
      <c r="H87" s="302"/>
      <c r="I87" s="301"/>
      <c r="J87" s="301"/>
      <c r="K87" s="301"/>
      <c r="L87" s="301"/>
      <c r="M87" s="301"/>
      <c r="N87" s="301"/>
      <c r="O87" s="301"/>
      <c r="P87" s="301"/>
      <c r="Q87" s="301"/>
      <c r="R87" s="301"/>
      <c r="S87" s="301"/>
      <c r="T87" s="258" t="str">
        <f t="shared" ref="T87:T89" si="4">W87</f>
        <v/>
      </c>
      <c r="U87" s="257"/>
      <c r="V87" s="257"/>
      <c r="W87" s="253" t="str">
        <f t="shared" si="3"/>
        <v/>
      </c>
      <c r="X87" s="255" t="s">
        <v>10845</v>
      </c>
      <c r="Y87" s="255"/>
      <c r="Z87" s="255"/>
      <c r="AA87" s="255"/>
      <c r="AB87" s="255"/>
      <c r="AC87" s="255"/>
      <c r="AD87" s="255"/>
      <c r="AE87" s="257"/>
      <c r="AF87" s="257"/>
      <c r="AG87" s="257"/>
      <c r="AH87" s="257"/>
      <c r="AI87" s="6" t="s">
        <v>13052</v>
      </c>
      <c r="AJ87" s="257"/>
      <c r="AK87" s="257"/>
      <c r="AL87" s="255"/>
      <c r="AM87" s="255"/>
      <c r="AN87" s="310"/>
      <c r="AO87" s="255"/>
      <c r="AP87" s="6" t="s">
        <v>13106</v>
      </c>
      <c r="AQ87" s="255"/>
      <c r="AR87" s="273" t="s">
        <v>12421</v>
      </c>
      <c r="AS87" s="4"/>
      <c r="AT87" s="255"/>
      <c r="AU87" s="255" t="s">
        <v>10959</v>
      </c>
      <c r="AV87" s="267"/>
      <c r="AW87" s="255" t="s">
        <v>805</v>
      </c>
      <c r="AX87" s="255"/>
      <c r="AY87" s="255"/>
      <c r="AZ87" s="255"/>
      <c r="BA87" s="255"/>
      <c r="BB87" s="255"/>
      <c r="BC87" s="255" t="s">
        <v>806</v>
      </c>
      <c r="BD87" s="255"/>
      <c r="BE87" s="255"/>
      <c r="BF87" s="255"/>
      <c r="BG87" s="255"/>
      <c r="BH87" s="255"/>
      <c r="BI87" s="255"/>
      <c r="BJ87" s="255"/>
      <c r="BK87" s="255"/>
      <c r="BL87" s="255"/>
      <c r="BM87" s="255"/>
      <c r="BN87" s="255"/>
      <c r="BO87" s="255"/>
      <c r="BP87" s="255"/>
      <c r="BQ87" s="255"/>
      <c r="BR87" s="255"/>
      <c r="BS87" s="255"/>
      <c r="BT87" s="255"/>
      <c r="BU87" s="255"/>
      <c r="BV87" s="255"/>
      <c r="BW87" s="255"/>
      <c r="BX87" s="255"/>
      <c r="BY87" s="255"/>
      <c r="BZ87" s="255"/>
      <c r="CA87" s="255"/>
      <c r="CB87" s="255"/>
      <c r="CC87" s="255"/>
      <c r="CD87" s="255"/>
      <c r="CE87" s="255"/>
      <c r="CF87" s="255"/>
      <c r="CG87" s="255"/>
      <c r="CH87" s="255"/>
      <c r="CI87" s="255"/>
      <c r="CJ87" s="255"/>
      <c r="CK87" s="255"/>
      <c r="CL87" s="255"/>
      <c r="CM87" s="255"/>
    </row>
    <row r="88" spans="1:91" s="253" customFormat="1" ht="50.5" hidden="1" customHeight="1">
      <c r="A88" s="254">
        <v>4620</v>
      </c>
      <c r="B88" s="255" t="s">
        <v>73</v>
      </c>
      <c r="C88" s="255" t="s">
        <v>73</v>
      </c>
      <c r="D88" s="255" t="s">
        <v>73</v>
      </c>
      <c r="E88" s="255" t="s">
        <v>73</v>
      </c>
      <c r="F88" s="256" t="s">
        <v>807</v>
      </c>
      <c r="G88" s="256"/>
      <c r="H88" s="302"/>
      <c r="I88" s="301"/>
      <c r="J88" s="301"/>
      <c r="K88" s="301"/>
      <c r="L88" s="301"/>
      <c r="M88" s="301"/>
      <c r="N88" s="301"/>
      <c r="O88" s="301"/>
      <c r="P88" s="301"/>
      <c r="Q88" s="301"/>
      <c r="R88" s="301"/>
      <c r="S88" s="301"/>
      <c r="T88" s="258" t="str">
        <f t="shared" si="4"/>
        <v/>
      </c>
      <c r="U88" s="257"/>
      <c r="V88" s="257"/>
      <c r="W88" s="253" t="str">
        <f t="shared" si="3"/>
        <v/>
      </c>
      <c r="X88" s="255" t="s">
        <v>10835</v>
      </c>
      <c r="Y88" s="255"/>
      <c r="Z88" s="255"/>
      <c r="AA88" s="255"/>
      <c r="AB88" s="255"/>
      <c r="AC88" s="255"/>
      <c r="AD88" s="255"/>
      <c r="AE88" s="257"/>
      <c r="AF88" s="257"/>
      <c r="AG88" s="257"/>
      <c r="AH88" s="257"/>
      <c r="AI88" s="6" t="s">
        <v>13033</v>
      </c>
      <c r="AJ88" s="257"/>
      <c r="AK88" s="257"/>
      <c r="AL88" s="255"/>
      <c r="AM88" s="255"/>
      <c r="AN88" s="310"/>
      <c r="AO88" s="255"/>
      <c r="AP88" s="6" t="s">
        <v>13104</v>
      </c>
      <c r="AQ88" s="255"/>
      <c r="AR88" s="273" t="s">
        <v>12422</v>
      </c>
      <c r="AS88" s="4"/>
      <c r="AT88" s="255"/>
      <c r="AU88" s="255" t="s">
        <v>10959</v>
      </c>
      <c r="AV88" s="267"/>
      <c r="AW88" s="255" t="s">
        <v>808</v>
      </c>
      <c r="AX88" s="255"/>
      <c r="AY88" s="255"/>
      <c r="AZ88" s="255"/>
      <c r="BA88" s="255"/>
      <c r="BB88" s="255"/>
      <c r="BC88" s="255" t="s">
        <v>809</v>
      </c>
      <c r="BD88" s="255"/>
      <c r="BE88" s="255"/>
      <c r="BF88" s="255"/>
      <c r="BG88" s="255"/>
      <c r="BH88" s="255"/>
      <c r="BI88" s="255"/>
      <c r="BJ88" s="255"/>
      <c r="BK88" s="255"/>
      <c r="BL88" s="255"/>
      <c r="BM88" s="255"/>
      <c r="BN88" s="255"/>
      <c r="BO88" s="255"/>
      <c r="BP88" s="255"/>
      <c r="BQ88" s="255"/>
      <c r="BR88" s="255"/>
      <c r="BS88" s="255"/>
      <c r="BT88" s="255"/>
      <c r="BU88" s="255"/>
      <c r="BV88" s="255"/>
      <c r="BW88" s="255"/>
      <c r="BX88" s="255"/>
      <c r="BY88" s="255"/>
      <c r="BZ88" s="255"/>
      <c r="CA88" s="255"/>
      <c r="CB88" s="255"/>
      <c r="CC88" s="255"/>
      <c r="CD88" s="255"/>
      <c r="CE88" s="255"/>
      <c r="CF88" s="255"/>
      <c r="CG88" s="255"/>
      <c r="CH88" s="255"/>
      <c r="CI88" s="255"/>
      <c r="CJ88" s="255"/>
      <c r="CK88" s="255"/>
      <c r="CL88" s="255"/>
      <c r="CM88" s="255"/>
    </row>
    <row r="89" spans="1:91" s="253" customFormat="1" ht="50.5" hidden="1" customHeight="1">
      <c r="A89" s="254">
        <v>4624</v>
      </c>
      <c r="B89" s="255" t="s">
        <v>73</v>
      </c>
      <c r="C89" s="255" t="s">
        <v>73</v>
      </c>
      <c r="D89" s="255" t="s">
        <v>73</v>
      </c>
      <c r="E89" s="255" t="s">
        <v>73</v>
      </c>
      <c r="F89" s="256" t="s">
        <v>810</v>
      </c>
      <c r="G89" s="256"/>
      <c r="H89" s="302"/>
      <c r="I89" s="301"/>
      <c r="J89" s="301"/>
      <c r="K89" s="301"/>
      <c r="L89" s="301"/>
      <c r="M89" s="301"/>
      <c r="N89" s="301"/>
      <c r="O89" s="301"/>
      <c r="P89" s="301"/>
      <c r="Q89" s="301"/>
      <c r="R89" s="301"/>
      <c r="S89" s="301"/>
      <c r="T89" s="258" t="str">
        <f t="shared" si="4"/>
        <v/>
      </c>
      <c r="U89" s="257"/>
      <c r="V89" s="257"/>
      <c r="W89" s="253" t="str">
        <f t="shared" si="3"/>
        <v/>
      </c>
      <c r="X89" s="255" t="s">
        <v>10852</v>
      </c>
      <c r="Y89" s="255"/>
      <c r="Z89" s="255"/>
      <c r="AA89" s="255"/>
      <c r="AB89" s="255"/>
      <c r="AC89" s="255"/>
      <c r="AD89" s="255"/>
      <c r="AE89" s="257"/>
      <c r="AF89" s="257"/>
      <c r="AG89" s="257"/>
      <c r="AH89" s="257"/>
      <c r="AI89" s="317"/>
      <c r="AJ89" s="257"/>
      <c r="AK89" s="257"/>
      <c r="AL89" s="255"/>
      <c r="AM89" s="255"/>
      <c r="AN89" s="310"/>
      <c r="AO89" s="255"/>
      <c r="AP89" s="310"/>
      <c r="AQ89" s="255"/>
      <c r="AR89" s="273" t="s">
        <v>12423</v>
      </c>
      <c r="AS89" s="4"/>
      <c r="AT89" s="255"/>
      <c r="AU89" s="255" t="s">
        <v>10959</v>
      </c>
      <c r="AV89" s="267"/>
      <c r="AW89" s="255" t="s">
        <v>811</v>
      </c>
      <c r="AX89" s="255"/>
      <c r="AY89" s="255"/>
      <c r="AZ89" s="255"/>
      <c r="BA89" s="255"/>
      <c r="BB89" s="255"/>
      <c r="BC89" s="255" t="s">
        <v>812</v>
      </c>
      <c r="BD89" s="255"/>
      <c r="BE89" s="255"/>
      <c r="BF89" s="255"/>
      <c r="BG89" s="255"/>
      <c r="BH89" s="255"/>
      <c r="BI89" s="255"/>
      <c r="BJ89" s="255"/>
      <c r="BK89" s="255"/>
      <c r="BL89" s="255"/>
      <c r="BM89" s="255"/>
      <c r="BN89" s="255"/>
      <c r="BO89" s="255"/>
      <c r="BP89" s="255"/>
      <c r="BQ89" s="255"/>
      <c r="BR89" s="255"/>
      <c r="BS89" s="255"/>
      <c r="BT89" s="255"/>
      <c r="BU89" s="255"/>
      <c r="BV89" s="255"/>
      <c r="BW89" s="255"/>
      <c r="BX89" s="255"/>
      <c r="BY89" s="255"/>
      <c r="BZ89" s="255"/>
      <c r="CA89" s="255"/>
      <c r="CB89" s="255"/>
      <c r="CC89" s="255"/>
      <c r="CD89" s="255"/>
      <c r="CE89" s="255"/>
      <c r="CF89" s="255"/>
      <c r="CG89" s="255"/>
      <c r="CH89" s="255"/>
      <c r="CI89" s="255"/>
      <c r="CJ89" s="255"/>
      <c r="CK89" s="255"/>
      <c r="CL89" s="255"/>
      <c r="CM89" s="255"/>
    </row>
    <row r="90" spans="1:91" s="253" customFormat="1" ht="50.5" customHeight="1">
      <c r="A90" s="254">
        <v>4625</v>
      </c>
      <c r="B90" s="6" t="s">
        <v>813</v>
      </c>
      <c r="C90" s="6" t="s">
        <v>11413</v>
      </c>
      <c r="D90" s="6" t="s">
        <v>814</v>
      </c>
      <c r="E90" s="6" t="s">
        <v>814</v>
      </c>
      <c r="F90" s="256" t="s">
        <v>815</v>
      </c>
      <c r="G90" s="256"/>
      <c r="H90" s="256" t="s">
        <v>90</v>
      </c>
      <c r="I90" s="301" t="s">
        <v>137</v>
      </c>
      <c r="J90" s="301"/>
      <c r="K90" s="301"/>
      <c r="L90" s="301"/>
      <c r="M90" s="301" t="s">
        <v>4329</v>
      </c>
      <c r="N90" s="301" t="s">
        <v>3932</v>
      </c>
      <c r="O90" s="301"/>
      <c r="P90" s="301"/>
      <c r="Q90" s="301"/>
      <c r="R90" s="301"/>
      <c r="S90" s="301"/>
      <c r="T90" s="253" t="s">
        <v>10233</v>
      </c>
      <c r="U90" s="257" t="s">
        <v>94</v>
      </c>
      <c r="V90" s="257" t="s">
        <v>10655</v>
      </c>
      <c r="W90" s="253" t="str">
        <f t="shared" si="3"/>
        <v>15; 15; 15</v>
      </c>
      <c r="X90" s="255" t="s">
        <v>10842</v>
      </c>
      <c r="Y90" s="255" t="s">
        <v>97</v>
      </c>
      <c r="Z90" s="255" t="s">
        <v>11059</v>
      </c>
      <c r="AA90" s="255" t="s">
        <v>101</v>
      </c>
      <c r="AB90" s="255" t="s">
        <v>3994</v>
      </c>
      <c r="AC90" s="255" t="s">
        <v>158</v>
      </c>
      <c r="AD90" s="255" t="s">
        <v>11038</v>
      </c>
      <c r="AE90" s="257" t="s">
        <v>103</v>
      </c>
      <c r="AF90" s="257" t="s">
        <v>11060</v>
      </c>
      <c r="AG90" s="257"/>
      <c r="AH90" s="257" t="s">
        <v>105</v>
      </c>
      <c r="AI90" s="6" t="s">
        <v>13042</v>
      </c>
      <c r="AJ90" s="257"/>
      <c r="AK90" s="257"/>
      <c r="AL90" s="255" t="s">
        <v>11078</v>
      </c>
      <c r="AM90" s="255"/>
      <c r="AN90" s="6" t="s">
        <v>11475</v>
      </c>
      <c r="AO90" t="s">
        <v>13134</v>
      </c>
      <c r="AP90" s="6" t="s">
        <v>13106</v>
      </c>
      <c r="AQ90" s="6" t="s">
        <v>11487</v>
      </c>
      <c r="AR90" s="273" t="s">
        <v>12424</v>
      </c>
      <c r="AS90" s="4" t="s">
        <v>11886</v>
      </c>
      <c r="AT90" s="6">
        <v>13480868.26</v>
      </c>
      <c r="AU90" s="6" t="s">
        <v>11317</v>
      </c>
      <c r="AV90" s="267"/>
      <c r="AW90" s="255" t="s">
        <v>816</v>
      </c>
      <c r="AX90" s="255"/>
      <c r="AY90" s="255"/>
      <c r="AZ90" s="255"/>
      <c r="BA90" s="255"/>
      <c r="BB90" s="255"/>
      <c r="BC90" s="255" t="s">
        <v>817</v>
      </c>
      <c r="BD90" s="255"/>
      <c r="BE90" s="255"/>
      <c r="BF90" s="255"/>
      <c r="BG90" s="255"/>
      <c r="BH90" s="255"/>
      <c r="BI90" s="255"/>
      <c r="BJ90" s="255"/>
      <c r="BK90" s="255"/>
      <c r="BL90" s="255"/>
      <c r="BM90" s="255"/>
      <c r="BN90" s="255"/>
      <c r="BO90" s="255"/>
      <c r="BP90" s="255"/>
      <c r="BQ90" s="255"/>
      <c r="BR90" s="255"/>
      <c r="BS90" s="255"/>
      <c r="BT90" s="255"/>
      <c r="BU90" s="255"/>
      <c r="BV90" s="255"/>
      <c r="BW90" s="255"/>
      <c r="BX90" s="255"/>
      <c r="BY90" s="255"/>
      <c r="BZ90" s="255"/>
      <c r="CA90" s="255"/>
      <c r="CB90" s="255"/>
      <c r="CC90" s="255"/>
      <c r="CD90" s="255"/>
      <c r="CE90" s="255"/>
      <c r="CF90" s="255"/>
      <c r="CG90" s="255"/>
      <c r="CH90" s="255"/>
      <c r="CI90" s="255"/>
      <c r="CJ90" s="255"/>
      <c r="CK90" s="255"/>
      <c r="CL90" s="255"/>
      <c r="CM90" s="255"/>
    </row>
    <row r="91" spans="1:91" s="253" customFormat="1" ht="50.5" hidden="1" customHeight="1">
      <c r="A91" s="254">
        <v>4626</v>
      </c>
      <c r="B91" s="255" t="s">
        <v>73</v>
      </c>
      <c r="C91" s="255" t="s">
        <v>73</v>
      </c>
      <c r="D91" s="255" t="s">
        <v>73</v>
      </c>
      <c r="E91" s="255" t="s">
        <v>73</v>
      </c>
      <c r="F91" s="256" t="s">
        <v>818</v>
      </c>
      <c r="G91" s="256"/>
      <c r="H91" s="302"/>
      <c r="I91" s="301"/>
      <c r="J91" s="301"/>
      <c r="K91" s="301"/>
      <c r="L91" s="301"/>
      <c r="M91" s="301"/>
      <c r="N91" s="301"/>
      <c r="O91" s="301"/>
      <c r="P91" s="301"/>
      <c r="Q91" s="301"/>
      <c r="R91" s="301"/>
      <c r="S91" s="301"/>
      <c r="T91" s="258" t="str">
        <f>W91</f>
        <v/>
      </c>
      <c r="U91" s="257"/>
      <c r="V91" s="257"/>
      <c r="W91" s="253" t="str">
        <f t="shared" si="3"/>
        <v/>
      </c>
      <c r="X91" s="255" t="s">
        <v>10845</v>
      </c>
      <c r="Y91" s="255"/>
      <c r="Z91" s="255"/>
      <c r="AA91" s="255"/>
      <c r="AB91" s="255"/>
      <c r="AC91" s="255"/>
      <c r="AD91" s="255"/>
      <c r="AE91" s="257"/>
      <c r="AF91" s="257"/>
      <c r="AG91" s="257"/>
      <c r="AH91" s="257"/>
      <c r="AI91" s="6" t="s">
        <v>13053</v>
      </c>
      <c r="AJ91" s="257"/>
      <c r="AK91" s="257"/>
      <c r="AL91" s="255"/>
      <c r="AM91" s="255"/>
      <c r="AN91" s="310"/>
      <c r="AO91">
        <v>0</v>
      </c>
      <c r="AP91" s="6" t="s">
        <v>13106</v>
      </c>
      <c r="AQ91" s="255"/>
      <c r="AR91" s="273" t="s">
        <v>12425</v>
      </c>
      <c r="AS91" s="4"/>
      <c r="AT91" s="255"/>
      <c r="AU91" s="255" t="s">
        <v>10959</v>
      </c>
      <c r="AV91" s="267"/>
      <c r="AW91" s="255" t="s">
        <v>819</v>
      </c>
      <c r="AX91" s="255"/>
      <c r="AY91" s="255"/>
      <c r="AZ91" s="255"/>
      <c r="BA91" s="255"/>
      <c r="BB91" s="255"/>
      <c r="BC91" s="255" t="s">
        <v>820</v>
      </c>
      <c r="BD91" s="255"/>
      <c r="BE91" s="255"/>
      <c r="BF91" s="255"/>
      <c r="BG91" s="255"/>
      <c r="BH91" s="255"/>
      <c r="BI91" s="255"/>
      <c r="BJ91" s="255"/>
      <c r="BK91" s="255"/>
      <c r="BL91" s="255"/>
      <c r="BM91" s="255"/>
      <c r="BN91" s="255"/>
      <c r="BO91" s="255"/>
      <c r="BP91" s="255"/>
      <c r="BQ91" s="255"/>
      <c r="BR91" s="255"/>
      <c r="BS91" s="255"/>
      <c r="BT91" s="255"/>
      <c r="BU91" s="255"/>
      <c r="BV91" s="255"/>
      <c r="BW91" s="255"/>
      <c r="BX91" s="255"/>
      <c r="BY91" s="255"/>
      <c r="BZ91" s="255"/>
      <c r="CA91" s="255"/>
      <c r="CB91" s="255"/>
      <c r="CC91" s="255"/>
      <c r="CD91" s="255"/>
      <c r="CE91" s="255"/>
      <c r="CF91" s="255"/>
      <c r="CG91" s="255"/>
      <c r="CH91" s="255"/>
      <c r="CI91" s="255"/>
      <c r="CJ91" s="255"/>
      <c r="CK91" s="255"/>
      <c r="CL91" s="255"/>
      <c r="CM91" s="255"/>
    </row>
    <row r="92" spans="1:91" s="253" customFormat="1" ht="50.5" customHeight="1">
      <c r="A92" s="254">
        <v>4629</v>
      </c>
      <c r="B92" s="6" t="s">
        <v>821</v>
      </c>
      <c r="C92" s="6" t="s">
        <v>822</v>
      </c>
      <c r="D92" s="6" t="s">
        <v>823</v>
      </c>
      <c r="E92" s="6" t="s">
        <v>823</v>
      </c>
      <c r="F92" s="256" t="s">
        <v>824</v>
      </c>
      <c r="G92" s="256"/>
      <c r="H92" s="256" t="s">
        <v>90</v>
      </c>
      <c r="I92" s="301" t="s">
        <v>91</v>
      </c>
      <c r="J92" s="301"/>
      <c r="K92" s="301"/>
      <c r="L92" s="301"/>
      <c r="M92" s="301" t="s">
        <v>10972</v>
      </c>
      <c r="N92" s="301" t="s">
        <v>4045</v>
      </c>
      <c r="O92" s="301"/>
      <c r="P92" s="301"/>
      <c r="Q92" s="301"/>
      <c r="R92" s="301"/>
      <c r="S92" s="301"/>
      <c r="T92" s="253" t="s">
        <v>10247</v>
      </c>
      <c r="U92" s="257" t="s">
        <v>94</v>
      </c>
      <c r="V92" s="257" t="s">
        <v>11018</v>
      </c>
      <c r="W92" s="253" t="str">
        <f t="shared" si="3"/>
        <v>8.; 15; 15</v>
      </c>
      <c r="X92" s="255" t="s">
        <v>10862</v>
      </c>
      <c r="Y92" s="255" t="s">
        <v>101</v>
      </c>
      <c r="Z92" s="255" t="s">
        <v>3970</v>
      </c>
      <c r="AA92" s="255" t="s">
        <v>99</v>
      </c>
      <c r="AB92" s="255" t="s">
        <v>11061</v>
      </c>
      <c r="AC92" s="255" t="s">
        <v>366</v>
      </c>
      <c r="AD92" s="255" t="s">
        <v>11062</v>
      </c>
      <c r="AE92" s="257" t="s">
        <v>11063</v>
      </c>
      <c r="AF92" s="257" t="s">
        <v>104</v>
      </c>
      <c r="AG92" s="257"/>
      <c r="AH92" s="257" t="s">
        <v>105</v>
      </c>
      <c r="AI92" s="6" t="s">
        <v>13054</v>
      </c>
      <c r="AJ92" s="257"/>
      <c r="AK92" s="257" t="s">
        <v>106</v>
      </c>
      <c r="AL92" s="255" t="s">
        <v>11078</v>
      </c>
      <c r="AM92" s="255"/>
      <c r="AN92" s="6" t="s">
        <v>11457</v>
      </c>
      <c r="AO92" t="s">
        <v>13135</v>
      </c>
      <c r="AP92" s="6" t="s">
        <v>13106</v>
      </c>
      <c r="AQ92" s="6" t="s">
        <v>11458</v>
      </c>
      <c r="AR92" s="273" t="s">
        <v>12426</v>
      </c>
      <c r="AS92" s="4" t="s">
        <v>11886</v>
      </c>
      <c r="AT92" s="6">
        <v>3181800</v>
      </c>
      <c r="AU92" s="6" t="s">
        <v>11317</v>
      </c>
      <c r="AV92" s="267"/>
      <c r="AW92" s="255" t="s">
        <v>825</v>
      </c>
      <c r="AX92" s="255"/>
      <c r="AY92" s="255"/>
      <c r="AZ92" s="255"/>
      <c r="BA92" s="255"/>
      <c r="BB92" s="255"/>
      <c r="BC92" s="255" t="s">
        <v>826</v>
      </c>
      <c r="BD92" s="255"/>
      <c r="BE92" s="255"/>
      <c r="BF92" s="255"/>
      <c r="BG92" s="255"/>
      <c r="BH92" s="255"/>
      <c r="BI92" s="255"/>
      <c r="BJ92" s="255"/>
      <c r="BK92" s="255"/>
      <c r="BL92" s="255"/>
      <c r="BM92" s="255"/>
      <c r="BN92" s="255"/>
      <c r="BO92" s="255"/>
      <c r="BP92" s="255"/>
      <c r="BQ92" s="255"/>
      <c r="BR92" s="255"/>
      <c r="BS92" s="255"/>
      <c r="BT92" s="255"/>
      <c r="BU92" s="255"/>
      <c r="BV92" s="255"/>
      <c r="BW92" s="255"/>
      <c r="BX92" s="255"/>
      <c r="BY92" s="255"/>
      <c r="BZ92" s="255"/>
      <c r="CA92" s="255"/>
      <c r="CB92" s="255"/>
      <c r="CC92" s="255"/>
      <c r="CD92" s="255"/>
      <c r="CE92" s="255"/>
      <c r="CF92" s="255"/>
      <c r="CG92" s="255"/>
      <c r="CH92" s="255"/>
      <c r="CI92" s="255"/>
      <c r="CJ92" s="255"/>
      <c r="CK92" s="255"/>
      <c r="CL92" s="255"/>
      <c r="CM92" s="255"/>
    </row>
    <row r="93" spans="1:91" s="253" customFormat="1" ht="50.5" customHeight="1">
      <c r="A93" s="254">
        <v>4630</v>
      </c>
      <c r="B93" s="6" t="s">
        <v>827</v>
      </c>
      <c r="C93" s="6" t="s">
        <v>828</v>
      </c>
      <c r="D93" s="6" t="s">
        <v>829</v>
      </c>
      <c r="E93" s="6" t="s">
        <v>829</v>
      </c>
      <c r="F93" s="256" t="s">
        <v>830</v>
      </c>
      <c r="G93" s="256"/>
      <c r="H93" s="256" t="s">
        <v>90</v>
      </c>
      <c r="I93" s="301" t="s">
        <v>91</v>
      </c>
      <c r="J93" s="301"/>
      <c r="K93" s="301"/>
      <c r="L93" s="301"/>
      <c r="M93" s="301" t="s">
        <v>4329</v>
      </c>
      <c r="N93" s="301" t="s">
        <v>10989</v>
      </c>
      <c r="O93" s="301"/>
      <c r="P93" s="301"/>
      <c r="Q93" s="301"/>
      <c r="R93" s="301"/>
      <c r="S93" s="301"/>
      <c r="T93" s="253" t="s">
        <v>10261</v>
      </c>
      <c r="U93" s="257" t="s">
        <v>94</v>
      </c>
      <c r="V93" s="257" t="s">
        <v>11019</v>
      </c>
      <c r="W93" s="253" t="str">
        <f t="shared" si="3"/>
        <v>13; 13; 15</v>
      </c>
      <c r="X93" s="255" t="s">
        <v>10882</v>
      </c>
      <c r="Y93" s="255" t="s">
        <v>80</v>
      </c>
      <c r="Z93" s="255" t="s">
        <v>3966</v>
      </c>
      <c r="AA93" s="255" t="s">
        <v>366</v>
      </c>
      <c r="AB93" s="255" t="s">
        <v>4031</v>
      </c>
      <c r="AC93" s="255" t="s">
        <v>97</v>
      </c>
      <c r="AD93" s="255" t="s">
        <v>3973</v>
      </c>
      <c r="AE93" s="257" t="s">
        <v>395</v>
      </c>
      <c r="AF93" s="257" t="s">
        <v>104</v>
      </c>
      <c r="AG93" s="257"/>
      <c r="AH93" s="257"/>
      <c r="AI93" s="6" t="s">
        <v>13055</v>
      </c>
      <c r="AJ93" s="257"/>
      <c r="AK93" s="257"/>
      <c r="AL93" s="255" t="s">
        <v>11078</v>
      </c>
      <c r="AM93" s="255"/>
      <c r="AN93" s="6" t="s">
        <v>11478</v>
      </c>
      <c r="AO93" t="s">
        <v>13133</v>
      </c>
      <c r="AP93" s="6" t="s">
        <v>13106</v>
      </c>
      <c r="AQ93" s="6"/>
      <c r="AR93" s="273" t="s">
        <v>11640</v>
      </c>
      <c r="AS93" s="4" t="s">
        <v>11886</v>
      </c>
      <c r="AT93" s="6">
        <v>8398172</v>
      </c>
      <c r="AU93" s="6" t="s">
        <v>11317</v>
      </c>
      <c r="AV93" s="267"/>
      <c r="AW93" s="255" t="s">
        <v>831</v>
      </c>
      <c r="AX93" s="255"/>
      <c r="AY93" s="255"/>
      <c r="AZ93" s="255"/>
      <c r="BA93" s="255"/>
      <c r="BB93" s="255"/>
      <c r="BC93" s="255" t="s">
        <v>832</v>
      </c>
      <c r="BD93" s="255"/>
      <c r="BE93" s="255"/>
      <c r="BF93" s="255"/>
      <c r="BG93" s="255"/>
      <c r="BH93" s="255"/>
      <c r="BI93" s="255" t="s">
        <v>833</v>
      </c>
      <c r="BJ93" s="255"/>
      <c r="BK93" s="255"/>
      <c r="BL93" s="255"/>
      <c r="BM93" s="255"/>
      <c r="BN93" s="255"/>
      <c r="BO93" s="255" t="s">
        <v>834</v>
      </c>
      <c r="BP93" s="255"/>
      <c r="BQ93" s="255"/>
      <c r="BR93" s="255"/>
      <c r="BS93" s="255"/>
      <c r="BT93" s="255"/>
      <c r="BU93" s="255" t="s">
        <v>835</v>
      </c>
      <c r="BV93" s="255"/>
      <c r="BW93" s="255"/>
      <c r="BX93" s="255"/>
      <c r="BY93" s="255"/>
      <c r="BZ93" s="255"/>
      <c r="CA93" s="255"/>
      <c r="CB93" s="255"/>
      <c r="CC93" s="255"/>
      <c r="CD93" s="255"/>
      <c r="CE93" s="255"/>
      <c r="CF93" s="255"/>
      <c r="CG93" s="255"/>
      <c r="CH93" s="255"/>
      <c r="CI93" s="255"/>
      <c r="CJ93" s="255"/>
      <c r="CK93" s="255"/>
      <c r="CL93" s="255"/>
      <c r="CM93" s="255"/>
    </row>
    <row r="94" spans="1:91" s="253" customFormat="1" ht="50.5" customHeight="1">
      <c r="A94" s="254">
        <v>4634</v>
      </c>
      <c r="B94" s="255" t="s">
        <v>836</v>
      </c>
      <c r="C94" s="255"/>
      <c r="D94" s="255" t="s">
        <v>607</v>
      </c>
      <c r="E94" s="255" t="s">
        <v>607</v>
      </c>
      <c r="F94" s="256" t="s">
        <v>73</v>
      </c>
      <c r="G94" s="256"/>
      <c r="H94" s="256" t="s">
        <v>90</v>
      </c>
      <c r="I94" s="301"/>
      <c r="J94" s="301"/>
      <c r="K94" s="301"/>
      <c r="L94" s="301"/>
      <c r="M94" s="301"/>
      <c r="N94" s="301"/>
      <c r="O94" s="301"/>
      <c r="P94" s="301"/>
      <c r="Q94" s="301"/>
      <c r="R94" s="301"/>
      <c r="S94" s="301"/>
      <c r="T94" s="253" t="s">
        <v>10245</v>
      </c>
      <c r="U94" s="257"/>
      <c r="V94" s="257"/>
      <c r="W94" s="253" t="str">
        <f t="shared" si="3"/>
        <v/>
      </c>
      <c r="X94" s="255" t="s">
        <v>10880</v>
      </c>
      <c r="Y94" s="255"/>
      <c r="Z94" s="255"/>
      <c r="AA94" s="255"/>
      <c r="AB94" s="255"/>
      <c r="AC94" s="255"/>
      <c r="AD94" s="255"/>
      <c r="AE94" s="257"/>
      <c r="AF94" s="257"/>
      <c r="AG94" s="257"/>
      <c r="AH94" s="257"/>
      <c r="AI94" s="6" t="s">
        <v>13056</v>
      </c>
      <c r="AJ94" s="257"/>
      <c r="AK94" s="257"/>
      <c r="AL94" s="255" t="s">
        <v>11079</v>
      </c>
      <c r="AM94" s="255" t="s">
        <v>12819</v>
      </c>
      <c r="AN94" s="255" t="s">
        <v>11475</v>
      </c>
      <c r="AO94" t="s">
        <v>13126</v>
      </c>
      <c r="AP94" s="6" t="s">
        <v>13106</v>
      </c>
      <c r="AQ94" s="255"/>
      <c r="AR94" s="273" t="s">
        <v>12427</v>
      </c>
      <c r="AS94" s="260" t="s">
        <v>11886</v>
      </c>
      <c r="AT94" s="255">
        <v>1670320</v>
      </c>
      <c r="AU94" s="255" t="s">
        <v>11317</v>
      </c>
      <c r="AV94" s="274"/>
      <c r="AW94" s="255" t="s">
        <v>837</v>
      </c>
      <c r="AX94" s="255"/>
      <c r="AY94" s="255"/>
      <c r="AZ94" s="255"/>
      <c r="BA94" s="255"/>
      <c r="BB94" s="255"/>
      <c r="BC94" s="255" t="s">
        <v>838</v>
      </c>
      <c r="BD94" s="255"/>
      <c r="BE94" s="255"/>
      <c r="BF94" s="255"/>
      <c r="BG94" s="255"/>
      <c r="BH94" s="255"/>
      <c r="BI94" s="255"/>
      <c r="BJ94" s="255"/>
      <c r="BK94" s="255"/>
      <c r="BL94" s="255"/>
      <c r="BM94" s="255"/>
      <c r="BN94" s="255"/>
      <c r="BO94" s="255"/>
      <c r="BP94" s="255"/>
      <c r="BQ94" s="255"/>
      <c r="BR94" s="255"/>
      <c r="BS94" s="255"/>
      <c r="BT94" s="255"/>
      <c r="BU94" s="255"/>
      <c r="BV94" s="255"/>
      <c r="BW94" s="255"/>
      <c r="BX94" s="255"/>
      <c r="BY94" s="255"/>
      <c r="BZ94" s="255"/>
      <c r="CA94" s="255"/>
      <c r="CB94" s="255"/>
      <c r="CC94" s="255"/>
      <c r="CD94" s="196"/>
      <c r="CE94" s="196"/>
      <c r="CF94" s="196"/>
      <c r="CG94" s="196"/>
      <c r="CH94" s="196"/>
      <c r="CI94" s="196"/>
      <c r="CJ94" s="196"/>
      <c r="CK94" s="196"/>
      <c r="CL94" s="196"/>
      <c r="CM94" s="255"/>
    </row>
    <row r="95" spans="1:91" s="253" customFormat="1" ht="50.5" customHeight="1">
      <c r="A95" s="254">
        <v>4642</v>
      </c>
      <c r="B95" s="6" t="s">
        <v>839</v>
      </c>
      <c r="C95" s="6" t="s">
        <v>840</v>
      </c>
      <c r="D95" s="6" t="s">
        <v>841</v>
      </c>
      <c r="E95" s="6" t="s">
        <v>841</v>
      </c>
      <c r="F95" s="256" t="s">
        <v>842</v>
      </c>
      <c r="G95" s="256"/>
      <c r="H95" s="256" t="s">
        <v>90</v>
      </c>
      <c r="I95" s="301" t="s">
        <v>91</v>
      </c>
      <c r="J95" s="301"/>
      <c r="K95" s="301"/>
      <c r="L95" s="301"/>
      <c r="M95" s="301" t="s">
        <v>4329</v>
      </c>
      <c r="N95" s="301" t="s">
        <v>10990</v>
      </c>
      <c r="O95" s="301"/>
      <c r="P95" s="301"/>
      <c r="Q95" s="301"/>
      <c r="R95" s="301"/>
      <c r="S95" s="301"/>
      <c r="T95" s="253" t="s">
        <v>10264</v>
      </c>
      <c r="U95" s="257" t="s">
        <v>94</v>
      </c>
      <c r="V95" s="257" t="s">
        <v>11020</v>
      </c>
      <c r="W95" s="253" t="str">
        <f t="shared" si="3"/>
        <v>8.; 15; 15</v>
      </c>
      <c r="X95" s="255" t="s">
        <v>10851</v>
      </c>
      <c r="Y95" s="255" t="s">
        <v>101</v>
      </c>
      <c r="Z95" s="255" t="s">
        <v>3970</v>
      </c>
      <c r="AA95" s="255" t="s">
        <v>366</v>
      </c>
      <c r="AB95" s="255" t="s">
        <v>4041</v>
      </c>
      <c r="AC95" s="255" t="s">
        <v>97</v>
      </c>
      <c r="AD95" s="255" t="s">
        <v>3973</v>
      </c>
      <c r="AE95" s="257" t="s">
        <v>11064</v>
      </c>
      <c r="AF95" s="257" t="s">
        <v>104</v>
      </c>
      <c r="AG95" s="257"/>
      <c r="AH95" s="257"/>
      <c r="AI95" s="6" t="s">
        <v>13033</v>
      </c>
      <c r="AJ95" s="257"/>
      <c r="AK95" s="257"/>
      <c r="AL95" s="255" t="s">
        <v>11078</v>
      </c>
      <c r="AM95" s="255"/>
      <c r="AN95" s="296"/>
      <c r="AO95" t="s">
        <v>13126</v>
      </c>
      <c r="AP95" s="6" t="s">
        <v>13104</v>
      </c>
      <c r="AQ95" s="6"/>
      <c r="AR95" s="273" t="s">
        <v>12428</v>
      </c>
      <c r="AS95" s="4" t="s">
        <v>11863</v>
      </c>
      <c r="AT95" s="6">
        <v>3287671</v>
      </c>
      <c r="AU95" s="6" t="s">
        <v>11317</v>
      </c>
      <c r="AV95" s="267"/>
      <c r="AW95" s="255" t="s">
        <v>843</v>
      </c>
      <c r="AX95" s="255"/>
      <c r="AY95" s="255"/>
      <c r="AZ95" s="255"/>
      <c r="BA95" s="255"/>
      <c r="BB95" s="255"/>
      <c r="BC95" s="255" t="s">
        <v>844</v>
      </c>
      <c r="BD95" s="255"/>
      <c r="BE95" s="255"/>
      <c r="BF95" s="255"/>
      <c r="BG95" s="255"/>
      <c r="BH95" s="255"/>
      <c r="BI95" s="255" t="s">
        <v>845</v>
      </c>
      <c r="BJ95" s="255"/>
      <c r="BK95" s="255"/>
      <c r="BL95" s="255"/>
      <c r="BM95" s="255"/>
      <c r="BN95" s="255"/>
      <c r="BO95" s="255"/>
      <c r="BP95" s="255"/>
      <c r="BQ95" s="255"/>
      <c r="BR95" s="255"/>
      <c r="BS95" s="255"/>
      <c r="BT95" s="255"/>
      <c r="BU95" s="255"/>
      <c r="BV95" s="255"/>
      <c r="BW95" s="255"/>
      <c r="BX95" s="255"/>
      <c r="BY95" s="255"/>
      <c r="BZ95" s="255"/>
      <c r="CA95" s="255"/>
      <c r="CB95" s="255"/>
      <c r="CC95" s="255"/>
      <c r="CD95" s="255"/>
      <c r="CE95" s="255"/>
      <c r="CF95" s="255"/>
      <c r="CG95" s="255"/>
      <c r="CH95" s="255"/>
      <c r="CI95" s="255"/>
      <c r="CJ95" s="255"/>
      <c r="CK95" s="255"/>
      <c r="CL95" s="255"/>
      <c r="CM95" s="255"/>
    </row>
    <row r="96" spans="1:91" s="253" customFormat="1" ht="50.5" hidden="1" customHeight="1">
      <c r="A96" s="254">
        <v>4644</v>
      </c>
      <c r="B96" s="255" t="s">
        <v>73</v>
      </c>
      <c r="C96" s="255" t="s">
        <v>73</v>
      </c>
      <c r="D96" s="255" t="s">
        <v>73</v>
      </c>
      <c r="E96" s="255" t="s">
        <v>73</v>
      </c>
      <c r="F96" s="256" t="s">
        <v>846</v>
      </c>
      <c r="G96" s="256"/>
      <c r="H96" s="302"/>
      <c r="I96" s="301"/>
      <c r="J96" s="301"/>
      <c r="K96" s="301"/>
      <c r="L96" s="301"/>
      <c r="M96" s="301"/>
      <c r="N96" s="301"/>
      <c r="O96" s="301"/>
      <c r="P96" s="301"/>
      <c r="Q96" s="301"/>
      <c r="R96" s="301"/>
      <c r="S96" s="301"/>
      <c r="T96" s="258" t="str">
        <f>W96</f>
        <v/>
      </c>
      <c r="U96" s="257"/>
      <c r="V96" s="257"/>
      <c r="W96" s="253" t="str">
        <f t="shared" si="3"/>
        <v/>
      </c>
      <c r="X96" s="255" t="s">
        <v>10855</v>
      </c>
      <c r="Y96" s="255"/>
      <c r="Z96" s="255"/>
      <c r="AA96" s="255"/>
      <c r="AB96" s="255"/>
      <c r="AC96" s="255"/>
      <c r="AD96" s="255"/>
      <c r="AE96" s="257"/>
      <c r="AF96" s="257"/>
      <c r="AG96" s="257"/>
      <c r="AH96" s="257"/>
      <c r="AI96" s="6" t="s">
        <v>13057</v>
      </c>
      <c r="AJ96" s="257"/>
      <c r="AK96" s="257"/>
      <c r="AL96" s="255"/>
      <c r="AM96" s="255"/>
      <c r="AN96" s="310"/>
      <c r="AO96" s="255"/>
      <c r="AP96" s="6" t="s">
        <v>13106</v>
      </c>
      <c r="AQ96" s="255"/>
      <c r="AR96" s="273" t="s">
        <v>12429</v>
      </c>
      <c r="AS96" s="4"/>
      <c r="AT96" s="255"/>
      <c r="AU96" s="255" t="s">
        <v>10959</v>
      </c>
      <c r="AV96" s="267"/>
      <c r="AW96" s="255" t="s">
        <v>847</v>
      </c>
      <c r="AX96" s="255"/>
      <c r="AY96" s="255"/>
      <c r="AZ96" s="255"/>
      <c r="BA96" s="255"/>
      <c r="BB96" s="255"/>
      <c r="BC96" s="255" t="s">
        <v>848</v>
      </c>
      <c r="BD96" s="255"/>
      <c r="BE96" s="255"/>
      <c r="BF96" s="255"/>
      <c r="BG96" s="255"/>
      <c r="BH96" s="255"/>
      <c r="BI96" s="255"/>
      <c r="BJ96" s="255"/>
      <c r="BK96" s="255"/>
      <c r="BL96" s="255"/>
      <c r="BM96" s="255"/>
      <c r="BN96" s="255"/>
      <c r="BO96" s="255"/>
      <c r="BP96" s="255"/>
      <c r="BQ96" s="255"/>
      <c r="BR96" s="255"/>
      <c r="BS96" s="255"/>
      <c r="BT96" s="255"/>
      <c r="BU96" s="255"/>
      <c r="BV96" s="255"/>
      <c r="BW96" s="255"/>
      <c r="BX96" s="255"/>
      <c r="BY96" s="255"/>
      <c r="BZ96" s="255"/>
      <c r="CA96" s="255"/>
      <c r="CB96" s="255"/>
      <c r="CC96" s="255"/>
      <c r="CD96" s="255"/>
      <c r="CE96" s="255"/>
      <c r="CF96" s="255"/>
      <c r="CG96" s="255"/>
      <c r="CH96" s="255"/>
      <c r="CI96" s="255"/>
      <c r="CJ96" s="255"/>
      <c r="CK96" s="255"/>
      <c r="CL96" s="255"/>
      <c r="CM96" s="255"/>
    </row>
    <row r="97" spans="1:91" s="253" customFormat="1" ht="50.5" customHeight="1">
      <c r="A97" s="254">
        <v>4645</v>
      </c>
      <c r="B97" s="6" t="s">
        <v>849</v>
      </c>
      <c r="C97" s="6" t="s">
        <v>850</v>
      </c>
      <c r="D97" s="6" t="s">
        <v>761</v>
      </c>
      <c r="E97" s="6" t="s">
        <v>761</v>
      </c>
      <c r="F97" s="256" t="s">
        <v>851</v>
      </c>
      <c r="G97" s="256"/>
      <c r="H97" s="1" t="s">
        <v>346</v>
      </c>
      <c r="I97" s="1" t="s">
        <v>3858</v>
      </c>
      <c r="J97" s="301"/>
      <c r="K97" s="301"/>
      <c r="L97" s="301"/>
      <c r="M97" s="1" t="s">
        <v>349</v>
      </c>
      <c r="N97" s="1" t="s">
        <v>10826</v>
      </c>
      <c r="O97" s="1" t="s">
        <v>3924</v>
      </c>
      <c r="P97" s="301"/>
      <c r="Q97" s="301"/>
      <c r="R97" s="301"/>
      <c r="S97" s="301"/>
      <c r="T97" s="253" t="s">
        <v>10265</v>
      </c>
      <c r="U97" s="6" t="s">
        <v>10776</v>
      </c>
      <c r="V97" s="6" t="s">
        <v>12873</v>
      </c>
      <c r="W97" s="253" t="str">
        <f t="shared" si="3"/>
        <v>1.; 13; 13</v>
      </c>
      <c r="X97" s="6" t="s">
        <v>10860</v>
      </c>
      <c r="Y97" s="6" t="s">
        <v>366</v>
      </c>
      <c r="Z97" s="6" t="s">
        <v>12943</v>
      </c>
      <c r="AA97" s="6" t="s">
        <v>158</v>
      </c>
      <c r="AB97" s="255"/>
      <c r="AC97" s="6" t="s">
        <v>3191</v>
      </c>
      <c r="AD97" s="6" t="s">
        <v>12954</v>
      </c>
      <c r="AE97" s="6" t="s">
        <v>127</v>
      </c>
      <c r="AF97" s="6" t="s">
        <v>104</v>
      </c>
      <c r="AG97" s="257"/>
      <c r="AH97" s="6" t="s">
        <v>105</v>
      </c>
      <c r="AI97" s="6" t="s">
        <v>13031</v>
      </c>
      <c r="AJ97" s="257"/>
      <c r="AK97" s="257"/>
      <c r="AL97" s="255"/>
      <c r="AM97" s="6" t="s">
        <v>12920</v>
      </c>
      <c r="AN97" s="296"/>
      <c r="AO97" s="6"/>
      <c r="AP97" s="6" t="s">
        <v>13104</v>
      </c>
      <c r="AQ97" s="6" t="s">
        <v>11487</v>
      </c>
      <c r="AR97" s="273" t="s">
        <v>12430</v>
      </c>
      <c r="AS97" s="4" t="s">
        <v>11894</v>
      </c>
      <c r="AT97" s="6">
        <v>4075000</v>
      </c>
      <c r="AU97" s="6" t="s">
        <v>11317</v>
      </c>
      <c r="AV97" s="267"/>
      <c r="AW97" s="255" t="s">
        <v>852</v>
      </c>
      <c r="AX97" s="255"/>
      <c r="AY97" s="255"/>
      <c r="AZ97" s="255"/>
      <c r="BA97" s="255"/>
      <c r="BB97" s="255"/>
      <c r="BC97" s="255" t="s">
        <v>853</v>
      </c>
      <c r="BD97" s="255"/>
      <c r="BE97" s="255"/>
      <c r="BF97" s="255"/>
      <c r="BG97" s="255"/>
      <c r="BH97" s="255"/>
      <c r="BI97" s="255" t="s">
        <v>854</v>
      </c>
      <c r="BJ97" s="255"/>
      <c r="BK97" s="255"/>
      <c r="BL97" s="255"/>
      <c r="BM97" s="255"/>
      <c r="BN97" s="255"/>
      <c r="BO97" s="255"/>
      <c r="BP97" s="255"/>
      <c r="BQ97" s="255"/>
      <c r="BR97" s="255"/>
      <c r="BS97" s="255"/>
      <c r="BT97" s="255"/>
      <c r="BU97" s="255"/>
      <c r="BV97" s="255"/>
      <c r="BW97" s="255"/>
      <c r="BX97" s="255"/>
      <c r="BY97" s="255"/>
      <c r="BZ97" s="255"/>
      <c r="CA97" s="255"/>
      <c r="CB97" s="255"/>
      <c r="CC97" s="255"/>
      <c r="CD97" s="255"/>
      <c r="CE97" s="255"/>
      <c r="CF97" s="255"/>
      <c r="CG97" s="255"/>
      <c r="CH97" s="255"/>
      <c r="CI97" s="255"/>
      <c r="CJ97" s="255"/>
      <c r="CK97" s="255"/>
      <c r="CL97" s="255"/>
      <c r="CM97" s="255"/>
    </row>
    <row r="98" spans="1:91" s="253" customFormat="1" ht="50.5" customHeight="1">
      <c r="A98" s="254">
        <v>4647</v>
      </c>
      <c r="B98" s="6" t="s">
        <v>855</v>
      </c>
      <c r="C98" s="6" t="s">
        <v>856</v>
      </c>
      <c r="D98" s="6" t="s">
        <v>857</v>
      </c>
      <c r="E98" s="6" t="s">
        <v>857</v>
      </c>
      <c r="F98" s="256" t="s">
        <v>858</v>
      </c>
      <c r="G98" s="256"/>
      <c r="H98" s="256" t="s">
        <v>90</v>
      </c>
      <c r="I98" s="301" t="s">
        <v>137</v>
      </c>
      <c r="J98" s="301"/>
      <c r="K98" s="301"/>
      <c r="L98" s="301"/>
      <c r="M98" s="301" t="s">
        <v>4329</v>
      </c>
      <c r="N98" s="301" t="s">
        <v>3940</v>
      </c>
      <c r="O98" s="301"/>
      <c r="P98" s="301"/>
      <c r="Q98" s="301"/>
      <c r="R98" s="301"/>
      <c r="S98" s="301"/>
      <c r="T98" s="253" t="s">
        <v>10238</v>
      </c>
      <c r="U98" s="257" t="s">
        <v>771</v>
      </c>
      <c r="V98" s="257" t="s">
        <v>11021</v>
      </c>
      <c r="W98" s="253" t="str">
        <f t="shared" si="3"/>
        <v>13; 15; 13</v>
      </c>
      <c r="X98" s="255" t="s">
        <v>10853</v>
      </c>
      <c r="Y98" s="255" t="s">
        <v>4001</v>
      </c>
      <c r="Z98" s="255" t="s">
        <v>4039</v>
      </c>
      <c r="AA98" s="255" t="s">
        <v>97</v>
      </c>
      <c r="AB98" s="255" t="s">
        <v>11050</v>
      </c>
      <c r="AC98" s="255" t="s">
        <v>366</v>
      </c>
      <c r="AD98" s="255" t="s">
        <v>4051</v>
      </c>
      <c r="AE98" s="257" t="s">
        <v>4350</v>
      </c>
      <c r="AF98" s="257" t="s">
        <v>104</v>
      </c>
      <c r="AG98" s="257"/>
      <c r="AH98" s="257"/>
      <c r="AI98" s="6" t="s">
        <v>13058</v>
      </c>
      <c r="AJ98" s="257"/>
      <c r="AK98" s="257"/>
      <c r="AL98" s="255" t="s">
        <v>11078</v>
      </c>
      <c r="AM98" s="255"/>
      <c r="AN98" s="6" t="s">
        <v>11488</v>
      </c>
      <c r="AO98" s="6"/>
      <c r="AP98" s="6" t="s">
        <v>13106</v>
      </c>
      <c r="AQ98" s="6"/>
      <c r="AR98" s="273" t="s">
        <v>12431</v>
      </c>
      <c r="AS98" s="4" t="s">
        <v>11867</v>
      </c>
      <c r="AT98" s="6">
        <v>10272727</v>
      </c>
      <c r="AU98" s="6" t="s">
        <v>11317</v>
      </c>
      <c r="AV98" s="267"/>
      <c r="AW98" s="255" t="s">
        <v>859</v>
      </c>
      <c r="AX98" s="255"/>
      <c r="AY98" s="255"/>
      <c r="AZ98" s="255"/>
      <c r="BA98" s="255"/>
      <c r="BB98" s="255"/>
      <c r="BC98" s="255" t="s">
        <v>860</v>
      </c>
      <c r="BD98" s="255"/>
      <c r="BE98" s="255"/>
      <c r="BF98" s="255"/>
      <c r="BG98" s="255"/>
      <c r="BH98" s="255"/>
      <c r="BI98" s="255" t="s">
        <v>861</v>
      </c>
      <c r="BJ98" s="255"/>
      <c r="BK98" s="255"/>
      <c r="BL98" s="255"/>
      <c r="BM98" s="255"/>
      <c r="BN98" s="255"/>
      <c r="BO98" s="255"/>
      <c r="BP98" s="255"/>
      <c r="BQ98" s="255"/>
      <c r="BR98" s="255"/>
      <c r="BS98" s="255"/>
      <c r="BT98" s="255"/>
      <c r="BU98" s="255"/>
      <c r="BV98" s="255"/>
      <c r="BW98" s="255"/>
      <c r="BX98" s="255"/>
      <c r="BY98" s="255"/>
      <c r="BZ98" s="255"/>
      <c r="CA98" s="255"/>
      <c r="CB98" s="255"/>
      <c r="CC98" s="255"/>
      <c r="CD98" s="255"/>
      <c r="CE98" s="255"/>
      <c r="CF98" s="255"/>
      <c r="CG98" s="255"/>
      <c r="CH98" s="255"/>
      <c r="CI98" s="255"/>
      <c r="CJ98" s="255"/>
      <c r="CK98" s="255"/>
      <c r="CL98" s="255"/>
      <c r="CM98" s="255"/>
    </row>
    <row r="99" spans="1:91" s="253" customFormat="1" ht="50.5" customHeight="1">
      <c r="A99" s="254">
        <v>4648</v>
      </c>
      <c r="B99" s="6" t="s">
        <v>862</v>
      </c>
      <c r="C99" s="6" t="s">
        <v>863</v>
      </c>
      <c r="D99" s="6" t="s">
        <v>864</v>
      </c>
      <c r="E99" s="6" t="s">
        <v>864</v>
      </c>
      <c r="F99" s="256" t="s">
        <v>865</v>
      </c>
      <c r="G99" s="256"/>
      <c r="H99" s="256" t="s">
        <v>90</v>
      </c>
      <c r="I99" s="301" t="s">
        <v>551</v>
      </c>
      <c r="J99" s="301"/>
      <c r="K99" s="301"/>
      <c r="L99" s="301"/>
      <c r="M99" s="301" t="s">
        <v>4329</v>
      </c>
      <c r="N99" s="301" t="s">
        <v>10669</v>
      </c>
      <c r="O99" s="301"/>
      <c r="P99" s="301"/>
      <c r="Q99" s="301"/>
      <c r="R99" s="301"/>
      <c r="S99" s="301"/>
      <c r="T99" s="253" t="s">
        <v>10240</v>
      </c>
      <c r="U99" s="257" t="s">
        <v>94</v>
      </c>
      <c r="V99" s="257" t="s">
        <v>11022</v>
      </c>
      <c r="W99" s="253" t="str">
        <f t="shared" si="3"/>
        <v>15; 14; 15</v>
      </c>
      <c r="X99" s="255" t="s">
        <v>10862</v>
      </c>
      <c r="Y99" s="255" t="s">
        <v>158</v>
      </c>
      <c r="Z99" s="255" t="s">
        <v>3984</v>
      </c>
      <c r="AA99" s="255" t="s">
        <v>366</v>
      </c>
      <c r="AB99" s="255" t="s">
        <v>4046</v>
      </c>
      <c r="AC99" s="255" t="s">
        <v>80</v>
      </c>
      <c r="AD99" s="255" t="s">
        <v>3966</v>
      </c>
      <c r="AE99" s="257" t="s">
        <v>103</v>
      </c>
      <c r="AF99" s="257" t="s">
        <v>104</v>
      </c>
      <c r="AG99" s="257"/>
      <c r="AH99" s="257" t="s">
        <v>105</v>
      </c>
      <c r="AI99" s="6" t="s">
        <v>13033</v>
      </c>
      <c r="AJ99" s="257"/>
      <c r="AK99" s="257" t="s">
        <v>106</v>
      </c>
      <c r="AL99" s="255" t="s">
        <v>11078</v>
      </c>
      <c r="AM99" s="255"/>
      <c r="AN99" s="6" t="s">
        <v>11478</v>
      </c>
      <c r="AO99">
        <v>5</v>
      </c>
      <c r="AP99" s="6" t="s">
        <v>13104</v>
      </c>
      <c r="AQ99" s="6"/>
      <c r="AR99" s="273" t="s">
        <v>11641</v>
      </c>
      <c r="AS99" s="4" t="s">
        <v>11872</v>
      </c>
      <c r="AT99" s="6">
        <v>9315068</v>
      </c>
      <c r="AU99" s="6" t="s">
        <v>11317</v>
      </c>
      <c r="AV99" s="267"/>
      <c r="AW99" s="255" t="s">
        <v>866</v>
      </c>
      <c r="AX99" s="255"/>
      <c r="AY99" s="255"/>
      <c r="AZ99" s="255"/>
      <c r="BA99" s="255"/>
      <c r="BB99" s="255"/>
      <c r="BC99" s="255" t="s">
        <v>867</v>
      </c>
      <c r="BD99" s="255"/>
      <c r="BE99" s="255"/>
      <c r="BF99" s="255"/>
      <c r="BG99" s="255"/>
      <c r="BH99" s="255"/>
      <c r="BI99" s="255"/>
      <c r="BJ99" s="255"/>
      <c r="BK99" s="255"/>
      <c r="BL99" s="255"/>
      <c r="BM99" s="255"/>
      <c r="BN99" s="255"/>
      <c r="BO99" s="255"/>
      <c r="BP99" s="255"/>
      <c r="BQ99" s="255"/>
      <c r="BR99" s="255"/>
      <c r="BS99" s="255"/>
      <c r="BT99" s="255"/>
      <c r="BU99" s="255"/>
      <c r="BV99" s="255"/>
      <c r="BW99" s="255"/>
      <c r="BX99" s="255"/>
      <c r="BY99" s="255"/>
      <c r="BZ99" s="255"/>
      <c r="CA99" s="255"/>
      <c r="CB99" s="255"/>
      <c r="CC99" s="255"/>
      <c r="CD99" s="255"/>
      <c r="CE99" s="255"/>
      <c r="CF99" s="255"/>
      <c r="CG99" s="255"/>
      <c r="CH99" s="255"/>
      <c r="CI99" s="255"/>
      <c r="CJ99" s="255"/>
      <c r="CK99" s="255"/>
      <c r="CL99" s="255"/>
      <c r="CM99" s="255"/>
    </row>
    <row r="100" spans="1:91" s="253" customFormat="1" ht="50.5" customHeight="1">
      <c r="A100" s="254">
        <v>4651</v>
      </c>
      <c r="B100" s="6" t="s">
        <v>868</v>
      </c>
      <c r="C100" s="6" t="s">
        <v>869</v>
      </c>
      <c r="D100" s="6" t="s">
        <v>242</v>
      </c>
      <c r="E100" s="6" t="s">
        <v>242</v>
      </c>
      <c r="F100" s="256" t="s">
        <v>870</v>
      </c>
      <c r="G100" s="256"/>
      <c r="H100" s="256" t="s">
        <v>90</v>
      </c>
      <c r="I100" s="301" t="s">
        <v>10671</v>
      </c>
      <c r="J100" s="301"/>
      <c r="K100" s="301"/>
      <c r="L100" s="301"/>
      <c r="M100" s="301" t="s">
        <v>10973</v>
      </c>
      <c r="N100" s="301" t="s">
        <v>10991</v>
      </c>
      <c r="O100" s="301"/>
      <c r="P100" s="301"/>
      <c r="Q100" s="301"/>
      <c r="R100" s="301"/>
      <c r="S100" s="301"/>
      <c r="T100" s="253" t="s">
        <v>10244</v>
      </c>
      <c r="U100" s="257" t="s">
        <v>94</v>
      </c>
      <c r="V100" s="257" t="s">
        <v>11023</v>
      </c>
      <c r="W100" s="253" t="str">
        <f t="shared" si="3"/>
        <v>15; 15; 15</v>
      </c>
      <c r="X100" s="255" t="s">
        <v>10845</v>
      </c>
      <c r="Y100" s="255" t="s">
        <v>80</v>
      </c>
      <c r="Z100" s="255" t="s">
        <v>3966</v>
      </c>
      <c r="AA100" s="255" t="s">
        <v>3965</v>
      </c>
      <c r="AB100" s="255" t="s">
        <v>11065</v>
      </c>
      <c r="AC100" s="255" t="s">
        <v>97</v>
      </c>
      <c r="AD100" s="255" t="s">
        <v>11039</v>
      </c>
      <c r="AE100" s="257" t="s">
        <v>395</v>
      </c>
      <c r="AF100" s="257" t="s">
        <v>104</v>
      </c>
      <c r="AG100" s="257"/>
      <c r="AH100" s="257"/>
      <c r="AI100" s="6" t="s">
        <v>13044</v>
      </c>
      <c r="AJ100" s="257"/>
      <c r="AK100" s="257"/>
      <c r="AL100" s="255" t="s">
        <v>11078</v>
      </c>
      <c r="AM100" s="255"/>
      <c r="AN100" s="6" t="s">
        <v>11489</v>
      </c>
      <c r="AO100" t="s">
        <v>13129</v>
      </c>
      <c r="AP100" s="6" t="s">
        <v>13106</v>
      </c>
      <c r="AQ100" s="6"/>
      <c r="AR100" s="273" t="s">
        <v>12432</v>
      </c>
      <c r="AS100" s="4" t="s">
        <v>11870</v>
      </c>
      <c r="AT100" s="6">
        <v>6363600</v>
      </c>
      <c r="AU100" s="6" t="s">
        <v>11317</v>
      </c>
      <c r="AV100" s="267"/>
      <c r="AW100" s="255" t="s">
        <v>871</v>
      </c>
      <c r="AX100" s="255"/>
      <c r="AY100" s="255"/>
      <c r="AZ100" s="255"/>
      <c r="BA100" s="255"/>
      <c r="BB100" s="255"/>
      <c r="BC100" s="255" t="s">
        <v>872</v>
      </c>
      <c r="BD100" s="255"/>
      <c r="BE100" s="255"/>
      <c r="BF100" s="255"/>
      <c r="BG100" s="255"/>
      <c r="BH100" s="255"/>
      <c r="BI100" s="255" t="s">
        <v>873</v>
      </c>
      <c r="BJ100" s="255"/>
      <c r="BK100" s="255"/>
      <c r="BL100" s="255"/>
      <c r="BM100" s="255"/>
      <c r="BN100" s="255"/>
      <c r="BO100" s="255"/>
      <c r="BP100" s="255"/>
      <c r="BQ100" s="255"/>
      <c r="BR100" s="255"/>
      <c r="BS100" s="255"/>
      <c r="BT100" s="255"/>
      <c r="BU100" s="255"/>
      <c r="BV100" s="255"/>
      <c r="BW100" s="255"/>
      <c r="BX100" s="255"/>
      <c r="BY100" s="255"/>
      <c r="BZ100" s="255"/>
      <c r="CA100" s="255"/>
      <c r="CB100" s="255"/>
      <c r="CC100" s="255"/>
      <c r="CD100" s="255"/>
      <c r="CE100" s="255"/>
      <c r="CF100" s="255"/>
      <c r="CG100" s="255"/>
      <c r="CH100" s="255"/>
      <c r="CI100" s="255"/>
      <c r="CJ100" s="255"/>
      <c r="CK100" s="255"/>
      <c r="CL100" s="255"/>
      <c r="CM100" s="255"/>
    </row>
    <row r="101" spans="1:91" s="253" customFormat="1" ht="50.5" customHeight="1">
      <c r="A101" s="254">
        <v>4656</v>
      </c>
      <c r="B101" s="6" t="s">
        <v>874</v>
      </c>
      <c r="C101" s="6" t="s">
        <v>875</v>
      </c>
      <c r="D101" s="6" t="s">
        <v>640</v>
      </c>
      <c r="E101" s="6" t="s">
        <v>640</v>
      </c>
      <c r="F101" s="256" t="s">
        <v>876</v>
      </c>
      <c r="G101" s="256"/>
      <c r="H101" s="256" t="s">
        <v>90</v>
      </c>
      <c r="I101" s="301" t="s">
        <v>137</v>
      </c>
      <c r="J101" s="301"/>
      <c r="K101" s="301"/>
      <c r="L101" s="301"/>
      <c r="M101" s="301" t="s">
        <v>10969</v>
      </c>
      <c r="N101" s="301" t="s">
        <v>10984</v>
      </c>
      <c r="O101" s="301"/>
      <c r="P101" s="301"/>
      <c r="Q101" s="301"/>
      <c r="R101" s="301"/>
      <c r="S101" s="301"/>
      <c r="T101" s="253" t="s">
        <v>10245</v>
      </c>
      <c r="U101" s="257" t="s">
        <v>350</v>
      </c>
      <c r="V101" s="257" t="s">
        <v>11024</v>
      </c>
      <c r="W101" s="253" t="str">
        <f t="shared" si="3"/>
        <v>15; 14; 14</v>
      </c>
      <c r="X101" s="255" t="s">
        <v>10858</v>
      </c>
      <c r="Y101" s="255" t="s">
        <v>158</v>
      </c>
      <c r="Z101" s="255" t="s">
        <v>11066</v>
      </c>
      <c r="AA101" s="255" t="s">
        <v>97</v>
      </c>
      <c r="AB101" s="255" t="s">
        <v>4007</v>
      </c>
      <c r="AC101" s="255" t="s">
        <v>80</v>
      </c>
      <c r="AD101" s="255" t="s">
        <v>3966</v>
      </c>
      <c r="AE101" s="257" t="s">
        <v>395</v>
      </c>
      <c r="AF101" s="257" t="s">
        <v>104</v>
      </c>
      <c r="AG101" s="257"/>
      <c r="AH101" s="257"/>
      <c r="AI101" s="6" t="s">
        <v>73</v>
      </c>
      <c r="AJ101" s="257"/>
      <c r="AK101" s="257"/>
      <c r="AL101" s="255" t="s">
        <v>11078</v>
      </c>
      <c r="AM101" s="255"/>
      <c r="AN101" s="296"/>
      <c r="AO101" s="6"/>
      <c r="AP101" s="6" t="s">
        <v>13104</v>
      </c>
      <c r="AQ101" s="6"/>
      <c r="AR101" s="273" t="s">
        <v>12433</v>
      </c>
      <c r="AS101" s="4" t="s">
        <v>11866</v>
      </c>
      <c r="AT101" s="6">
        <v>2876900</v>
      </c>
      <c r="AU101" s="6" t="s">
        <v>11317</v>
      </c>
      <c r="AV101" s="267"/>
      <c r="AW101" s="255" t="s">
        <v>877</v>
      </c>
      <c r="AX101" s="255"/>
      <c r="AY101" s="255"/>
      <c r="AZ101" s="255"/>
      <c r="BA101" s="255"/>
      <c r="BB101" s="255"/>
      <c r="BC101" s="255" t="s">
        <v>878</v>
      </c>
      <c r="BD101" s="255"/>
      <c r="BE101" s="255"/>
      <c r="BF101" s="255"/>
      <c r="BG101" s="255"/>
      <c r="BH101" s="255"/>
      <c r="BI101" s="255"/>
      <c r="BJ101" s="255"/>
      <c r="BK101" s="255"/>
      <c r="BL101" s="255"/>
      <c r="BM101" s="255"/>
      <c r="BN101" s="255"/>
      <c r="BO101" s="255"/>
      <c r="BP101" s="255"/>
      <c r="BQ101" s="255"/>
      <c r="BR101" s="255"/>
      <c r="BS101" s="255"/>
      <c r="BT101" s="255"/>
      <c r="BU101" s="255"/>
      <c r="BV101" s="255"/>
      <c r="BW101" s="255"/>
      <c r="BX101" s="255"/>
      <c r="BY101" s="255"/>
      <c r="BZ101" s="255"/>
      <c r="CA101" s="255"/>
      <c r="CB101" s="255"/>
      <c r="CC101" s="255"/>
      <c r="CD101" s="255"/>
      <c r="CE101" s="255"/>
      <c r="CF101" s="255"/>
      <c r="CG101" s="255"/>
      <c r="CH101" s="255"/>
      <c r="CI101" s="255"/>
      <c r="CJ101" s="255"/>
      <c r="CK101" s="255"/>
      <c r="CL101" s="255"/>
      <c r="CM101" s="255"/>
    </row>
    <row r="102" spans="1:91" s="253" customFormat="1" ht="50.5" customHeight="1">
      <c r="A102" s="254">
        <v>4659</v>
      </c>
      <c r="B102" s="6" t="s">
        <v>879</v>
      </c>
      <c r="C102" s="6" t="s">
        <v>880</v>
      </c>
      <c r="D102" s="6" t="s">
        <v>204</v>
      </c>
      <c r="E102" s="6" t="s">
        <v>204</v>
      </c>
      <c r="F102" s="256" t="s">
        <v>881</v>
      </c>
      <c r="G102" s="256"/>
      <c r="H102" s="256" t="s">
        <v>90</v>
      </c>
      <c r="I102" s="301" t="s">
        <v>91</v>
      </c>
      <c r="J102" s="301"/>
      <c r="K102" s="301"/>
      <c r="L102" s="301"/>
      <c r="M102" s="301" t="s">
        <v>4329</v>
      </c>
      <c r="N102" s="301" t="s">
        <v>3975</v>
      </c>
      <c r="O102" s="301"/>
      <c r="P102" s="301"/>
      <c r="Q102" s="301"/>
      <c r="R102" s="301"/>
      <c r="S102" s="301"/>
      <c r="T102" s="253" t="s">
        <v>10236</v>
      </c>
      <c r="U102" s="257" t="s">
        <v>94</v>
      </c>
      <c r="V102" s="257" t="s">
        <v>11025</v>
      </c>
      <c r="W102" s="253" t="str">
        <f t="shared" si="3"/>
        <v>15; 15; 15</v>
      </c>
      <c r="X102" s="255" t="s">
        <v>10845</v>
      </c>
      <c r="Y102" s="255" t="s">
        <v>101</v>
      </c>
      <c r="Z102" s="255" t="s">
        <v>3970</v>
      </c>
      <c r="AA102" s="255" t="s">
        <v>99</v>
      </c>
      <c r="AB102" s="255" t="s">
        <v>3993</v>
      </c>
      <c r="AC102" s="255" t="s">
        <v>97</v>
      </c>
      <c r="AD102" s="255" t="s">
        <v>3986</v>
      </c>
      <c r="AE102" s="257" t="s">
        <v>395</v>
      </c>
      <c r="AF102" s="257" t="s">
        <v>11049</v>
      </c>
      <c r="AG102" s="257"/>
      <c r="AH102" s="257"/>
      <c r="AI102" s="6" t="s">
        <v>73</v>
      </c>
      <c r="AJ102" s="257"/>
      <c r="AK102" s="257"/>
      <c r="AL102" s="255" t="s">
        <v>11078</v>
      </c>
      <c r="AM102" s="255"/>
      <c r="AN102" s="296"/>
      <c r="AO102" t="s">
        <v>13126</v>
      </c>
      <c r="AP102" s="6" t="s">
        <v>13104</v>
      </c>
      <c r="AQ102" s="6"/>
      <c r="AR102" s="273" t="s">
        <v>11642</v>
      </c>
      <c r="AS102" s="4" t="s">
        <v>11868</v>
      </c>
      <c r="AT102" s="6">
        <v>5570776</v>
      </c>
      <c r="AU102" s="6" t="s">
        <v>11317</v>
      </c>
      <c r="AV102" s="267"/>
      <c r="AW102" s="255" t="s">
        <v>882</v>
      </c>
      <c r="AX102" s="255"/>
      <c r="AY102" s="255"/>
      <c r="AZ102" s="255"/>
      <c r="BA102" s="255"/>
      <c r="BB102" s="255"/>
      <c r="BC102" s="255" t="s">
        <v>883</v>
      </c>
      <c r="BD102" s="255"/>
      <c r="BE102" s="255"/>
      <c r="BF102" s="255"/>
      <c r="BG102" s="255"/>
      <c r="BH102" s="255"/>
      <c r="BI102" s="255"/>
      <c r="BJ102" s="255"/>
      <c r="BK102" s="255"/>
      <c r="BL102" s="255"/>
      <c r="BM102" s="255"/>
      <c r="BN102" s="255"/>
      <c r="BO102" s="255"/>
      <c r="BP102" s="255"/>
      <c r="BQ102" s="255"/>
      <c r="BR102" s="255"/>
      <c r="BS102" s="255"/>
      <c r="BT102" s="255"/>
      <c r="BU102" s="255"/>
      <c r="BV102" s="255"/>
      <c r="BW102" s="255"/>
      <c r="BX102" s="255"/>
      <c r="BY102" s="255"/>
      <c r="BZ102" s="255"/>
      <c r="CA102" s="255"/>
      <c r="CB102" s="255"/>
      <c r="CC102" s="255"/>
      <c r="CD102" s="255"/>
      <c r="CE102" s="255"/>
      <c r="CF102" s="255"/>
      <c r="CG102" s="255"/>
      <c r="CH102" s="255"/>
      <c r="CI102" s="255"/>
      <c r="CJ102" s="255"/>
      <c r="CK102" s="255"/>
      <c r="CL102" s="255"/>
      <c r="CM102" s="255"/>
    </row>
    <row r="103" spans="1:91" s="253" customFormat="1" ht="50.5" customHeight="1">
      <c r="A103" s="254">
        <v>4670</v>
      </c>
      <c r="B103" s="6" t="s">
        <v>884</v>
      </c>
      <c r="C103" s="6" t="s">
        <v>885</v>
      </c>
      <c r="D103" s="6" t="s">
        <v>886</v>
      </c>
      <c r="E103" s="6" t="s">
        <v>886</v>
      </c>
      <c r="F103" s="256" t="s">
        <v>887</v>
      </c>
      <c r="G103" s="256"/>
      <c r="H103" s="1" t="s">
        <v>11576</v>
      </c>
      <c r="I103" s="1" t="s">
        <v>10823</v>
      </c>
      <c r="J103" s="1" t="s">
        <v>12845</v>
      </c>
      <c r="K103" s="301"/>
      <c r="L103" s="301"/>
      <c r="M103" s="301"/>
      <c r="N103" s="1" t="s">
        <v>10826</v>
      </c>
      <c r="O103" s="1" t="s">
        <v>3916</v>
      </c>
      <c r="P103" s="301"/>
      <c r="Q103" s="301"/>
      <c r="R103" s="301"/>
      <c r="S103" s="301"/>
      <c r="T103" s="253" t="s">
        <v>10266</v>
      </c>
      <c r="U103" s="6" t="s">
        <v>10776</v>
      </c>
      <c r="V103" s="6" t="s">
        <v>12874</v>
      </c>
      <c r="W103" s="253" t="str">
        <f t="shared" si="3"/>
        <v>13; 13; 11</v>
      </c>
      <c r="X103" s="6" t="s">
        <v>10883</v>
      </c>
      <c r="Y103" s="6" t="s">
        <v>80</v>
      </c>
      <c r="Z103" s="6" t="s">
        <v>12927</v>
      </c>
      <c r="AA103" s="6" t="s">
        <v>366</v>
      </c>
      <c r="AB103" s="6" t="s">
        <v>12930</v>
      </c>
      <c r="AC103" s="6" t="s">
        <v>125</v>
      </c>
      <c r="AD103" s="6" t="s">
        <v>12955</v>
      </c>
      <c r="AE103" s="6" t="s">
        <v>395</v>
      </c>
      <c r="AF103" s="6" t="s">
        <v>772</v>
      </c>
      <c r="AG103" s="257"/>
      <c r="AH103" s="6" t="s">
        <v>178</v>
      </c>
      <c r="AI103" s="6" t="s">
        <v>13029</v>
      </c>
      <c r="AJ103" s="6" t="s">
        <v>179</v>
      </c>
      <c r="AK103" s="6" t="s">
        <v>144</v>
      </c>
      <c r="AL103" s="255"/>
      <c r="AM103" s="6" t="s">
        <v>12907</v>
      </c>
      <c r="AN103" s="6" t="s">
        <v>11471</v>
      </c>
      <c r="AO103" s="6"/>
      <c r="AP103" s="6" t="s">
        <v>13106</v>
      </c>
      <c r="AQ103" s="6" t="s">
        <v>11472</v>
      </c>
      <c r="AR103" s="273" t="s">
        <v>11643</v>
      </c>
      <c r="AS103" s="4" t="s">
        <v>11879</v>
      </c>
      <c r="AT103" s="6">
        <v>6080000</v>
      </c>
      <c r="AU103" s="6" t="s">
        <v>11317</v>
      </c>
      <c r="AV103" s="267"/>
      <c r="AW103" s="255"/>
      <c r="AX103" s="255" t="s">
        <v>888</v>
      </c>
      <c r="AY103" s="255"/>
      <c r="AZ103" s="255"/>
      <c r="BA103" s="255"/>
      <c r="BB103" s="255"/>
      <c r="BC103" s="255"/>
      <c r="BD103" s="255" t="s">
        <v>889</v>
      </c>
      <c r="BE103" s="255"/>
      <c r="BF103" s="255"/>
      <c r="BG103" s="255"/>
      <c r="BH103" s="255"/>
      <c r="BI103" s="255"/>
      <c r="BJ103" s="255" t="s">
        <v>890</v>
      </c>
      <c r="BK103" s="255"/>
      <c r="BL103" s="255"/>
      <c r="BM103" s="255"/>
      <c r="BN103" s="255"/>
      <c r="BO103" s="255"/>
      <c r="BP103" s="255" t="s">
        <v>891</v>
      </c>
      <c r="BQ103" s="255"/>
      <c r="BR103" s="255"/>
      <c r="BS103" s="255"/>
      <c r="BT103" s="255"/>
      <c r="BU103" s="255"/>
      <c r="BV103" s="255" t="s">
        <v>892</v>
      </c>
      <c r="BW103" s="255" t="s">
        <v>893</v>
      </c>
      <c r="BX103" s="255"/>
      <c r="BY103" s="255"/>
      <c r="BZ103" s="255"/>
      <c r="CA103" s="255"/>
      <c r="CB103" s="255"/>
      <c r="CC103" s="255"/>
      <c r="CD103" s="255"/>
      <c r="CE103" s="255"/>
      <c r="CF103" s="255"/>
      <c r="CG103" s="255"/>
      <c r="CH103" s="255"/>
      <c r="CI103" s="255"/>
      <c r="CJ103" s="255"/>
      <c r="CK103" s="255"/>
      <c r="CL103" s="255"/>
      <c r="CM103" s="255"/>
    </row>
    <row r="104" spans="1:91" s="253" customFormat="1" ht="50.5" customHeight="1">
      <c r="A104" s="254">
        <v>4673</v>
      </c>
      <c r="B104" s="6" t="s">
        <v>894</v>
      </c>
      <c r="C104" s="6" t="s">
        <v>895</v>
      </c>
      <c r="D104" s="6" t="s">
        <v>528</v>
      </c>
      <c r="E104" s="6" t="s">
        <v>528</v>
      </c>
      <c r="F104" s="256" t="s">
        <v>896</v>
      </c>
      <c r="G104" s="256"/>
      <c r="H104" s="1" t="s">
        <v>11576</v>
      </c>
      <c r="I104" s="1" t="s">
        <v>10822</v>
      </c>
      <c r="J104" s="301"/>
      <c r="K104" s="1" t="s">
        <v>10821</v>
      </c>
      <c r="L104" s="1" t="s">
        <v>11581</v>
      </c>
      <c r="M104" s="1" t="s">
        <v>4338</v>
      </c>
      <c r="N104" s="301"/>
      <c r="O104" s="301"/>
      <c r="P104" s="301"/>
      <c r="Q104" s="301"/>
      <c r="R104" s="301"/>
      <c r="S104" s="301"/>
      <c r="T104" s="253" t="s">
        <v>10248</v>
      </c>
      <c r="U104" s="6" t="s">
        <v>10770</v>
      </c>
      <c r="V104" s="6" t="s">
        <v>12875</v>
      </c>
      <c r="W104" s="253" t="str">
        <f t="shared" si="3"/>
        <v>7.; 7.; 13</v>
      </c>
      <c r="X104" s="6" t="s">
        <v>10853</v>
      </c>
      <c r="Y104" s="6" t="s">
        <v>3191</v>
      </c>
      <c r="Z104" s="6" t="s">
        <v>12956</v>
      </c>
      <c r="AA104" s="6" t="s">
        <v>125</v>
      </c>
      <c r="AB104" s="6" t="s">
        <v>12957</v>
      </c>
      <c r="AC104" s="6" t="s">
        <v>3965</v>
      </c>
      <c r="AD104" s="6" t="s">
        <v>12958</v>
      </c>
      <c r="AE104" s="6" t="s">
        <v>395</v>
      </c>
      <c r="AF104" s="6" t="s">
        <v>772</v>
      </c>
      <c r="AG104" s="6" t="s">
        <v>12959</v>
      </c>
      <c r="AH104" s="6" t="s">
        <v>178</v>
      </c>
      <c r="AI104" s="6" t="s">
        <v>13031</v>
      </c>
      <c r="AJ104" s="257"/>
      <c r="AK104" s="6" t="s">
        <v>560</v>
      </c>
      <c r="AL104" s="255"/>
      <c r="AM104" s="6" t="s">
        <v>12907</v>
      </c>
      <c r="AN104" s="6" t="s">
        <v>11490</v>
      </c>
      <c r="AO104" s="6"/>
      <c r="AP104" s="6" t="s">
        <v>13104</v>
      </c>
      <c r="AQ104" s="6" t="s">
        <v>11449</v>
      </c>
      <c r="AR104" s="273" t="s">
        <v>12434</v>
      </c>
      <c r="AS104" s="4" t="s">
        <v>11876</v>
      </c>
      <c r="AT104" s="6">
        <v>8200000</v>
      </c>
      <c r="AU104" s="6" t="s">
        <v>11317</v>
      </c>
      <c r="AV104" s="267"/>
      <c r="AW104" s="255" t="s">
        <v>897</v>
      </c>
      <c r="AX104" s="255"/>
      <c r="AY104" s="255"/>
      <c r="AZ104" s="255"/>
      <c r="BA104" s="255"/>
      <c r="BB104" s="255"/>
      <c r="BC104" s="255" t="s">
        <v>898</v>
      </c>
      <c r="BD104" s="255"/>
      <c r="BE104" s="255"/>
      <c r="BF104" s="255"/>
      <c r="BG104" s="255"/>
      <c r="BH104" s="255"/>
      <c r="BI104" s="255" t="s">
        <v>899</v>
      </c>
      <c r="BJ104" s="255"/>
      <c r="BK104" s="255"/>
      <c r="BL104" s="255"/>
      <c r="BM104" s="255"/>
      <c r="BN104" s="255"/>
      <c r="BO104" s="255"/>
      <c r="BP104" s="255"/>
      <c r="BQ104" s="255"/>
      <c r="BR104" s="255"/>
      <c r="BS104" s="255"/>
      <c r="BT104" s="255"/>
      <c r="BU104" s="255"/>
      <c r="BV104" s="255"/>
      <c r="BW104" s="255"/>
      <c r="BX104" s="255"/>
      <c r="BY104" s="255"/>
      <c r="BZ104" s="255"/>
      <c r="CA104" s="255"/>
      <c r="CB104" s="255"/>
      <c r="CC104" s="255"/>
      <c r="CD104" s="255"/>
      <c r="CE104" s="255"/>
      <c r="CF104" s="255"/>
      <c r="CG104" s="255"/>
      <c r="CH104" s="255"/>
      <c r="CI104" s="255"/>
      <c r="CJ104" s="255"/>
      <c r="CK104" s="255"/>
      <c r="CL104" s="255"/>
      <c r="CM104" s="255"/>
    </row>
    <row r="105" spans="1:91" s="253" customFormat="1" ht="50.5" customHeight="1">
      <c r="A105" s="254">
        <v>4674</v>
      </c>
      <c r="B105" s="6" t="s">
        <v>900</v>
      </c>
      <c r="C105" s="6" t="s">
        <v>901</v>
      </c>
      <c r="D105" s="6" t="s">
        <v>727</v>
      </c>
      <c r="E105" s="6" t="s">
        <v>727</v>
      </c>
      <c r="F105" s="256" t="s">
        <v>902</v>
      </c>
      <c r="G105" s="256"/>
      <c r="H105" s="256" t="s">
        <v>90</v>
      </c>
      <c r="I105" s="301" t="s">
        <v>551</v>
      </c>
      <c r="J105" s="301"/>
      <c r="K105" s="301"/>
      <c r="L105" s="301"/>
      <c r="M105" s="301" t="s">
        <v>4329</v>
      </c>
      <c r="N105" s="301" t="s">
        <v>3905</v>
      </c>
      <c r="O105" s="301"/>
      <c r="P105" s="301"/>
      <c r="Q105" s="301"/>
      <c r="R105" s="301"/>
      <c r="S105" s="301"/>
      <c r="T105" s="253" t="s">
        <v>10234</v>
      </c>
      <c r="U105" s="257" t="s">
        <v>94</v>
      </c>
      <c r="V105" s="257" t="s">
        <v>11026</v>
      </c>
      <c r="W105" s="253" t="str">
        <f t="shared" si="3"/>
        <v>15; 15; 15</v>
      </c>
      <c r="X105" s="255" t="s">
        <v>10851</v>
      </c>
      <c r="Y105" s="255" t="s">
        <v>158</v>
      </c>
      <c r="Z105" s="255" t="s">
        <v>11067</v>
      </c>
      <c r="AA105" s="255" t="s">
        <v>80</v>
      </c>
      <c r="AB105" s="255" t="s">
        <v>11068</v>
      </c>
      <c r="AC105" s="255" t="s">
        <v>97</v>
      </c>
      <c r="AD105" s="255" t="s">
        <v>3986</v>
      </c>
      <c r="AE105" s="257" t="s">
        <v>103</v>
      </c>
      <c r="AF105" s="257" t="s">
        <v>11044</v>
      </c>
      <c r="AG105" s="257"/>
      <c r="AH105" s="257" t="s">
        <v>178</v>
      </c>
      <c r="AI105" s="6" t="s">
        <v>13031</v>
      </c>
      <c r="AJ105" s="257" t="s">
        <v>371</v>
      </c>
      <c r="AK105" s="257"/>
      <c r="AL105" s="255" t="s">
        <v>11078</v>
      </c>
      <c r="AM105" s="255"/>
      <c r="AN105" s="6" t="s">
        <v>11475</v>
      </c>
      <c r="AO105" s="6"/>
      <c r="AP105" s="6" t="s">
        <v>13104</v>
      </c>
      <c r="AQ105" s="6"/>
      <c r="AR105" s="273" t="s">
        <v>12435</v>
      </c>
      <c r="AS105" s="4" t="s">
        <v>11873</v>
      </c>
      <c r="AT105" s="6">
        <v>8538000</v>
      </c>
      <c r="AU105" s="6" t="s">
        <v>11317</v>
      </c>
      <c r="AV105" s="267"/>
      <c r="AW105" s="255" t="s">
        <v>903</v>
      </c>
      <c r="AX105" s="255"/>
      <c r="AY105" s="255"/>
      <c r="AZ105" s="255"/>
      <c r="BA105" s="255"/>
      <c r="BB105" s="255"/>
      <c r="BC105" s="255" t="s">
        <v>904</v>
      </c>
      <c r="BD105" s="255"/>
      <c r="BE105" s="255"/>
      <c r="BF105" s="255"/>
      <c r="BG105" s="255"/>
      <c r="BH105" s="255"/>
      <c r="BI105" s="255" t="s">
        <v>905</v>
      </c>
      <c r="BJ105" s="255"/>
      <c r="BK105" s="255"/>
      <c r="BL105" s="255"/>
      <c r="BM105" s="255"/>
      <c r="BN105" s="255"/>
      <c r="BO105" s="255"/>
      <c r="BP105" s="255"/>
      <c r="BQ105" s="255"/>
      <c r="BR105" s="255"/>
      <c r="BS105" s="255"/>
      <c r="BT105" s="255"/>
      <c r="BU105" s="255"/>
      <c r="BV105" s="255"/>
      <c r="BW105" s="255"/>
      <c r="BX105" s="255"/>
      <c r="BY105" s="255"/>
      <c r="BZ105" s="255"/>
      <c r="CA105" s="255"/>
      <c r="CB105" s="255"/>
      <c r="CC105" s="255"/>
      <c r="CD105" s="255"/>
      <c r="CE105" s="255"/>
      <c r="CF105" s="255"/>
      <c r="CG105" s="255"/>
      <c r="CH105" s="255"/>
      <c r="CI105" s="255"/>
      <c r="CJ105" s="255"/>
      <c r="CK105" s="255"/>
      <c r="CL105" s="255"/>
      <c r="CM105" s="255"/>
    </row>
    <row r="106" spans="1:91" s="253" customFormat="1" ht="50.5" customHeight="1">
      <c r="A106" s="254">
        <v>4675</v>
      </c>
      <c r="B106" s="6" t="s">
        <v>906</v>
      </c>
      <c r="C106" s="6" t="s">
        <v>907</v>
      </c>
      <c r="D106" s="6" t="s">
        <v>204</v>
      </c>
      <c r="E106" s="6" t="s">
        <v>204</v>
      </c>
      <c r="F106" s="256" t="s">
        <v>908</v>
      </c>
      <c r="G106" s="256"/>
      <c r="H106" s="1" t="s">
        <v>11576</v>
      </c>
      <c r="I106" s="1" t="s">
        <v>10822</v>
      </c>
      <c r="J106" s="1" t="s">
        <v>12846</v>
      </c>
      <c r="K106" s="301"/>
      <c r="L106" s="301"/>
      <c r="M106" s="1" t="s">
        <v>12847</v>
      </c>
      <c r="N106" s="1" t="s">
        <v>10826</v>
      </c>
      <c r="O106" s="1" t="s">
        <v>3945</v>
      </c>
      <c r="P106" s="301"/>
      <c r="Q106" s="301"/>
      <c r="R106" s="301"/>
      <c r="S106" s="301"/>
      <c r="T106" s="253" t="s">
        <v>10235</v>
      </c>
      <c r="U106" s="6" t="s">
        <v>10772</v>
      </c>
      <c r="V106" s="6" t="s">
        <v>12859</v>
      </c>
      <c r="W106" s="253" t="str">
        <f t="shared" si="3"/>
        <v>7.; 7.; 9.</v>
      </c>
      <c r="X106" s="6" t="s">
        <v>10845</v>
      </c>
      <c r="Y106" s="6" t="s">
        <v>3965</v>
      </c>
      <c r="Z106" s="6" t="s">
        <v>12354</v>
      </c>
      <c r="AA106" s="6" t="s">
        <v>366</v>
      </c>
      <c r="AB106" s="6" t="s">
        <v>12960</v>
      </c>
      <c r="AC106" s="6" t="s">
        <v>158</v>
      </c>
      <c r="AD106" s="6" t="s">
        <v>10819</v>
      </c>
      <c r="AE106" s="6" t="s">
        <v>395</v>
      </c>
      <c r="AF106" s="6" t="s">
        <v>772</v>
      </c>
      <c r="AG106" s="257"/>
      <c r="AH106" s="6" t="s">
        <v>178</v>
      </c>
      <c r="AI106" s="6" t="s">
        <v>73</v>
      </c>
      <c r="AJ106" s="6" t="s">
        <v>12961</v>
      </c>
      <c r="AK106" s="257"/>
      <c r="AL106" s="255"/>
      <c r="AM106" s="6" t="s">
        <v>12907</v>
      </c>
      <c r="AN106" s="6" t="s">
        <v>11491</v>
      </c>
      <c r="AO106" s="6"/>
      <c r="AP106" s="6" t="s">
        <v>13104</v>
      </c>
      <c r="AQ106" s="6" t="s">
        <v>11455</v>
      </c>
      <c r="AR106" s="273" t="s">
        <v>12436</v>
      </c>
      <c r="AS106" s="4" t="s">
        <v>11871</v>
      </c>
      <c r="AT106" s="6">
        <v>7200000</v>
      </c>
      <c r="AU106" s="6" t="s">
        <v>11317</v>
      </c>
      <c r="AV106" s="267"/>
      <c r="AW106" s="255" t="s">
        <v>909</v>
      </c>
      <c r="AX106" s="255"/>
      <c r="AY106" s="255"/>
      <c r="AZ106" s="255"/>
      <c r="BA106" s="255"/>
      <c r="BB106" s="255"/>
      <c r="BC106" s="255" t="s">
        <v>910</v>
      </c>
      <c r="BD106" s="255"/>
      <c r="BE106" s="255"/>
      <c r="BF106" s="255"/>
      <c r="BG106" s="255"/>
      <c r="BH106" s="255"/>
      <c r="BI106" s="255" t="s">
        <v>911</v>
      </c>
      <c r="BJ106" s="255"/>
      <c r="BK106" s="255"/>
      <c r="BL106" s="255"/>
      <c r="BM106" s="255"/>
      <c r="BN106" s="255"/>
      <c r="BO106" s="255"/>
      <c r="BP106" s="255"/>
      <c r="BQ106" s="255"/>
      <c r="BR106" s="255"/>
      <c r="BS106" s="255"/>
      <c r="BT106" s="255"/>
      <c r="BU106" s="255"/>
      <c r="BV106" s="255"/>
      <c r="BW106" s="255"/>
      <c r="BX106" s="255"/>
      <c r="BY106" s="255"/>
      <c r="BZ106" s="255"/>
      <c r="CA106" s="255"/>
      <c r="CB106" s="255"/>
      <c r="CC106" s="255"/>
      <c r="CD106" s="255"/>
      <c r="CE106" s="255"/>
      <c r="CF106" s="255"/>
      <c r="CG106" s="255"/>
      <c r="CH106" s="255"/>
      <c r="CI106" s="255"/>
      <c r="CJ106" s="255"/>
      <c r="CK106" s="255"/>
      <c r="CL106" s="255"/>
      <c r="CM106" s="255"/>
    </row>
    <row r="107" spans="1:91" s="253" customFormat="1" ht="50.5" customHeight="1">
      <c r="A107" s="254">
        <v>4679</v>
      </c>
      <c r="B107" s="6" t="s">
        <v>912</v>
      </c>
      <c r="C107" s="6" t="s">
        <v>913</v>
      </c>
      <c r="D107" s="6" t="s">
        <v>389</v>
      </c>
      <c r="E107" s="6" t="s">
        <v>389</v>
      </c>
      <c r="F107" s="256" t="s">
        <v>914</v>
      </c>
      <c r="G107" s="256"/>
      <c r="H107" s="1" t="s">
        <v>11576</v>
      </c>
      <c r="I107" s="1" t="s">
        <v>10822</v>
      </c>
      <c r="J107" s="1" t="s">
        <v>12848</v>
      </c>
      <c r="K107" s="301"/>
      <c r="L107" s="301"/>
      <c r="M107" s="1" t="s">
        <v>4338</v>
      </c>
      <c r="N107" s="301"/>
      <c r="O107" s="301"/>
      <c r="P107" s="301"/>
      <c r="Q107" s="301"/>
      <c r="R107" s="301"/>
      <c r="S107" s="301"/>
      <c r="T107" s="253" t="s">
        <v>10267</v>
      </c>
      <c r="U107" s="6" t="s">
        <v>10770</v>
      </c>
      <c r="V107" s="6" t="s">
        <v>12876</v>
      </c>
      <c r="W107" s="253" t="str">
        <f t="shared" si="3"/>
        <v>7.; 13; 7.</v>
      </c>
      <c r="X107" s="6" t="s">
        <v>10856</v>
      </c>
      <c r="Y107" s="6" t="s">
        <v>80</v>
      </c>
      <c r="Z107" s="6" t="s">
        <v>12927</v>
      </c>
      <c r="AA107" s="6" t="s">
        <v>125</v>
      </c>
      <c r="AB107" s="6" t="s">
        <v>12955</v>
      </c>
      <c r="AC107" s="6" t="s">
        <v>366</v>
      </c>
      <c r="AD107" s="6" t="s">
        <v>12962</v>
      </c>
      <c r="AE107" s="6" t="s">
        <v>395</v>
      </c>
      <c r="AF107" s="6" t="s">
        <v>772</v>
      </c>
      <c r="AG107" s="257"/>
      <c r="AH107" s="6" t="s">
        <v>178</v>
      </c>
      <c r="AI107" s="6" t="s">
        <v>13059</v>
      </c>
      <c r="AJ107" s="6" t="s">
        <v>179</v>
      </c>
      <c r="AK107" s="257"/>
      <c r="AL107" s="6" t="s">
        <v>12963</v>
      </c>
      <c r="AM107" s="6" t="s">
        <v>12907</v>
      </c>
      <c r="AN107" s="6" t="s">
        <v>11485</v>
      </c>
      <c r="AO107" s="6"/>
      <c r="AP107" s="6" t="s">
        <v>13106</v>
      </c>
      <c r="AQ107" s="6" t="s">
        <v>11449</v>
      </c>
      <c r="AR107" s="273" t="s">
        <v>12437</v>
      </c>
      <c r="AS107" s="4" t="s">
        <v>11895</v>
      </c>
      <c r="AT107" s="6">
        <v>4545000</v>
      </c>
      <c r="AU107" s="6" t="s">
        <v>11317</v>
      </c>
      <c r="AV107" s="267"/>
      <c r="AW107" s="255" t="s">
        <v>915</v>
      </c>
      <c r="AX107" s="255"/>
      <c r="AY107" s="255"/>
      <c r="AZ107" s="255"/>
      <c r="BA107" s="255"/>
      <c r="BB107" s="255"/>
      <c r="BC107" s="255" t="s">
        <v>916</v>
      </c>
      <c r="BD107" s="255"/>
      <c r="BE107" s="255"/>
      <c r="BF107" s="255"/>
      <c r="BG107" s="255"/>
      <c r="BH107" s="255"/>
      <c r="BI107" s="255" t="s">
        <v>917</v>
      </c>
      <c r="BJ107" s="255"/>
      <c r="BK107" s="255"/>
      <c r="BL107" s="255"/>
      <c r="BM107" s="255"/>
      <c r="BN107" s="255"/>
      <c r="BO107" s="255" t="s">
        <v>918</v>
      </c>
      <c r="BP107" s="255"/>
      <c r="BQ107" s="255"/>
      <c r="BR107" s="255"/>
      <c r="BS107" s="255"/>
      <c r="BT107" s="255"/>
      <c r="BU107" s="255"/>
      <c r="BV107" s="255"/>
      <c r="BW107" s="255"/>
      <c r="BX107" s="255"/>
      <c r="BY107" s="255"/>
      <c r="BZ107" s="255"/>
      <c r="CA107" s="255"/>
      <c r="CB107" s="255"/>
      <c r="CC107" s="255"/>
      <c r="CD107" s="255"/>
      <c r="CE107" s="255"/>
      <c r="CF107" s="255"/>
      <c r="CG107" s="255"/>
      <c r="CH107" s="255"/>
      <c r="CI107" s="255"/>
      <c r="CJ107" s="255"/>
      <c r="CK107" s="255"/>
      <c r="CL107" s="255"/>
      <c r="CM107" s="255"/>
    </row>
    <row r="108" spans="1:91" s="253" customFormat="1" ht="50.5" customHeight="1">
      <c r="A108" s="254">
        <v>4685</v>
      </c>
      <c r="B108" s="6" t="s">
        <v>919</v>
      </c>
      <c r="C108" s="6" t="s">
        <v>920</v>
      </c>
      <c r="D108" s="6" t="s">
        <v>921</v>
      </c>
      <c r="E108" s="6" t="s">
        <v>921</v>
      </c>
      <c r="F108" s="256" t="s">
        <v>922</v>
      </c>
      <c r="G108" s="256"/>
      <c r="H108" s="1" t="s">
        <v>11576</v>
      </c>
      <c r="I108" s="1" t="s">
        <v>10822</v>
      </c>
      <c r="J108" s="1" t="s">
        <v>12849</v>
      </c>
      <c r="K108" s="301"/>
      <c r="L108" s="301"/>
      <c r="M108" s="1" t="s">
        <v>4338</v>
      </c>
      <c r="N108" s="1" t="s">
        <v>3907</v>
      </c>
      <c r="O108" s="1" t="s">
        <v>3920</v>
      </c>
      <c r="P108" s="301"/>
      <c r="Q108" s="301"/>
      <c r="R108" s="301"/>
      <c r="S108" s="301"/>
      <c r="T108" s="253" t="s">
        <v>10268</v>
      </c>
      <c r="U108" s="6" t="s">
        <v>10770</v>
      </c>
      <c r="V108" s="6" t="s">
        <v>12877</v>
      </c>
      <c r="W108" s="253" t="str">
        <f t="shared" si="3"/>
        <v>7.; 7.; 9.</v>
      </c>
      <c r="X108" s="6" t="s">
        <v>10860</v>
      </c>
      <c r="Y108" s="6" t="s">
        <v>158</v>
      </c>
      <c r="Z108" s="6" t="s">
        <v>10819</v>
      </c>
      <c r="AA108" s="6" t="s">
        <v>101</v>
      </c>
      <c r="AB108" s="6" t="s">
        <v>12964</v>
      </c>
      <c r="AC108" s="6" t="s">
        <v>3191</v>
      </c>
      <c r="AD108" s="6" t="s">
        <v>12965</v>
      </c>
      <c r="AE108" s="6" t="s">
        <v>127</v>
      </c>
      <c r="AF108" s="6" t="s">
        <v>772</v>
      </c>
      <c r="AG108" s="257"/>
      <c r="AH108" s="6" t="s">
        <v>178</v>
      </c>
      <c r="AI108" s="6" t="s">
        <v>73</v>
      </c>
      <c r="AJ108" s="6" t="s">
        <v>179</v>
      </c>
      <c r="AK108" s="257"/>
      <c r="AL108" s="6" t="s">
        <v>12966</v>
      </c>
      <c r="AM108" s="6" t="s">
        <v>12907</v>
      </c>
      <c r="AN108" s="6" t="s">
        <v>11484</v>
      </c>
      <c r="AO108" s="6"/>
      <c r="AP108" s="6" t="s">
        <v>13105</v>
      </c>
      <c r="AQ108" s="6" t="s">
        <v>11449</v>
      </c>
      <c r="AR108" s="273" t="s">
        <v>12438</v>
      </c>
      <c r="AS108" s="4" t="s">
        <v>11881</v>
      </c>
      <c r="AT108" s="6">
        <v>2009133</v>
      </c>
      <c r="AU108" s="6" t="s">
        <v>11317</v>
      </c>
      <c r="AV108" s="267"/>
      <c r="AW108" s="255" t="s">
        <v>923</v>
      </c>
      <c r="AX108" s="255"/>
      <c r="AY108" s="255"/>
      <c r="AZ108" s="255"/>
      <c r="BA108" s="255"/>
      <c r="BB108" s="255"/>
      <c r="BC108" s="255" t="s">
        <v>924</v>
      </c>
      <c r="BD108" s="255"/>
      <c r="BE108" s="255"/>
      <c r="BF108" s="255"/>
      <c r="BG108" s="255"/>
      <c r="BH108" s="255"/>
      <c r="BI108" s="255" t="s">
        <v>925</v>
      </c>
      <c r="BJ108" s="255"/>
      <c r="BK108" s="255"/>
      <c r="BL108" s="255"/>
      <c r="BM108" s="255"/>
      <c r="BN108" s="255"/>
      <c r="BO108" s="255" t="s">
        <v>926</v>
      </c>
      <c r="BP108" s="255"/>
      <c r="BQ108" s="255"/>
      <c r="BR108" s="255"/>
      <c r="BS108" s="255"/>
      <c r="BT108" s="255"/>
      <c r="BU108" s="255"/>
      <c r="BV108" s="255"/>
      <c r="BW108" s="255"/>
      <c r="BX108" s="255"/>
      <c r="BY108" s="255"/>
      <c r="BZ108" s="255"/>
      <c r="CA108" s="255"/>
      <c r="CB108" s="255"/>
      <c r="CC108" s="255"/>
      <c r="CD108" s="255"/>
      <c r="CE108" s="255"/>
      <c r="CF108" s="255"/>
      <c r="CG108" s="255"/>
      <c r="CH108" s="255"/>
      <c r="CI108" s="255"/>
      <c r="CJ108" s="255"/>
      <c r="CK108" s="255"/>
      <c r="CL108" s="255"/>
      <c r="CM108" s="255"/>
    </row>
    <row r="109" spans="1:91" s="253" customFormat="1" ht="50.5" customHeight="1">
      <c r="A109" s="254">
        <v>4686</v>
      </c>
      <c r="B109" s="6" t="s">
        <v>927</v>
      </c>
      <c r="C109" s="6" t="s">
        <v>928</v>
      </c>
      <c r="D109" s="6" t="s">
        <v>857</v>
      </c>
      <c r="E109" s="6" t="s">
        <v>857</v>
      </c>
      <c r="F109" s="256" t="s">
        <v>929</v>
      </c>
      <c r="G109" s="256"/>
      <c r="H109" s="256" t="s">
        <v>363</v>
      </c>
      <c r="I109" s="301" t="s">
        <v>10739</v>
      </c>
      <c r="J109" s="301"/>
      <c r="K109" s="301"/>
      <c r="L109" s="301"/>
      <c r="M109" s="301" t="s">
        <v>930</v>
      </c>
      <c r="N109" s="301" t="s">
        <v>10826</v>
      </c>
      <c r="O109" s="301" t="s">
        <v>3945</v>
      </c>
      <c r="P109" s="301"/>
      <c r="Q109" s="301"/>
      <c r="R109" s="301"/>
      <c r="S109" s="301"/>
      <c r="T109" s="253" t="s">
        <v>10269</v>
      </c>
      <c r="U109" s="257" t="s">
        <v>329</v>
      </c>
      <c r="V109" s="257" t="s">
        <v>931</v>
      </c>
      <c r="W109" s="259" t="str">
        <f t="shared" si="3"/>
        <v>12; 12; 12</v>
      </c>
      <c r="X109" s="255" t="s">
        <v>10854</v>
      </c>
      <c r="Y109" s="255" t="s">
        <v>97</v>
      </c>
      <c r="Z109" s="255" t="s">
        <v>932</v>
      </c>
      <c r="AA109" s="255"/>
      <c r="AB109" s="255" t="s">
        <v>932</v>
      </c>
      <c r="AC109" s="255"/>
      <c r="AD109" s="255" t="s">
        <v>932</v>
      </c>
      <c r="AE109" s="257" t="s">
        <v>558</v>
      </c>
      <c r="AF109" s="257" t="s">
        <v>772</v>
      </c>
      <c r="AG109" s="257" t="s">
        <v>370</v>
      </c>
      <c r="AH109" s="257" t="s">
        <v>178</v>
      </c>
      <c r="AI109" s="6" t="s">
        <v>73</v>
      </c>
      <c r="AJ109" s="257" t="s">
        <v>933</v>
      </c>
      <c r="AK109" s="257"/>
      <c r="AL109" s="255" t="s">
        <v>12820</v>
      </c>
      <c r="AM109" s="255" t="s">
        <v>12819</v>
      </c>
      <c r="AN109" s="6" t="s">
        <v>11492</v>
      </c>
      <c r="AO109" s="6"/>
      <c r="AP109" s="6" t="s">
        <v>13104</v>
      </c>
      <c r="AQ109" s="6"/>
      <c r="AR109" s="273" t="s">
        <v>12439</v>
      </c>
      <c r="AS109" s="4" t="s">
        <v>11878</v>
      </c>
      <c r="AT109" s="6">
        <v>5820000</v>
      </c>
      <c r="AU109" s="6" t="s">
        <v>11317</v>
      </c>
      <c r="AV109" s="267"/>
      <c r="AW109" s="255" t="s">
        <v>934</v>
      </c>
      <c r="AX109" s="255"/>
      <c r="AY109" s="255"/>
      <c r="AZ109" s="255"/>
      <c r="BA109" s="255"/>
      <c r="BB109" s="255"/>
      <c r="BC109" s="255" t="s">
        <v>935</v>
      </c>
      <c r="BD109" s="255"/>
      <c r="BE109" s="255"/>
      <c r="BF109" s="255"/>
      <c r="BG109" s="255"/>
      <c r="BH109" s="255"/>
      <c r="BI109" s="255" t="s">
        <v>936</v>
      </c>
      <c r="BJ109" s="255"/>
      <c r="BK109" s="255"/>
      <c r="BL109" s="255"/>
      <c r="BM109" s="255"/>
      <c r="BN109" s="255"/>
      <c r="BO109" s="255" t="s">
        <v>937</v>
      </c>
      <c r="BP109" s="255"/>
      <c r="BQ109" s="255"/>
      <c r="BR109" s="255"/>
      <c r="BS109" s="255"/>
      <c r="BT109" s="255"/>
      <c r="BU109" s="255" t="s">
        <v>938</v>
      </c>
      <c r="BV109" s="255"/>
      <c r="BW109" s="255"/>
      <c r="BX109" s="255"/>
      <c r="BY109" s="255"/>
      <c r="BZ109" s="255"/>
      <c r="CA109" s="255"/>
      <c r="CB109" s="255"/>
      <c r="CC109" s="255"/>
      <c r="CD109" s="255"/>
      <c r="CE109" s="255"/>
      <c r="CF109" s="255"/>
      <c r="CG109" s="255"/>
      <c r="CH109" s="255"/>
      <c r="CI109" s="255"/>
      <c r="CJ109" s="255"/>
      <c r="CK109" s="255"/>
      <c r="CL109" s="255"/>
      <c r="CM109" s="255"/>
    </row>
    <row r="110" spans="1:91" s="253" customFormat="1" ht="50.5" customHeight="1">
      <c r="A110" s="254">
        <v>4690</v>
      </c>
      <c r="B110" s="6" t="s">
        <v>939</v>
      </c>
      <c r="C110" s="6" t="s">
        <v>940</v>
      </c>
      <c r="D110" s="6" t="s">
        <v>941</v>
      </c>
      <c r="E110" s="6" t="s">
        <v>941</v>
      </c>
      <c r="F110" s="256" t="s">
        <v>73</v>
      </c>
      <c r="G110" s="256"/>
      <c r="H110" s="1" t="s">
        <v>11576</v>
      </c>
      <c r="I110" s="1" t="s">
        <v>10822</v>
      </c>
      <c r="J110" s="1" t="s">
        <v>12842</v>
      </c>
      <c r="K110" s="301"/>
      <c r="L110" s="301"/>
      <c r="M110" s="1" t="s">
        <v>4338</v>
      </c>
      <c r="N110" s="1" t="s">
        <v>10826</v>
      </c>
      <c r="O110" s="1" t="s">
        <v>3924</v>
      </c>
      <c r="P110" s="1" t="s">
        <v>3907</v>
      </c>
      <c r="Q110" s="1" t="s">
        <v>3920</v>
      </c>
      <c r="R110" s="301"/>
      <c r="S110" s="301"/>
      <c r="T110" s="253" t="s">
        <v>10242</v>
      </c>
      <c r="U110" s="6" t="s">
        <v>10770</v>
      </c>
      <c r="V110" s="6" t="s">
        <v>12861</v>
      </c>
      <c r="W110" s="253" t="str">
        <f t="shared" si="3"/>
        <v>7.; 7.; 13</v>
      </c>
      <c r="X110" s="6" t="s">
        <v>10843</v>
      </c>
      <c r="Y110" s="6" t="s">
        <v>80</v>
      </c>
      <c r="Z110" s="6" t="s">
        <v>12927</v>
      </c>
      <c r="AA110" s="6" t="s">
        <v>366</v>
      </c>
      <c r="AB110" s="6" t="s">
        <v>12967</v>
      </c>
      <c r="AC110" s="6" t="s">
        <v>158</v>
      </c>
      <c r="AD110" s="6" t="s">
        <v>10819</v>
      </c>
      <c r="AE110" s="6" t="s">
        <v>103</v>
      </c>
      <c r="AF110" s="6" t="s">
        <v>772</v>
      </c>
      <c r="AG110" s="257"/>
      <c r="AH110" s="6" t="s">
        <v>10587</v>
      </c>
      <c r="AI110" s="6" t="s">
        <v>13033</v>
      </c>
      <c r="AJ110" s="6" t="s">
        <v>179</v>
      </c>
      <c r="AK110" s="6" t="s">
        <v>12949</v>
      </c>
      <c r="AL110" s="6" t="s">
        <v>12968</v>
      </c>
      <c r="AM110" s="6" t="s">
        <v>12907</v>
      </c>
      <c r="AN110" s="6" t="s">
        <v>11484</v>
      </c>
      <c r="AO110" s="6"/>
      <c r="AP110" s="6" t="s">
        <v>13104</v>
      </c>
      <c r="AQ110" s="6" t="s">
        <v>11449</v>
      </c>
      <c r="AR110" s="273" t="s">
        <v>12440</v>
      </c>
      <c r="AS110" s="4" t="s">
        <v>11881</v>
      </c>
      <c r="AT110" s="6">
        <v>3287669</v>
      </c>
      <c r="AU110" s="6" t="s">
        <v>11317</v>
      </c>
      <c r="AV110" s="267"/>
      <c r="AW110" s="255" t="s">
        <v>942</v>
      </c>
      <c r="AX110" s="255"/>
      <c r="AY110" s="255"/>
      <c r="AZ110" s="255"/>
      <c r="BA110" s="255"/>
      <c r="BB110" s="255"/>
      <c r="BC110" s="255" t="s">
        <v>943</v>
      </c>
      <c r="BD110" s="255"/>
      <c r="BE110" s="255"/>
      <c r="BF110" s="255"/>
      <c r="BG110" s="255"/>
      <c r="BH110" s="255"/>
      <c r="BI110" s="255" t="s">
        <v>944</v>
      </c>
      <c r="BJ110" s="255"/>
      <c r="BK110" s="255"/>
      <c r="BL110" s="255"/>
      <c r="BM110" s="255"/>
      <c r="BN110" s="255"/>
      <c r="BO110" s="255" t="s">
        <v>945</v>
      </c>
      <c r="BP110" s="255"/>
      <c r="BQ110" s="255"/>
      <c r="BR110" s="255"/>
      <c r="BS110" s="255"/>
      <c r="BT110" s="255"/>
      <c r="BU110" s="255"/>
      <c r="BV110" s="255"/>
      <c r="BW110" s="255"/>
      <c r="BX110" s="255"/>
      <c r="BY110" s="255"/>
      <c r="BZ110" s="255"/>
      <c r="CA110" s="255"/>
      <c r="CB110" s="255"/>
      <c r="CC110" s="255"/>
      <c r="CD110" s="255"/>
      <c r="CE110" s="255"/>
      <c r="CF110" s="255"/>
      <c r="CG110" s="255"/>
      <c r="CH110" s="255"/>
      <c r="CI110" s="255"/>
      <c r="CJ110" s="255"/>
      <c r="CK110" s="255"/>
      <c r="CL110" s="255"/>
      <c r="CM110" s="255"/>
    </row>
    <row r="111" spans="1:91" s="253" customFormat="1" ht="50.5" customHeight="1">
      <c r="A111" s="254">
        <v>4697</v>
      </c>
      <c r="B111" s="6" t="s">
        <v>946</v>
      </c>
      <c r="C111" s="6" t="s">
        <v>947</v>
      </c>
      <c r="D111" s="6" t="s">
        <v>948</v>
      </c>
      <c r="E111" s="6" t="s">
        <v>948</v>
      </c>
      <c r="F111" s="256" t="s">
        <v>949</v>
      </c>
      <c r="G111" s="256"/>
      <c r="H111" s="1" t="s">
        <v>346</v>
      </c>
      <c r="I111" s="1" t="s">
        <v>347</v>
      </c>
      <c r="J111" s="301"/>
      <c r="K111" s="301"/>
      <c r="L111" s="301"/>
      <c r="M111" s="1" t="s">
        <v>139</v>
      </c>
      <c r="N111" s="1" t="s">
        <v>796</v>
      </c>
      <c r="O111" s="1" t="s">
        <v>3930</v>
      </c>
      <c r="P111" s="301"/>
      <c r="Q111" s="301"/>
      <c r="R111" s="301"/>
      <c r="S111" s="301"/>
      <c r="T111" s="253" t="s">
        <v>10243</v>
      </c>
      <c r="U111" s="6" t="s">
        <v>10776</v>
      </c>
      <c r="V111" s="6" t="s">
        <v>10205</v>
      </c>
      <c r="W111" s="253" t="str">
        <f t="shared" si="3"/>
        <v>13; 13; 13</v>
      </c>
      <c r="X111" s="6" t="s">
        <v>10855</v>
      </c>
      <c r="Y111" s="6" t="s">
        <v>366</v>
      </c>
      <c r="Z111" s="6" t="s">
        <v>4041</v>
      </c>
      <c r="AA111" s="6" t="s">
        <v>3965</v>
      </c>
      <c r="AB111" s="6" t="s">
        <v>12354</v>
      </c>
      <c r="AC111" s="6" t="s">
        <v>125</v>
      </c>
      <c r="AD111" s="255"/>
      <c r="AE111" s="6" t="s">
        <v>395</v>
      </c>
      <c r="AF111" s="6" t="s">
        <v>104</v>
      </c>
      <c r="AG111" s="257"/>
      <c r="AH111" s="6" t="s">
        <v>178</v>
      </c>
      <c r="AI111" s="6" t="s">
        <v>13034</v>
      </c>
      <c r="AJ111" s="6" t="s">
        <v>371</v>
      </c>
      <c r="AK111" s="6" t="s">
        <v>144</v>
      </c>
      <c r="AL111" s="255"/>
      <c r="AM111" s="6" t="s">
        <v>12920</v>
      </c>
      <c r="AN111" s="296"/>
      <c r="AO111" s="6"/>
      <c r="AP111" s="6" t="s">
        <v>13106</v>
      </c>
      <c r="AQ111" s="6" t="s">
        <v>11493</v>
      </c>
      <c r="AR111" s="273" t="s">
        <v>12441</v>
      </c>
      <c r="AS111" s="4" t="s">
        <v>11896</v>
      </c>
      <c r="AT111" s="6">
        <v>5600000</v>
      </c>
      <c r="AU111" s="6" t="s">
        <v>11317</v>
      </c>
      <c r="AV111" s="267"/>
      <c r="AW111" s="255" t="s">
        <v>950</v>
      </c>
      <c r="AX111" s="255"/>
      <c r="AY111" s="255"/>
      <c r="AZ111" s="255"/>
      <c r="BA111" s="255"/>
      <c r="BB111" s="255"/>
      <c r="BC111" s="255" t="s">
        <v>951</v>
      </c>
      <c r="BD111" s="255"/>
      <c r="BE111" s="255"/>
      <c r="BF111" s="255"/>
      <c r="BG111" s="255"/>
      <c r="BH111" s="255"/>
      <c r="BI111" s="255" t="s">
        <v>952</v>
      </c>
      <c r="BJ111" s="255"/>
      <c r="BK111" s="255"/>
      <c r="BL111" s="255"/>
      <c r="BM111" s="255"/>
      <c r="BN111" s="255"/>
      <c r="BO111" s="255"/>
      <c r="BP111" s="255"/>
      <c r="BQ111" s="255"/>
      <c r="BR111" s="255"/>
      <c r="BS111" s="255"/>
      <c r="BT111" s="255"/>
      <c r="BU111" s="255"/>
      <c r="BV111" s="255"/>
      <c r="BW111" s="255"/>
      <c r="BX111" s="255"/>
      <c r="BY111" s="255"/>
      <c r="BZ111" s="255"/>
      <c r="CA111" s="255"/>
      <c r="CB111" s="255"/>
      <c r="CC111" s="255"/>
      <c r="CD111" s="255"/>
      <c r="CE111" s="255"/>
      <c r="CF111" s="255"/>
      <c r="CG111" s="255"/>
      <c r="CH111" s="255"/>
      <c r="CI111" s="255"/>
      <c r="CJ111" s="255"/>
      <c r="CK111" s="255"/>
      <c r="CL111" s="255"/>
      <c r="CM111" s="255"/>
    </row>
    <row r="112" spans="1:91" s="253" customFormat="1" ht="50.5" hidden="1" customHeight="1">
      <c r="A112" s="254">
        <v>4711</v>
      </c>
      <c r="B112" s="255" t="s">
        <v>73</v>
      </c>
      <c r="C112" s="255" t="s">
        <v>73</v>
      </c>
      <c r="D112" s="255" t="s">
        <v>73</v>
      </c>
      <c r="E112" s="255" t="s">
        <v>73</v>
      </c>
      <c r="F112" s="256" t="s">
        <v>953</v>
      </c>
      <c r="G112" s="256"/>
      <c r="H112" s="302"/>
      <c r="I112" s="301"/>
      <c r="J112" s="301"/>
      <c r="K112" s="301"/>
      <c r="L112" s="301"/>
      <c r="M112" s="301"/>
      <c r="N112" s="301"/>
      <c r="O112" s="301"/>
      <c r="P112" s="301"/>
      <c r="Q112" s="301"/>
      <c r="R112" s="301"/>
      <c r="S112" s="301"/>
      <c r="T112" s="258" t="str">
        <f>W112</f>
        <v/>
      </c>
      <c r="U112" s="257"/>
      <c r="V112" s="257"/>
      <c r="W112" s="253" t="str">
        <f t="shared" si="3"/>
        <v/>
      </c>
      <c r="X112" s="255" t="s">
        <v>10885</v>
      </c>
      <c r="Y112" s="255"/>
      <c r="Z112" s="255"/>
      <c r="AA112" s="255"/>
      <c r="AB112" s="255"/>
      <c r="AC112" s="255"/>
      <c r="AD112" s="255"/>
      <c r="AE112" s="257"/>
      <c r="AF112" s="257"/>
      <c r="AG112" s="257"/>
      <c r="AH112" s="257"/>
      <c r="AI112" s="6" t="s">
        <v>13060</v>
      </c>
      <c r="AJ112" s="257"/>
      <c r="AK112" s="257"/>
      <c r="AL112" s="255"/>
      <c r="AM112" s="255"/>
      <c r="AN112" s="310"/>
      <c r="AO112" s="255"/>
      <c r="AP112" s="6" t="s">
        <v>13106</v>
      </c>
      <c r="AQ112" s="255"/>
      <c r="AR112" s="4" t="s">
        <v>12442</v>
      </c>
      <c r="AS112" s="4"/>
      <c r="AT112" s="255"/>
      <c r="AU112" s="255" t="s">
        <v>10959</v>
      </c>
      <c r="AV112" s="267"/>
      <c r="AW112" s="255" t="s">
        <v>954</v>
      </c>
      <c r="AX112" s="255"/>
      <c r="AY112" s="255"/>
      <c r="AZ112" s="255"/>
      <c r="BA112" s="255"/>
      <c r="BB112" s="255"/>
      <c r="BC112" s="255" t="s">
        <v>955</v>
      </c>
      <c r="BD112" s="255"/>
      <c r="BE112" s="255"/>
      <c r="BF112" s="255"/>
      <c r="BG112" s="255"/>
      <c r="BH112" s="255"/>
      <c r="BI112" s="255" t="s">
        <v>956</v>
      </c>
      <c r="BJ112" s="255"/>
      <c r="BK112" s="255"/>
      <c r="BL112" s="255"/>
      <c r="BM112" s="255"/>
      <c r="BN112" s="255"/>
      <c r="BO112" s="255"/>
      <c r="BP112" s="255"/>
      <c r="BQ112" s="255"/>
      <c r="BR112" s="255"/>
      <c r="BS112" s="255"/>
      <c r="BT112" s="255"/>
      <c r="BU112" s="255"/>
      <c r="BV112" s="255"/>
      <c r="BW112" s="255"/>
      <c r="BX112" s="255"/>
      <c r="BY112" s="255"/>
      <c r="BZ112" s="255"/>
      <c r="CA112" s="255"/>
      <c r="CB112" s="255"/>
      <c r="CC112" s="255"/>
      <c r="CD112" s="255"/>
      <c r="CE112" s="255"/>
      <c r="CF112" s="255"/>
      <c r="CG112" s="255"/>
      <c r="CH112" s="255"/>
      <c r="CI112" s="255"/>
      <c r="CJ112" s="255"/>
      <c r="CK112" s="255"/>
      <c r="CL112" s="255"/>
      <c r="CM112" s="255"/>
    </row>
    <row r="113" spans="1:91" s="253" customFormat="1" ht="50.5" customHeight="1">
      <c r="A113" s="254">
        <v>4712</v>
      </c>
      <c r="B113" s="6" t="s">
        <v>957</v>
      </c>
      <c r="C113" s="6" t="s">
        <v>958</v>
      </c>
      <c r="D113" s="6" t="s">
        <v>814</v>
      </c>
      <c r="E113" s="6" t="s">
        <v>814</v>
      </c>
      <c r="F113" s="256" t="s">
        <v>959</v>
      </c>
      <c r="G113" s="256"/>
      <c r="H113" s="1" t="s">
        <v>11576</v>
      </c>
      <c r="I113" s="1" t="s">
        <v>10823</v>
      </c>
      <c r="J113" s="1" t="s">
        <v>11611</v>
      </c>
      <c r="K113" s="1" t="s">
        <v>11578</v>
      </c>
      <c r="L113" s="1" t="s">
        <v>11602</v>
      </c>
      <c r="M113" s="1" t="s">
        <v>12850</v>
      </c>
      <c r="N113" s="1" t="s">
        <v>3905</v>
      </c>
      <c r="O113" s="1" t="s">
        <v>3913</v>
      </c>
      <c r="P113" s="301"/>
      <c r="Q113" s="301"/>
      <c r="R113" s="301"/>
      <c r="S113" s="301"/>
      <c r="T113" s="253" t="s">
        <v>10238</v>
      </c>
      <c r="U113" s="6" t="s">
        <v>10778</v>
      </c>
      <c r="V113" s="6" t="s">
        <v>12878</v>
      </c>
      <c r="W113" s="253" t="str">
        <f t="shared" si="3"/>
        <v>13; 15; 15</v>
      </c>
      <c r="X113" s="6" t="s">
        <v>10857</v>
      </c>
      <c r="Y113" s="6" t="s">
        <v>3965</v>
      </c>
      <c r="Z113" s="6" t="s">
        <v>12969</v>
      </c>
      <c r="AA113" s="6" t="s">
        <v>97</v>
      </c>
      <c r="AB113" s="6" t="s">
        <v>12970</v>
      </c>
      <c r="AC113" s="6" t="s">
        <v>366</v>
      </c>
      <c r="AD113" s="6" t="s">
        <v>12971</v>
      </c>
      <c r="AE113" s="6" t="s">
        <v>103</v>
      </c>
      <c r="AF113" s="6" t="s">
        <v>104</v>
      </c>
      <c r="AG113" s="257"/>
      <c r="AH113" s="6" t="s">
        <v>10571</v>
      </c>
      <c r="AI113" s="6" t="s">
        <v>13061</v>
      </c>
      <c r="AJ113" s="257"/>
      <c r="AK113" s="6" t="s">
        <v>160</v>
      </c>
      <c r="AL113" s="255"/>
      <c r="AM113" s="6" t="s">
        <v>12907</v>
      </c>
      <c r="AN113" s="296"/>
      <c r="AO113" s="6"/>
      <c r="AP113" s="6" t="s">
        <v>13104</v>
      </c>
      <c r="AQ113" s="6" t="s">
        <v>11449</v>
      </c>
      <c r="AR113" s="273" t="s">
        <v>12443</v>
      </c>
      <c r="AS113" s="4" t="s">
        <v>11887</v>
      </c>
      <c r="AT113" s="6">
        <v>3985000</v>
      </c>
      <c r="AU113" s="6" t="s">
        <v>11317</v>
      </c>
      <c r="AV113" s="267"/>
      <c r="AW113" s="255" t="s">
        <v>960</v>
      </c>
      <c r="AX113" s="255"/>
      <c r="AY113" s="255"/>
      <c r="AZ113" s="255"/>
      <c r="BA113" s="255"/>
      <c r="BB113" s="255"/>
      <c r="BC113" s="255" t="s">
        <v>961</v>
      </c>
      <c r="BD113" s="255"/>
      <c r="BE113" s="255"/>
      <c r="BF113" s="255"/>
      <c r="BG113" s="255"/>
      <c r="BH113" s="255"/>
      <c r="BI113" s="255" t="s">
        <v>962</v>
      </c>
      <c r="BJ113" s="255"/>
      <c r="BK113" s="255"/>
      <c r="BL113" s="255"/>
      <c r="BM113" s="255"/>
      <c r="BN113" s="255"/>
      <c r="BO113" s="255"/>
      <c r="BP113" s="255"/>
      <c r="BQ113" s="255"/>
      <c r="BR113" s="255"/>
      <c r="BS113" s="255"/>
      <c r="BT113" s="255"/>
      <c r="BU113" s="255"/>
      <c r="BV113" s="255"/>
      <c r="BW113" s="255"/>
      <c r="BX113" s="255"/>
      <c r="BY113" s="255"/>
      <c r="BZ113" s="255"/>
      <c r="CA113" s="255"/>
      <c r="CB113" s="255"/>
      <c r="CC113" s="255"/>
      <c r="CD113" s="255"/>
      <c r="CE113" s="255"/>
      <c r="CF113" s="255"/>
      <c r="CG113" s="255"/>
      <c r="CH113" s="255"/>
      <c r="CI113" s="255"/>
      <c r="CJ113" s="255"/>
      <c r="CK113" s="255"/>
      <c r="CL113" s="255"/>
      <c r="CM113" s="255"/>
    </row>
    <row r="114" spans="1:91" s="253" customFormat="1" ht="50.5" hidden="1" customHeight="1">
      <c r="A114" s="254">
        <v>4714</v>
      </c>
      <c r="B114" s="255" t="s">
        <v>73</v>
      </c>
      <c r="C114" s="255" t="s">
        <v>73</v>
      </c>
      <c r="D114" s="255" t="s">
        <v>73</v>
      </c>
      <c r="E114" s="255" t="s">
        <v>73</v>
      </c>
      <c r="F114" s="256" t="s">
        <v>963</v>
      </c>
      <c r="G114" s="256"/>
      <c r="H114" s="302"/>
      <c r="I114" s="301"/>
      <c r="J114" s="301"/>
      <c r="K114" s="301"/>
      <c r="L114" s="301"/>
      <c r="M114" s="301"/>
      <c r="N114" s="301"/>
      <c r="O114" s="301"/>
      <c r="P114" s="301"/>
      <c r="Q114" s="301"/>
      <c r="R114" s="301"/>
      <c r="S114" s="301"/>
      <c r="T114" s="258" t="str">
        <f>W114</f>
        <v/>
      </c>
      <c r="U114" s="257"/>
      <c r="V114" s="257"/>
      <c r="W114" s="253" t="str">
        <f t="shared" si="3"/>
        <v/>
      </c>
      <c r="X114" s="310"/>
      <c r="Y114" s="255"/>
      <c r="Z114" s="255"/>
      <c r="AA114" s="255"/>
      <c r="AB114" s="255"/>
      <c r="AC114" s="255"/>
      <c r="AD114" s="255"/>
      <c r="AE114" s="257"/>
      <c r="AF114" s="257"/>
      <c r="AG114" s="257"/>
      <c r="AH114" s="257"/>
      <c r="AI114" s="6" t="s">
        <v>73</v>
      </c>
      <c r="AJ114" s="257"/>
      <c r="AK114" s="257"/>
      <c r="AL114" s="255"/>
      <c r="AM114" s="255"/>
      <c r="AN114" s="310"/>
      <c r="AO114" s="255"/>
      <c r="AP114" s="6" t="s">
        <v>13104</v>
      </c>
      <c r="AQ114" s="255"/>
      <c r="AR114" s="273" t="s">
        <v>12444</v>
      </c>
      <c r="AS114" s="4"/>
      <c r="AT114" s="255"/>
      <c r="AU114" s="255" t="s">
        <v>10959</v>
      </c>
      <c r="AV114" s="267"/>
      <c r="AW114" s="255" t="s">
        <v>964</v>
      </c>
      <c r="AX114" s="255"/>
      <c r="AY114" s="255"/>
      <c r="AZ114" s="255"/>
      <c r="BA114" s="255"/>
      <c r="BB114" s="255"/>
      <c r="BC114" s="255" t="s">
        <v>965</v>
      </c>
      <c r="BD114" s="255"/>
      <c r="BE114" s="255"/>
      <c r="BF114" s="255"/>
      <c r="BG114" s="255"/>
      <c r="BH114" s="255"/>
      <c r="BI114" s="255"/>
      <c r="BJ114" s="255"/>
      <c r="BK114" s="255"/>
      <c r="BL114" s="255"/>
      <c r="BM114" s="255"/>
      <c r="BN114" s="255"/>
      <c r="BO114" s="255"/>
      <c r="BP114" s="255"/>
      <c r="BQ114" s="255"/>
      <c r="BR114" s="255"/>
      <c r="BS114" s="255"/>
      <c r="BT114" s="255"/>
      <c r="BU114" s="255"/>
      <c r="BV114" s="255"/>
      <c r="BW114" s="255"/>
      <c r="BX114" s="255"/>
      <c r="BY114" s="255"/>
      <c r="BZ114" s="255"/>
      <c r="CA114" s="255"/>
      <c r="CB114" s="255"/>
      <c r="CC114" s="255"/>
      <c r="CD114" s="255"/>
      <c r="CE114" s="255"/>
      <c r="CF114" s="255"/>
      <c r="CG114" s="255"/>
      <c r="CH114" s="255"/>
      <c r="CI114" s="255"/>
      <c r="CJ114" s="255"/>
      <c r="CK114" s="255"/>
      <c r="CL114" s="255"/>
      <c r="CM114" s="255"/>
    </row>
    <row r="115" spans="1:91" s="253" customFormat="1" ht="50.5" customHeight="1">
      <c r="A115" s="254">
        <v>4716</v>
      </c>
      <c r="B115" s="6" t="s">
        <v>966</v>
      </c>
      <c r="C115" s="6" t="s">
        <v>967</v>
      </c>
      <c r="D115" s="6" t="s">
        <v>293</v>
      </c>
      <c r="E115" s="6" t="s">
        <v>293</v>
      </c>
      <c r="F115" s="256" t="s">
        <v>968</v>
      </c>
      <c r="G115" s="256"/>
      <c r="H115" s="256" t="s">
        <v>90</v>
      </c>
      <c r="I115" s="301" t="s">
        <v>137</v>
      </c>
      <c r="J115" s="301"/>
      <c r="K115" s="301"/>
      <c r="L115" s="301"/>
      <c r="M115" s="301" t="s">
        <v>4329</v>
      </c>
      <c r="N115" s="301" t="s">
        <v>10992</v>
      </c>
      <c r="O115" s="301"/>
      <c r="P115" s="301"/>
      <c r="Q115" s="301"/>
      <c r="R115" s="301"/>
      <c r="S115" s="301"/>
      <c r="T115" s="253" t="s">
        <v>10240</v>
      </c>
      <c r="U115" s="257" t="s">
        <v>94</v>
      </c>
      <c r="V115" s="257" t="s">
        <v>11027</v>
      </c>
      <c r="W115" s="253" t="str">
        <f t="shared" si="3"/>
        <v>15; 15; 15</v>
      </c>
      <c r="X115" s="255" t="s">
        <v>10858</v>
      </c>
      <c r="Y115" s="255" t="s">
        <v>97</v>
      </c>
      <c r="Z115" s="255" t="s">
        <v>11069</v>
      </c>
      <c r="AA115" s="255" t="s">
        <v>101</v>
      </c>
      <c r="AB115" s="255" t="s">
        <v>3970</v>
      </c>
      <c r="AC115" s="255" t="s">
        <v>4001</v>
      </c>
      <c r="AD115" s="255" t="s">
        <v>4039</v>
      </c>
      <c r="AE115" s="257" t="s">
        <v>395</v>
      </c>
      <c r="AF115" s="257" t="s">
        <v>11044</v>
      </c>
      <c r="AG115" s="257"/>
      <c r="AH115" s="257"/>
      <c r="AI115" s="6" t="s">
        <v>13062</v>
      </c>
      <c r="AJ115" s="257"/>
      <c r="AK115" s="257"/>
      <c r="AL115" s="255" t="s">
        <v>11078</v>
      </c>
      <c r="AM115" s="255"/>
      <c r="AN115" s="296"/>
      <c r="AO115" s="6"/>
      <c r="AP115" s="6" t="s">
        <v>13104</v>
      </c>
      <c r="AQ115" s="6"/>
      <c r="AR115" s="273" t="s">
        <v>12445</v>
      </c>
      <c r="AS115" s="4" t="s">
        <v>11872</v>
      </c>
      <c r="AT115" s="6">
        <v>7581819</v>
      </c>
      <c r="AU115" s="6" t="s">
        <v>11317</v>
      </c>
      <c r="AV115" s="267"/>
      <c r="AW115" s="255" t="s">
        <v>969</v>
      </c>
      <c r="AX115" s="255"/>
      <c r="AY115" s="255"/>
      <c r="AZ115" s="255"/>
      <c r="BA115" s="255"/>
      <c r="BB115" s="255"/>
      <c r="BC115" s="255" t="s">
        <v>970</v>
      </c>
      <c r="BD115" s="255"/>
      <c r="BE115" s="255"/>
      <c r="BF115" s="255"/>
      <c r="BG115" s="255"/>
      <c r="BH115" s="255"/>
      <c r="BI115" s="255" t="s">
        <v>971</v>
      </c>
      <c r="BJ115" s="255"/>
      <c r="BK115" s="255"/>
      <c r="BL115" s="255"/>
      <c r="BM115" s="255"/>
      <c r="BN115" s="255"/>
      <c r="BO115" s="255"/>
      <c r="BP115" s="255"/>
      <c r="BQ115" s="255"/>
      <c r="BR115" s="255"/>
      <c r="BS115" s="255"/>
      <c r="BT115" s="255"/>
      <c r="BU115" s="255"/>
      <c r="BV115" s="255"/>
      <c r="BW115" s="255"/>
      <c r="BX115" s="255"/>
      <c r="BY115" s="255"/>
      <c r="BZ115" s="255"/>
      <c r="CA115" s="255"/>
      <c r="CB115" s="255"/>
      <c r="CC115" s="255"/>
      <c r="CD115" s="255"/>
      <c r="CE115" s="255"/>
      <c r="CF115" s="255"/>
      <c r="CG115" s="255"/>
      <c r="CH115" s="255"/>
      <c r="CI115" s="255"/>
      <c r="CJ115" s="255"/>
      <c r="CK115" s="255"/>
      <c r="CL115" s="255"/>
      <c r="CM115" s="255"/>
    </row>
    <row r="116" spans="1:91" s="253" customFormat="1" ht="50.5" customHeight="1">
      <c r="A116" s="254">
        <v>4719</v>
      </c>
      <c r="B116" s="6" t="s">
        <v>972</v>
      </c>
      <c r="C116" s="6" t="s">
        <v>973</v>
      </c>
      <c r="D116" s="6" t="s">
        <v>135</v>
      </c>
      <c r="E116" s="6" t="s">
        <v>135</v>
      </c>
      <c r="F116" s="256" t="s">
        <v>73</v>
      </c>
      <c r="G116" s="256"/>
      <c r="H116" s="256" t="s">
        <v>90</v>
      </c>
      <c r="I116" s="301" t="s">
        <v>91</v>
      </c>
      <c r="J116" s="301"/>
      <c r="K116" s="301"/>
      <c r="L116" s="301"/>
      <c r="M116" s="301" t="s">
        <v>4329</v>
      </c>
      <c r="N116" s="301" t="s">
        <v>10993</v>
      </c>
      <c r="O116" s="301"/>
      <c r="P116" s="301"/>
      <c r="Q116" s="301"/>
      <c r="R116" s="301"/>
      <c r="S116" s="301"/>
      <c r="T116" s="253" t="s">
        <v>10238</v>
      </c>
      <c r="U116" s="257" t="s">
        <v>94</v>
      </c>
      <c r="V116" s="257" t="s">
        <v>11028</v>
      </c>
      <c r="W116" s="253" t="str">
        <f t="shared" si="3"/>
        <v>15; 15; 15</v>
      </c>
      <c r="X116" s="255" t="s">
        <v>10886</v>
      </c>
      <c r="Y116" s="255" t="s">
        <v>80</v>
      </c>
      <c r="Z116" s="255" t="s">
        <v>11068</v>
      </c>
      <c r="AA116" s="255" t="s">
        <v>3965</v>
      </c>
      <c r="AB116" s="255" t="s">
        <v>11070</v>
      </c>
      <c r="AC116" s="255" t="s">
        <v>101</v>
      </c>
      <c r="AD116" s="255" t="s">
        <v>3970</v>
      </c>
      <c r="AE116" s="257" t="s">
        <v>127</v>
      </c>
      <c r="AF116" s="257" t="s">
        <v>11044</v>
      </c>
      <c r="AG116" s="257"/>
      <c r="AH116" s="257" t="s">
        <v>178</v>
      </c>
      <c r="AI116" s="6" t="s">
        <v>13050</v>
      </c>
      <c r="AJ116" s="257" t="s">
        <v>4332</v>
      </c>
      <c r="AK116" s="257"/>
      <c r="AL116" s="255" t="s">
        <v>11078</v>
      </c>
      <c r="AM116" s="255"/>
      <c r="AN116" s="296"/>
      <c r="AO116" s="6"/>
      <c r="AP116" s="6" t="s">
        <v>13106</v>
      </c>
      <c r="AQ116" s="6"/>
      <c r="AR116" s="273" t="s">
        <v>12446</v>
      </c>
      <c r="AS116" s="4" t="s">
        <v>11864</v>
      </c>
      <c r="AT116" s="6">
        <v>8277730</v>
      </c>
      <c r="AU116" s="6" t="s">
        <v>11317</v>
      </c>
      <c r="AV116" s="267"/>
      <c r="AW116" s="255" t="s">
        <v>974</v>
      </c>
      <c r="AX116" s="255"/>
      <c r="AY116" s="255"/>
      <c r="AZ116" s="255"/>
      <c r="BA116" s="255"/>
      <c r="BB116" s="255"/>
      <c r="BC116" s="255" t="s">
        <v>975</v>
      </c>
      <c r="BD116" s="255"/>
      <c r="BE116" s="255"/>
      <c r="BF116" s="255"/>
      <c r="BG116" s="255"/>
      <c r="BH116" s="255"/>
      <c r="BI116" s="255"/>
      <c r="BJ116" s="255"/>
      <c r="BK116" s="255"/>
      <c r="BL116" s="255"/>
      <c r="BM116" s="255"/>
      <c r="BN116" s="255"/>
      <c r="BO116" s="255"/>
      <c r="BP116" s="255"/>
      <c r="BQ116" s="255"/>
      <c r="BR116" s="255"/>
      <c r="BS116" s="255"/>
      <c r="BT116" s="255"/>
      <c r="BU116" s="255"/>
      <c r="BV116" s="255"/>
      <c r="BW116" s="255"/>
      <c r="BX116" s="255"/>
      <c r="BY116" s="255"/>
      <c r="BZ116" s="255"/>
      <c r="CA116" s="255"/>
      <c r="CB116" s="255"/>
      <c r="CC116" s="255"/>
      <c r="CD116" s="255"/>
      <c r="CE116" s="255"/>
      <c r="CF116" s="255"/>
      <c r="CG116" s="255"/>
      <c r="CH116" s="255"/>
      <c r="CI116" s="255"/>
      <c r="CJ116" s="255"/>
      <c r="CK116" s="255"/>
      <c r="CL116" s="255"/>
      <c r="CM116" s="255"/>
    </row>
    <row r="117" spans="1:91" s="253" customFormat="1" ht="50.5" customHeight="1">
      <c r="A117" s="254">
        <v>4720</v>
      </c>
      <c r="B117" s="6" t="s">
        <v>976</v>
      </c>
      <c r="C117" s="6" t="s">
        <v>977</v>
      </c>
      <c r="D117" s="6" t="s">
        <v>978</v>
      </c>
      <c r="E117" s="6" t="s">
        <v>978</v>
      </c>
      <c r="F117" s="256" t="s">
        <v>979</v>
      </c>
      <c r="G117" s="256"/>
      <c r="H117" s="256" t="s">
        <v>90</v>
      </c>
      <c r="I117" s="301" t="s">
        <v>137</v>
      </c>
      <c r="J117" s="301"/>
      <c r="K117" s="301"/>
      <c r="L117" s="301"/>
      <c r="M117" s="301" t="s">
        <v>4329</v>
      </c>
      <c r="N117" s="301" t="s">
        <v>10994</v>
      </c>
      <c r="O117" s="301"/>
      <c r="P117" s="301"/>
      <c r="Q117" s="301"/>
      <c r="R117" s="301"/>
      <c r="S117" s="301"/>
      <c r="T117" s="253" t="s">
        <v>10233</v>
      </c>
      <c r="U117" s="257" t="s">
        <v>94</v>
      </c>
      <c r="V117" s="257" t="s">
        <v>11026</v>
      </c>
      <c r="W117" s="253" t="str">
        <f t="shared" si="3"/>
        <v>15; 15; 15</v>
      </c>
      <c r="X117" s="255" t="s">
        <v>10887</v>
      </c>
      <c r="Y117" s="255" t="s">
        <v>80</v>
      </c>
      <c r="Z117" s="255" t="s">
        <v>3966</v>
      </c>
      <c r="AA117" s="255" t="s">
        <v>158</v>
      </c>
      <c r="AB117" s="255" t="s">
        <v>11038</v>
      </c>
      <c r="AC117" s="255" t="s">
        <v>97</v>
      </c>
      <c r="AD117" s="255" t="s">
        <v>11071</v>
      </c>
      <c r="AE117" s="257" t="s">
        <v>395</v>
      </c>
      <c r="AF117" s="257" t="s">
        <v>11044</v>
      </c>
      <c r="AG117" s="257"/>
      <c r="AH117" s="257"/>
      <c r="AI117" s="6" t="s">
        <v>13032</v>
      </c>
      <c r="AJ117" s="257"/>
      <c r="AK117" s="257"/>
      <c r="AL117" s="255" t="s">
        <v>11078</v>
      </c>
      <c r="AM117" s="255"/>
      <c r="AN117" s="6" t="s">
        <v>11494</v>
      </c>
      <c r="AO117">
        <v>7</v>
      </c>
      <c r="AP117" s="6" t="s">
        <v>13106</v>
      </c>
      <c r="AQ117" s="6"/>
      <c r="AR117" s="273" t="s">
        <v>11644</v>
      </c>
      <c r="AS117" s="4" t="s">
        <v>11868</v>
      </c>
      <c r="AT117" s="6">
        <v>8887819</v>
      </c>
      <c r="AU117" s="6" t="s">
        <v>11317</v>
      </c>
      <c r="AV117" s="267"/>
      <c r="AW117" s="255" t="s">
        <v>980</v>
      </c>
      <c r="AX117" s="255"/>
      <c r="AY117" s="255"/>
      <c r="AZ117" s="255"/>
      <c r="BA117" s="255"/>
      <c r="BB117" s="255"/>
      <c r="BC117" s="255" t="s">
        <v>981</v>
      </c>
      <c r="BD117" s="255"/>
      <c r="BE117" s="255"/>
      <c r="BF117" s="255"/>
      <c r="BG117" s="255"/>
      <c r="BH117" s="255"/>
      <c r="BI117" s="255"/>
      <c r="BJ117" s="255"/>
      <c r="BK117" s="255"/>
      <c r="BL117" s="255"/>
      <c r="BM117" s="255"/>
      <c r="BN117" s="255"/>
      <c r="BO117" s="255"/>
      <c r="BP117" s="255"/>
      <c r="BQ117" s="255"/>
      <c r="BR117" s="255"/>
      <c r="BS117" s="255"/>
      <c r="BT117" s="255"/>
      <c r="BU117" s="255"/>
      <c r="BV117" s="255"/>
      <c r="BW117" s="255"/>
      <c r="BX117" s="255"/>
      <c r="BY117" s="255"/>
      <c r="BZ117" s="255"/>
      <c r="CA117" s="255"/>
      <c r="CB117" s="255"/>
      <c r="CC117" s="255"/>
      <c r="CD117" s="255"/>
      <c r="CE117" s="255"/>
      <c r="CF117" s="255"/>
      <c r="CG117" s="255"/>
      <c r="CH117" s="255"/>
      <c r="CI117" s="255"/>
      <c r="CJ117" s="255"/>
      <c r="CK117" s="255"/>
      <c r="CL117" s="255"/>
      <c r="CM117" s="255"/>
    </row>
    <row r="118" spans="1:91" s="253" customFormat="1" ht="50.5" customHeight="1">
      <c r="A118" s="254">
        <v>4726</v>
      </c>
      <c r="B118" s="6" t="s">
        <v>982</v>
      </c>
      <c r="C118" s="6" t="s">
        <v>983</v>
      </c>
      <c r="D118" s="6" t="s">
        <v>720</v>
      </c>
      <c r="E118" s="6" t="s">
        <v>720</v>
      </c>
      <c r="F118" s="256" t="s">
        <v>984</v>
      </c>
      <c r="G118" s="256"/>
      <c r="H118" s="1" t="s">
        <v>11576</v>
      </c>
      <c r="I118" s="1" t="s">
        <v>10822</v>
      </c>
      <c r="J118" s="1" t="s">
        <v>12839</v>
      </c>
      <c r="K118" s="301"/>
      <c r="L118" s="301"/>
      <c r="M118" s="1" t="s">
        <v>4338</v>
      </c>
      <c r="N118" s="301"/>
      <c r="O118" s="301"/>
      <c r="P118" s="301"/>
      <c r="Q118" s="301"/>
      <c r="R118" s="301"/>
      <c r="S118" s="301"/>
      <c r="T118" s="253" t="s">
        <v>10235</v>
      </c>
      <c r="U118" s="6" t="s">
        <v>10770</v>
      </c>
      <c r="V118" s="6" t="s">
        <v>12879</v>
      </c>
      <c r="W118" s="253" t="str">
        <f t="shared" si="3"/>
        <v>7.; 9.; 9.</v>
      </c>
      <c r="X118" s="6" t="s">
        <v>10888</v>
      </c>
      <c r="Y118" s="6" t="s">
        <v>3965</v>
      </c>
      <c r="Z118" s="6" t="s">
        <v>12972</v>
      </c>
      <c r="AA118" s="6" t="s">
        <v>366</v>
      </c>
      <c r="AB118" s="6" t="s">
        <v>12973</v>
      </c>
      <c r="AC118" s="6" t="s">
        <v>125</v>
      </c>
      <c r="AD118" s="6" t="s">
        <v>12974</v>
      </c>
      <c r="AE118" s="6" t="s">
        <v>395</v>
      </c>
      <c r="AF118" s="6" t="s">
        <v>772</v>
      </c>
      <c r="AG118" s="257"/>
      <c r="AH118" s="257"/>
      <c r="AI118" s="6" t="s">
        <v>73</v>
      </c>
      <c r="AJ118" s="257"/>
      <c r="AK118" s="257"/>
      <c r="AL118" s="6" t="s">
        <v>12975</v>
      </c>
      <c r="AM118" s="6" t="s">
        <v>12907</v>
      </c>
      <c r="AN118" s="6" t="s">
        <v>11476</v>
      </c>
      <c r="AO118" s="6"/>
      <c r="AP118" s="6" t="s">
        <v>13105</v>
      </c>
      <c r="AQ118" s="6" t="s">
        <v>11449</v>
      </c>
      <c r="AR118" s="273" t="s">
        <v>12447</v>
      </c>
      <c r="AS118" s="4" t="s">
        <v>11865</v>
      </c>
      <c r="AT118" s="6">
        <v>3636364</v>
      </c>
      <c r="AU118" s="6" t="s">
        <v>11317</v>
      </c>
      <c r="AV118" s="267"/>
      <c r="AW118" s="255" t="s">
        <v>985</v>
      </c>
      <c r="AX118" s="255"/>
      <c r="AY118" s="255"/>
      <c r="AZ118" s="255"/>
      <c r="BA118" s="255"/>
      <c r="BB118" s="255"/>
      <c r="BC118" s="255" t="s">
        <v>986</v>
      </c>
      <c r="BD118" s="255"/>
      <c r="BE118" s="255"/>
      <c r="BF118" s="255"/>
      <c r="BG118" s="255"/>
      <c r="BH118" s="255"/>
      <c r="BI118" s="255" t="s">
        <v>987</v>
      </c>
      <c r="BJ118" s="255"/>
      <c r="BK118" s="255"/>
      <c r="BL118" s="255"/>
      <c r="BM118" s="255"/>
      <c r="BN118" s="255"/>
      <c r="BO118" s="255" t="s">
        <v>988</v>
      </c>
      <c r="BP118" s="255"/>
      <c r="BQ118" s="255"/>
      <c r="BR118" s="255"/>
      <c r="BS118" s="255"/>
      <c r="BT118" s="255"/>
      <c r="BU118" s="255"/>
      <c r="BV118" s="255"/>
      <c r="BW118" s="255"/>
      <c r="BX118" s="255"/>
      <c r="BY118" s="255"/>
      <c r="BZ118" s="255"/>
      <c r="CA118" s="255"/>
      <c r="CB118" s="255"/>
      <c r="CC118" s="255"/>
      <c r="CD118" s="255"/>
      <c r="CE118" s="255"/>
      <c r="CF118" s="255"/>
      <c r="CG118" s="255"/>
      <c r="CH118" s="255"/>
      <c r="CI118" s="255"/>
      <c r="CJ118" s="255"/>
      <c r="CK118" s="255"/>
      <c r="CL118" s="255"/>
      <c r="CM118" s="255"/>
    </row>
    <row r="119" spans="1:91" s="253" customFormat="1" ht="50.5" customHeight="1">
      <c r="A119" s="254">
        <v>4727</v>
      </c>
      <c r="B119" s="6" t="s">
        <v>11414</v>
      </c>
      <c r="C119" s="6" t="s">
        <v>989</v>
      </c>
      <c r="D119" s="6" t="s">
        <v>793</v>
      </c>
      <c r="E119" s="6" t="s">
        <v>793</v>
      </c>
      <c r="F119" s="256" t="s">
        <v>990</v>
      </c>
      <c r="G119" s="256"/>
      <c r="H119" s="256" t="s">
        <v>3850</v>
      </c>
      <c r="I119" s="301"/>
      <c r="J119" s="301"/>
      <c r="K119" s="301"/>
      <c r="L119" s="301"/>
      <c r="M119" s="301"/>
      <c r="N119" s="301"/>
      <c r="O119" s="301"/>
      <c r="P119" s="301"/>
      <c r="Q119" s="301"/>
      <c r="R119" s="301"/>
      <c r="S119" s="301"/>
      <c r="T119" s="253" t="s">
        <v>10270</v>
      </c>
      <c r="U119" s="257"/>
      <c r="V119" s="257"/>
      <c r="W119" s="253" t="str">
        <f t="shared" si="3"/>
        <v/>
      </c>
      <c r="X119" s="255" t="s">
        <v>10851</v>
      </c>
      <c r="Y119" s="255"/>
      <c r="Z119" s="255"/>
      <c r="AA119" s="255"/>
      <c r="AB119" s="255"/>
      <c r="AC119" s="255"/>
      <c r="AD119" s="255"/>
      <c r="AE119" s="257"/>
      <c r="AF119" s="257"/>
      <c r="AG119" s="257"/>
      <c r="AH119" s="257"/>
      <c r="AI119" s="317"/>
      <c r="AJ119" s="257"/>
      <c r="AK119" s="257"/>
      <c r="AL119" s="255"/>
      <c r="AM119" s="6" t="s">
        <v>12829</v>
      </c>
      <c r="AN119" s="296"/>
      <c r="AO119" s="6"/>
      <c r="AP119" s="296"/>
      <c r="AQ119" s="6"/>
      <c r="AR119" s="273" t="s">
        <v>11645</v>
      </c>
      <c r="AS119" s="4" t="s">
        <v>11892</v>
      </c>
      <c r="AT119" s="6">
        <v>636364</v>
      </c>
      <c r="AU119" s="6" t="s">
        <v>11317</v>
      </c>
      <c r="AV119" s="267"/>
      <c r="AW119" s="255"/>
      <c r="AX119" s="255"/>
      <c r="AY119" s="255"/>
      <c r="AZ119" s="255"/>
      <c r="BA119" s="255"/>
      <c r="BB119" s="255"/>
      <c r="BC119" s="255"/>
      <c r="BD119" s="255"/>
      <c r="BE119" s="255"/>
      <c r="BF119" s="255"/>
      <c r="BG119" s="255"/>
      <c r="BH119" s="255"/>
      <c r="BI119" s="255"/>
      <c r="BJ119" s="255"/>
      <c r="BK119" s="255"/>
      <c r="BL119" s="255"/>
      <c r="BM119" s="255"/>
      <c r="BN119" s="255"/>
      <c r="BO119" s="255"/>
      <c r="BP119" s="255"/>
      <c r="BQ119" s="255"/>
      <c r="BR119" s="255"/>
      <c r="BS119" s="255"/>
      <c r="BT119" s="255"/>
      <c r="BU119" s="255"/>
      <c r="BV119" s="255"/>
      <c r="BW119" s="255"/>
      <c r="BX119" s="255"/>
      <c r="BY119" s="255"/>
      <c r="BZ119" s="255"/>
      <c r="CA119" s="255"/>
      <c r="CB119" s="255"/>
      <c r="CC119" s="255"/>
      <c r="CD119" s="255"/>
      <c r="CE119" s="255"/>
      <c r="CF119" s="255"/>
      <c r="CG119" s="255"/>
      <c r="CH119" s="255"/>
      <c r="CI119" s="255"/>
      <c r="CJ119" s="255"/>
      <c r="CK119" s="255"/>
      <c r="CL119" s="255"/>
      <c r="CM119" s="255"/>
    </row>
    <row r="120" spans="1:91" s="253" customFormat="1" ht="50.5" customHeight="1">
      <c r="A120" s="254">
        <v>4741</v>
      </c>
      <c r="B120" s="6" t="s">
        <v>991</v>
      </c>
      <c r="C120" s="6" t="s">
        <v>992</v>
      </c>
      <c r="D120" s="6" t="s">
        <v>993</v>
      </c>
      <c r="E120" s="6" t="s">
        <v>993</v>
      </c>
      <c r="F120" s="256" t="s">
        <v>994</v>
      </c>
      <c r="G120" s="256"/>
      <c r="H120" s="256" t="s">
        <v>90</v>
      </c>
      <c r="I120" s="301"/>
      <c r="J120" s="301"/>
      <c r="K120" s="301"/>
      <c r="L120" s="301"/>
      <c r="M120" s="301"/>
      <c r="N120" s="301"/>
      <c r="O120" s="301"/>
      <c r="P120" s="301"/>
      <c r="Q120" s="301"/>
      <c r="R120" s="301"/>
      <c r="S120" s="301"/>
      <c r="T120" s="253" t="s">
        <v>10271</v>
      </c>
      <c r="U120" s="257"/>
      <c r="V120" s="257"/>
      <c r="W120" s="253" t="str">
        <f t="shared" si="3"/>
        <v/>
      </c>
      <c r="X120" s="255" t="s">
        <v>10890</v>
      </c>
      <c r="Y120" s="255"/>
      <c r="Z120" s="255"/>
      <c r="AA120" s="255"/>
      <c r="AB120" s="255"/>
      <c r="AC120" s="255"/>
      <c r="AD120" s="255"/>
      <c r="AE120" s="257"/>
      <c r="AF120" s="257"/>
      <c r="AG120" s="257"/>
      <c r="AH120" s="257"/>
      <c r="AI120" s="6" t="s">
        <v>13062</v>
      </c>
      <c r="AJ120" s="257"/>
      <c r="AK120" s="257"/>
      <c r="AL120" s="255" t="s">
        <v>11079</v>
      </c>
      <c r="AM120" s="255" t="s">
        <v>12819</v>
      </c>
      <c r="AN120" s="6" t="s">
        <v>11495</v>
      </c>
      <c r="AO120">
        <v>5</v>
      </c>
      <c r="AP120" s="6" t="s">
        <v>13104</v>
      </c>
      <c r="AQ120" s="6" t="s">
        <v>11453</v>
      </c>
      <c r="AR120" s="273" t="s">
        <v>11646</v>
      </c>
      <c r="AS120" s="4" t="s">
        <v>11897</v>
      </c>
      <c r="AT120" s="6">
        <v>3145455</v>
      </c>
      <c r="AU120" s="255" t="s">
        <v>11317</v>
      </c>
      <c r="AV120" s="267"/>
      <c r="AW120" s="255" t="s">
        <v>995</v>
      </c>
      <c r="AX120" s="255"/>
      <c r="AY120" s="255"/>
      <c r="AZ120" s="255"/>
      <c r="BA120" s="255"/>
      <c r="BB120" s="255"/>
      <c r="BC120" s="255" t="s">
        <v>996</v>
      </c>
      <c r="BD120" s="255"/>
      <c r="BE120" s="255"/>
      <c r="BF120" s="255"/>
      <c r="BG120" s="255"/>
      <c r="BH120" s="255"/>
      <c r="BI120" s="255"/>
      <c r="BJ120" s="255"/>
      <c r="BK120" s="255"/>
      <c r="BL120" s="255"/>
      <c r="BM120" s="255"/>
      <c r="BN120" s="255"/>
      <c r="BO120" s="255"/>
      <c r="BP120" s="255"/>
      <c r="BQ120" s="255"/>
      <c r="BR120" s="255"/>
      <c r="BS120" s="255"/>
      <c r="BT120" s="255"/>
      <c r="BU120" s="255"/>
      <c r="BV120" s="255"/>
      <c r="BW120" s="255"/>
      <c r="BX120" s="255"/>
      <c r="BY120" s="255"/>
      <c r="BZ120" s="255"/>
      <c r="CA120" s="255"/>
      <c r="CB120" s="255"/>
      <c r="CC120" s="255"/>
      <c r="CD120" s="255"/>
      <c r="CE120" s="255"/>
      <c r="CF120" s="255"/>
      <c r="CG120" s="255"/>
      <c r="CH120" s="255"/>
      <c r="CI120" s="255"/>
      <c r="CJ120" s="255"/>
      <c r="CK120" s="255"/>
      <c r="CL120" s="255"/>
      <c r="CM120" s="255"/>
    </row>
    <row r="121" spans="1:91" s="253" customFormat="1" ht="50.5" customHeight="1">
      <c r="A121" s="254">
        <v>4743</v>
      </c>
      <c r="B121" s="6" t="s">
        <v>997</v>
      </c>
      <c r="C121" s="6" t="s">
        <v>998</v>
      </c>
      <c r="D121" s="6" t="s">
        <v>999</v>
      </c>
      <c r="E121" s="6" t="s">
        <v>999</v>
      </c>
      <c r="F121" s="256" t="s">
        <v>1000</v>
      </c>
      <c r="G121" s="256"/>
      <c r="H121" s="256" t="s">
        <v>90</v>
      </c>
      <c r="I121" s="301" t="s">
        <v>551</v>
      </c>
      <c r="J121" s="301"/>
      <c r="K121" s="301"/>
      <c r="L121" s="301"/>
      <c r="M121" s="301" t="s">
        <v>10974</v>
      </c>
      <c r="N121" s="301" t="s">
        <v>10995</v>
      </c>
      <c r="O121" s="301"/>
      <c r="P121" s="301"/>
      <c r="Q121" s="301"/>
      <c r="R121" s="301"/>
      <c r="S121" s="301"/>
      <c r="T121" s="253" t="s">
        <v>10272</v>
      </c>
      <c r="U121" s="257" t="s">
        <v>94</v>
      </c>
      <c r="V121" s="257" t="s">
        <v>11029</v>
      </c>
      <c r="W121" s="253" t="str">
        <f t="shared" si="3"/>
        <v>15; 15; 15</v>
      </c>
      <c r="X121" s="255" t="s">
        <v>10831</v>
      </c>
      <c r="Y121" s="255" t="s">
        <v>97</v>
      </c>
      <c r="Z121" s="255" t="s">
        <v>11072</v>
      </c>
      <c r="AA121" s="255" t="s">
        <v>366</v>
      </c>
      <c r="AB121" s="255" t="s">
        <v>4046</v>
      </c>
      <c r="AC121" s="255" t="s">
        <v>99</v>
      </c>
      <c r="AD121" s="255" t="s">
        <v>11073</v>
      </c>
      <c r="AE121" s="257" t="s">
        <v>103</v>
      </c>
      <c r="AF121" s="257" t="s">
        <v>11049</v>
      </c>
      <c r="AG121" s="257"/>
      <c r="AH121" s="257" t="s">
        <v>3195</v>
      </c>
      <c r="AI121" s="6" t="s">
        <v>13063</v>
      </c>
      <c r="AJ121" s="257"/>
      <c r="AK121" s="257"/>
      <c r="AL121" s="255" t="s">
        <v>11078</v>
      </c>
      <c r="AM121" s="255"/>
      <c r="AN121" s="296"/>
      <c r="AO121">
        <v>5</v>
      </c>
      <c r="AP121" s="6" t="s">
        <v>13104</v>
      </c>
      <c r="AQ121" s="6"/>
      <c r="AR121" s="273" t="s">
        <v>12448</v>
      </c>
      <c r="AS121" s="4" t="s">
        <v>11880</v>
      </c>
      <c r="AT121" s="6">
        <v>6345835</v>
      </c>
      <c r="AU121" s="6" t="s">
        <v>11317</v>
      </c>
      <c r="AV121" s="267"/>
      <c r="AW121" s="255" t="s">
        <v>1001</v>
      </c>
      <c r="AX121" s="255"/>
      <c r="AY121" s="255"/>
      <c r="AZ121" s="255"/>
      <c r="BA121" s="255"/>
      <c r="BB121" s="255"/>
      <c r="BC121" s="255" t="s">
        <v>1002</v>
      </c>
      <c r="BD121" s="255"/>
      <c r="BE121" s="255"/>
      <c r="BF121" s="255"/>
      <c r="BG121" s="255"/>
      <c r="BH121" s="255"/>
      <c r="BI121" s="255"/>
      <c r="BJ121" s="255"/>
      <c r="BK121" s="255"/>
      <c r="BL121" s="255"/>
      <c r="BM121" s="255"/>
      <c r="BN121" s="255"/>
      <c r="BO121" s="255"/>
      <c r="BP121" s="255"/>
      <c r="BQ121" s="255"/>
      <c r="BR121" s="255"/>
      <c r="BS121" s="255"/>
      <c r="BT121" s="255"/>
      <c r="BU121" s="255"/>
      <c r="BV121" s="255"/>
      <c r="BW121" s="255"/>
      <c r="BX121" s="255"/>
      <c r="BY121" s="255"/>
      <c r="BZ121" s="255"/>
      <c r="CA121" s="255"/>
      <c r="CB121" s="255"/>
      <c r="CC121" s="255"/>
      <c r="CD121" s="255"/>
      <c r="CE121" s="255"/>
      <c r="CF121" s="255"/>
      <c r="CG121" s="255"/>
      <c r="CH121" s="255"/>
      <c r="CI121" s="255"/>
      <c r="CJ121" s="255"/>
      <c r="CK121" s="255"/>
      <c r="CL121" s="255"/>
      <c r="CM121" s="255"/>
    </row>
    <row r="122" spans="1:91" ht="50.5" customHeight="1">
      <c r="A122" s="251">
        <v>4752</v>
      </c>
      <c r="B122" s="6" t="s">
        <v>1003</v>
      </c>
      <c r="C122" s="6" t="s">
        <v>1004</v>
      </c>
      <c r="D122" s="6" t="s">
        <v>514</v>
      </c>
      <c r="E122" s="6" t="s">
        <v>11349</v>
      </c>
      <c r="F122" s="1" t="s">
        <v>1005</v>
      </c>
      <c r="G122" s="1"/>
      <c r="H122" s="1" t="s">
        <v>391</v>
      </c>
      <c r="I122" s="304"/>
      <c r="J122" s="304"/>
      <c r="K122" s="304"/>
      <c r="L122" s="304"/>
      <c r="M122" s="304"/>
      <c r="N122" s="304"/>
      <c r="O122" s="304"/>
      <c r="P122" s="304"/>
      <c r="Q122" s="304"/>
      <c r="R122" s="304"/>
      <c r="S122" s="304"/>
      <c r="T122" t="s">
        <v>10253</v>
      </c>
      <c r="U122" s="25"/>
      <c r="V122" s="25"/>
      <c r="W122" t="str">
        <f t="shared" si="3"/>
        <v/>
      </c>
      <c r="X122" s="296"/>
      <c r="AE122" s="25"/>
      <c r="AF122" s="25"/>
      <c r="AG122" s="25"/>
      <c r="AH122" s="25"/>
      <c r="AI122" s="6" t="s">
        <v>13029</v>
      </c>
      <c r="AJ122" s="25"/>
      <c r="AK122" s="25"/>
      <c r="AM122" s="255" t="s">
        <v>12823</v>
      </c>
      <c r="AN122" s="296"/>
      <c r="AP122" s="6" t="s">
        <v>13104</v>
      </c>
      <c r="AR122" s="273" t="s">
        <v>11647</v>
      </c>
      <c r="AS122" s="4" t="s">
        <v>11889</v>
      </c>
      <c r="AT122" s="6">
        <v>10643992</v>
      </c>
      <c r="AU122" s="6" t="s">
        <v>11317</v>
      </c>
      <c r="AV122" s="267"/>
      <c r="AW122" s="6" t="s">
        <v>1006</v>
      </c>
      <c r="AX122" s="6"/>
      <c r="AY122" s="6"/>
      <c r="AZ122" s="6"/>
      <c r="BA122" s="6"/>
      <c r="BB122" s="6"/>
      <c r="BC122" s="6" t="s">
        <v>1007</v>
      </c>
      <c r="BD122" s="6"/>
      <c r="BE122" s="6"/>
      <c r="BF122" s="6"/>
      <c r="BG122" s="6"/>
      <c r="BH122" s="6"/>
      <c r="BI122" s="6" t="s">
        <v>1008</v>
      </c>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row>
    <row r="123" spans="1:91" s="253" customFormat="1" ht="50.5" customHeight="1">
      <c r="A123" s="254">
        <v>4753</v>
      </c>
      <c r="B123" s="6" t="s">
        <v>1009</v>
      </c>
      <c r="C123" s="6" t="s">
        <v>1010</v>
      </c>
      <c r="D123" s="6" t="s">
        <v>514</v>
      </c>
      <c r="E123" s="6" t="s">
        <v>11350</v>
      </c>
      <c r="F123" s="256" t="s">
        <v>1011</v>
      </c>
      <c r="G123" s="256"/>
      <c r="H123" s="256" t="s">
        <v>391</v>
      </c>
      <c r="I123" s="301"/>
      <c r="J123" s="301"/>
      <c r="K123" s="301"/>
      <c r="L123" s="301"/>
      <c r="M123" s="301"/>
      <c r="N123" s="301"/>
      <c r="O123" s="301"/>
      <c r="P123" s="301"/>
      <c r="Q123" s="301"/>
      <c r="R123" s="301"/>
      <c r="S123" s="301"/>
      <c r="T123" s="253" t="s">
        <v>10253</v>
      </c>
      <c r="U123" s="257"/>
      <c r="V123" s="257"/>
      <c r="W123" s="253" t="str">
        <f t="shared" si="3"/>
        <v/>
      </c>
      <c r="X123" s="310"/>
      <c r="Y123" s="255"/>
      <c r="Z123" s="255"/>
      <c r="AA123" s="255"/>
      <c r="AB123" s="255"/>
      <c r="AC123" s="255"/>
      <c r="AD123" s="255"/>
      <c r="AE123" s="257"/>
      <c r="AF123" s="257"/>
      <c r="AG123" s="257"/>
      <c r="AH123" s="257"/>
      <c r="AI123" s="6" t="s">
        <v>73</v>
      </c>
      <c r="AJ123" s="257"/>
      <c r="AK123" s="257"/>
      <c r="AL123" s="255"/>
      <c r="AM123" s="255" t="s">
        <v>12823</v>
      </c>
      <c r="AN123" s="296"/>
      <c r="AO123" s="6"/>
      <c r="AP123" s="6" t="s">
        <v>13105</v>
      </c>
      <c r="AQ123" s="6"/>
      <c r="AR123" s="273" t="s">
        <v>11648</v>
      </c>
      <c r="AS123" s="4" t="s">
        <v>11889</v>
      </c>
      <c r="AT123" s="6">
        <v>2293578</v>
      </c>
      <c r="AU123" s="6" t="s">
        <v>11317</v>
      </c>
      <c r="AV123" s="267"/>
      <c r="AW123" s="255" t="s">
        <v>1012</v>
      </c>
      <c r="AX123" s="255"/>
      <c r="AY123" s="255"/>
      <c r="AZ123" s="255"/>
      <c r="BA123" s="255"/>
      <c r="BB123" s="255"/>
      <c r="BC123" s="255" t="s">
        <v>1013</v>
      </c>
      <c r="BD123" s="255"/>
      <c r="BE123" s="255"/>
      <c r="BF123" s="255"/>
      <c r="BG123" s="255"/>
      <c r="BH123" s="255"/>
      <c r="BI123" s="255" t="s">
        <v>1014</v>
      </c>
      <c r="BJ123" s="255"/>
      <c r="BK123" s="255"/>
      <c r="BL123" s="255"/>
      <c r="BM123" s="255"/>
      <c r="BN123" s="255"/>
      <c r="BO123" s="255"/>
      <c r="BP123" s="255"/>
      <c r="BQ123" s="255"/>
      <c r="BR123" s="255"/>
      <c r="BS123" s="255"/>
      <c r="BT123" s="255"/>
      <c r="BU123" s="255"/>
      <c r="BV123" s="255"/>
      <c r="BW123" s="255"/>
      <c r="BX123" s="255"/>
      <c r="BY123" s="255"/>
      <c r="BZ123" s="255"/>
      <c r="CA123" s="255"/>
      <c r="CB123" s="255"/>
      <c r="CC123" s="255"/>
      <c r="CD123" s="255"/>
      <c r="CE123" s="255"/>
      <c r="CF123" s="255"/>
      <c r="CG123" s="255"/>
      <c r="CH123" s="255"/>
      <c r="CI123" s="255"/>
      <c r="CJ123" s="255"/>
      <c r="CK123" s="255"/>
      <c r="CL123" s="255"/>
      <c r="CM123" s="255"/>
    </row>
    <row r="124" spans="1:91" s="253" customFormat="1" ht="50.5" customHeight="1">
      <c r="A124" s="254">
        <v>4754</v>
      </c>
      <c r="B124" s="6" t="s">
        <v>1015</v>
      </c>
      <c r="C124" s="6" t="s">
        <v>1016</v>
      </c>
      <c r="D124" s="6" t="s">
        <v>265</v>
      </c>
      <c r="E124" s="6" t="s">
        <v>11351</v>
      </c>
      <c r="F124" s="256" t="s">
        <v>1017</v>
      </c>
      <c r="G124" s="256"/>
      <c r="H124" s="256" t="s">
        <v>391</v>
      </c>
      <c r="I124" s="301"/>
      <c r="J124" s="301"/>
      <c r="K124" s="301"/>
      <c r="L124" s="301"/>
      <c r="M124" s="301"/>
      <c r="N124" s="301"/>
      <c r="O124" s="301"/>
      <c r="P124" s="301"/>
      <c r="Q124" s="301"/>
      <c r="R124" s="301"/>
      <c r="S124" s="301"/>
      <c r="T124" s="253" t="s">
        <v>10273</v>
      </c>
      <c r="U124" s="257"/>
      <c r="V124" s="257"/>
      <c r="W124" s="253" t="str">
        <f t="shared" si="3"/>
        <v/>
      </c>
      <c r="X124" s="255" t="s">
        <v>10891</v>
      </c>
      <c r="Y124" s="255"/>
      <c r="Z124" s="255"/>
      <c r="AA124" s="255"/>
      <c r="AB124" s="255"/>
      <c r="AC124" s="255"/>
      <c r="AD124" s="255"/>
      <c r="AE124" s="257"/>
      <c r="AF124" s="257"/>
      <c r="AG124" s="257"/>
      <c r="AH124" s="257"/>
      <c r="AI124" s="6" t="s">
        <v>13053</v>
      </c>
      <c r="AJ124" s="257"/>
      <c r="AK124" s="257"/>
      <c r="AL124" s="255"/>
      <c r="AM124" s="255" t="s">
        <v>12823</v>
      </c>
      <c r="AN124" s="296"/>
      <c r="AO124" s="6"/>
      <c r="AP124" s="6" t="s">
        <v>13106</v>
      </c>
      <c r="AQ124" s="6"/>
      <c r="AR124" s="273" t="s">
        <v>12449</v>
      </c>
      <c r="AS124" s="4" t="s">
        <v>11880</v>
      </c>
      <c r="AT124" s="6">
        <v>5650000</v>
      </c>
      <c r="AU124" s="6" t="s">
        <v>11317</v>
      </c>
      <c r="AV124" s="267"/>
      <c r="AW124" s="255" t="s">
        <v>1018</v>
      </c>
      <c r="AX124" s="255"/>
      <c r="AY124" s="255"/>
      <c r="AZ124" s="255"/>
      <c r="BA124" s="255"/>
      <c r="BB124" s="255"/>
      <c r="BC124" s="255" t="s">
        <v>1019</v>
      </c>
      <c r="BD124" s="255"/>
      <c r="BE124" s="255"/>
      <c r="BF124" s="255"/>
      <c r="BG124" s="255"/>
      <c r="BH124" s="255"/>
      <c r="BI124" s="255" t="s">
        <v>1020</v>
      </c>
      <c r="BJ124" s="255"/>
      <c r="BK124" s="255"/>
      <c r="BL124" s="255"/>
      <c r="BM124" s="255"/>
      <c r="BN124" s="255"/>
      <c r="BO124" s="255" t="s">
        <v>1021</v>
      </c>
      <c r="BP124" s="255"/>
      <c r="BQ124" s="255"/>
      <c r="BR124" s="255"/>
      <c r="BS124" s="255"/>
      <c r="BT124" s="255"/>
      <c r="BU124" s="255" t="s">
        <v>1022</v>
      </c>
      <c r="BV124" s="255"/>
      <c r="BW124" s="255"/>
      <c r="BX124" s="255"/>
      <c r="BY124" s="255"/>
      <c r="BZ124" s="255"/>
      <c r="CA124" s="255"/>
      <c r="CB124" s="255"/>
      <c r="CC124" s="255"/>
      <c r="CD124" s="255"/>
      <c r="CE124" s="255"/>
      <c r="CF124" s="255"/>
      <c r="CG124" s="255"/>
      <c r="CH124" s="255"/>
      <c r="CI124" s="255"/>
      <c r="CJ124" s="255"/>
      <c r="CK124" s="255"/>
      <c r="CL124" s="255"/>
      <c r="CM124" s="255"/>
    </row>
    <row r="125" spans="1:91" s="253" customFormat="1" ht="50.5" customHeight="1">
      <c r="A125" s="254">
        <v>4755</v>
      </c>
      <c r="B125" s="6" t="s">
        <v>1023</v>
      </c>
      <c r="C125" s="6" t="s">
        <v>1024</v>
      </c>
      <c r="D125" s="6" t="s">
        <v>823</v>
      </c>
      <c r="E125" s="6" t="s">
        <v>11352</v>
      </c>
      <c r="F125" s="256" t="s">
        <v>1025</v>
      </c>
      <c r="G125" s="256"/>
      <c r="H125" s="256" t="s">
        <v>391</v>
      </c>
      <c r="I125" s="301"/>
      <c r="J125" s="301"/>
      <c r="K125" s="301"/>
      <c r="L125" s="301"/>
      <c r="M125" s="301"/>
      <c r="N125" s="301"/>
      <c r="O125" s="301"/>
      <c r="P125" s="301"/>
      <c r="Q125" s="301"/>
      <c r="R125" s="301"/>
      <c r="S125" s="301"/>
      <c r="T125" s="253" t="s">
        <v>10274</v>
      </c>
      <c r="U125" s="257"/>
      <c r="V125" s="257"/>
      <c r="W125" s="253" t="str">
        <f t="shared" si="3"/>
        <v/>
      </c>
      <c r="X125" s="255" t="s">
        <v>10852</v>
      </c>
      <c r="Y125" s="255"/>
      <c r="Z125" s="255"/>
      <c r="AA125" s="255"/>
      <c r="AB125" s="255"/>
      <c r="AC125" s="255"/>
      <c r="AD125" s="255"/>
      <c r="AE125" s="257"/>
      <c r="AF125" s="257"/>
      <c r="AG125" s="257"/>
      <c r="AH125" s="257"/>
      <c r="AI125" s="6" t="s">
        <v>13064</v>
      </c>
      <c r="AJ125" s="257"/>
      <c r="AK125" s="257"/>
      <c r="AL125" s="255"/>
      <c r="AM125" s="255" t="s">
        <v>12823</v>
      </c>
      <c r="AN125" s="296"/>
      <c r="AO125" s="6"/>
      <c r="AP125" s="6" t="s">
        <v>13106</v>
      </c>
      <c r="AQ125" s="6"/>
      <c r="AR125" s="273" t="s">
        <v>12450</v>
      </c>
      <c r="AS125" s="4" t="s">
        <v>11898</v>
      </c>
      <c r="AT125" s="6">
        <v>6300000</v>
      </c>
      <c r="AU125" s="6" t="s">
        <v>11317</v>
      </c>
      <c r="AV125" s="267"/>
      <c r="AW125" s="255" t="s">
        <v>1026</v>
      </c>
      <c r="AX125" s="255"/>
      <c r="AY125" s="255"/>
      <c r="AZ125" s="255"/>
      <c r="BA125" s="255"/>
      <c r="BB125" s="255"/>
      <c r="BC125" s="255" t="s">
        <v>1027</v>
      </c>
      <c r="BD125" s="255"/>
      <c r="BE125" s="255"/>
      <c r="BF125" s="255"/>
      <c r="BG125" s="255"/>
      <c r="BH125" s="255"/>
      <c r="BI125" s="255" t="s">
        <v>1028</v>
      </c>
      <c r="BJ125" s="255"/>
      <c r="BK125" s="255"/>
      <c r="BL125" s="255"/>
      <c r="BM125" s="255"/>
      <c r="BN125" s="255"/>
      <c r="BO125" s="255" t="s">
        <v>1029</v>
      </c>
      <c r="BP125" s="255"/>
      <c r="BQ125" s="255"/>
      <c r="BR125" s="255"/>
      <c r="BS125" s="255"/>
      <c r="BT125" s="255"/>
      <c r="BU125" s="255"/>
      <c r="BV125" s="255"/>
      <c r="BW125" s="255"/>
      <c r="BX125" s="255"/>
      <c r="BY125" s="255"/>
      <c r="BZ125" s="255"/>
      <c r="CA125" s="255"/>
      <c r="CB125" s="255"/>
      <c r="CC125" s="255"/>
      <c r="CD125" s="255"/>
      <c r="CE125" s="255"/>
      <c r="CF125" s="255"/>
      <c r="CG125" s="255"/>
      <c r="CH125" s="255"/>
      <c r="CI125" s="255"/>
      <c r="CJ125" s="255"/>
      <c r="CK125" s="255"/>
      <c r="CL125" s="255"/>
      <c r="CM125" s="255"/>
    </row>
    <row r="126" spans="1:91" s="253" customFormat="1" ht="50.5" customHeight="1">
      <c r="A126" s="254">
        <v>4778</v>
      </c>
      <c r="B126" s="6" t="s">
        <v>1030</v>
      </c>
      <c r="C126" s="6" t="s">
        <v>1031</v>
      </c>
      <c r="D126" s="6" t="s">
        <v>1032</v>
      </c>
      <c r="E126" s="6" t="s">
        <v>1032</v>
      </c>
      <c r="F126" s="256" t="s">
        <v>1033</v>
      </c>
      <c r="G126" s="256"/>
      <c r="H126" s="1" t="s">
        <v>11576</v>
      </c>
      <c r="I126" s="1" t="s">
        <v>10821</v>
      </c>
      <c r="J126" s="1" t="s">
        <v>11586</v>
      </c>
      <c r="K126" s="1" t="s">
        <v>10823</v>
      </c>
      <c r="L126" s="1" t="s">
        <v>11609</v>
      </c>
      <c r="M126" s="1" t="s">
        <v>12851</v>
      </c>
      <c r="N126" s="1" t="s">
        <v>10826</v>
      </c>
      <c r="O126" s="1" t="s">
        <v>3916</v>
      </c>
      <c r="P126" s="301"/>
      <c r="Q126" s="301"/>
      <c r="R126" s="301"/>
      <c r="S126" s="301"/>
      <c r="T126" s="253" t="s">
        <v>10275</v>
      </c>
      <c r="U126" s="6" t="s">
        <v>10776</v>
      </c>
      <c r="V126" s="6" t="s">
        <v>12880</v>
      </c>
      <c r="W126" s="253" t="str">
        <f t="shared" si="3"/>
        <v>11; 11; 13</v>
      </c>
      <c r="X126" s="6" t="s">
        <v>10887</v>
      </c>
      <c r="Y126" s="6" t="s">
        <v>97</v>
      </c>
      <c r="Z126" s="6" t="s">
        <v>12976</v>
      </c>
      <c r="AA126" s="6" t="s">
        <v>158</v>
      </c>
      <c r="AB126" s="6" t="s">
        <v>12977</v>
      </c>
      <c r="AC126" s="6" t="s">
        <v>366</v>
      </c>
      <c r="AD126" s="6" t="s">
        <v>4041</v>
      </c>
      <c r="AE126" s="6" t="s">
        <v>558</v>
      </c>
      <c r="AF126" s="6" t="s">
        <v>177</v>
      </c>
      <c r="AG126" s="257"/>
      <c r="AH126" s="6" t="s">
        <v>178</v>
      </c>
      <c r="AI126" s="6" t="s">
        <v>13029</v>
      </c>
      <c r="AJ126" s="257" t="s">
        <v>1034</v>
      </c>
      <c r="AK126" s="257"/>
      <c r="AL126" s="255"/>
      <c r="AM126" s="6" t="s">
        <v>12907</v>
      </c>
      <c r="AN126" s="6" t="s">
        <v>11471</v>
      </c>
      <c r="AO126" s="6"/>
      <c r="AP126" s="6" t="s">
        <v>13106</v>
      </c>
      <c r="AQ126" s="6" t="s">
        <v>11472</v>
      </c>
      <c r="AR126" s="273" t="s">
        <v>12451</v>
      </c>
      <c r="AS126" s="4" t="s">
        <v>11899</v>
      </c>
      <c r="AT126" s="6">
        <v>3250000</v>
      </c>
      <c r="AU126" s="6" t="s">
        <v>11317</v>
      </c>
      <c r="AV126" s="267"/>
      <c r="AW126" s="255"/>
      <c r="AX126" s="255" t="s">
        <v>1035</v>
      </c>
      <c r="AY126" s="255" t="s">
        <v>1036</v>
      </c>
      <c r="AZ126" s="255"/>
      <c r="BA126" s="255"/>
      <c r="BB126" s="255"/>
      <c r="BC126" s="255"/>
      <c r="BD126" s="255" t="s">
        <v>1037</v>
      </c>
      <c r="BE126" s="255"/>
      <c r="BF126" s="255"/>
      <c r="BG126" s="255"/>
      <c r="BH126" s="255"/>
      <c r="BI126" s="255"/>
      <c r="BJ126" s="255"/>
      <c r="BK126" s="255"/>
      <c r="BL126" s="255"/>
      <c r="BM126" s="255"/>
      <c r="BN126" s="255"/>
      <c r="BO126" s="255"/>
      <c r="BP126" s="255"/>
      <c r="BQ126" s="255"/>
      <c r="BR126" s="255"/>
      <c r="BS126" s="255"/>
      <c r="BT126" s="255"/>
      <c r="BU126" s="255"/>
      <c r="BV126" s="255"/>
      <c r="BW126" s="255"/>
      <c r="BX126" s="255"/>
      <c r="BY126" s="255"/>
      <c r="BZ126" s="255"/>
      <c r="CA126" s="255"/>
      <c r="CB126" s="255"/>
      <c r="CC126" s="255"/>
      <c r="CD126" s="255"/>
      <c r="CE126" s="255"/>
      <c r="CF126" s="255"/>
      <c r="CG126" s="255"/>
      <c r="CH126" s="255"/>
      <c r="CI126" s="255"/>
      <c r="CJ126" s="255"/>
      <c r="CK126" s="255"/>
      <c r="CL126" s="255"/>
      <c r="CM126" s="255"/>
    </row>
    <row r="127" spans="1:91" s="253" customFormat="1" ht="50.5" customHeight="1">
      <c r="A127" s="254">
        <v>4780</v>
      </c>
      <c r="B127" s="6" t="s">
        <v>1038</v>
      </c>
      <c r="C127" s="6" t="s">
        <v>1039</v>
      </c>
      <c r="D127" s="6" t="s">
        <v>88</v>
      </c>
      <c r="E127" s="6" t="s">
        <v>88</v>
      </c>
      <c r="F127" s="256" t="s">
        <v>1040</v>
      </c>
      <c r="G127" s="256"/>
      <c r="H127" s="1" t="s">
        <v>11576</v>
      </c>
      <c r="I127" s="1" t="s">
        <v>11578</v>
      </c>
      <c r="J127" s="1" t="s">
        <v>10818</v>
      </c>
      <c r="K127" s="301"/>
      <c r="L127" s="301"/>
      <c r="M127" s="1" t="s">
        <v>4338</v>
      </c>
      <c r="N127" s="301"/>
      <c r="O127" s="301"/>
      <c r="P127" s="301"/>
      <c r="Q127" s="301"/>
      <c r="R127" s="301"/>
      <c r="S127" s="301"/>
      <c r="T127" s="253" t="s">
        <v>10276</v>
      </c>
      <c r="U127" s="6" t="s">
        <v>10770</v>
      </c>
      <c r="V127" s="6" t="s">
        <v>12881</v>
      </c>
      <c r="W127" s="253" t="str">
        <f t="shared" si="3"/>
        <v>7.; 9.; 13</v>
      </c>
      <c r="X127" s="6" t="s">
        <v>10856</v>
      </c>
      <c r="Y127" s="6" t="s">
        <v>3965</v>
      </c>
      <c r="Z127" s="6" t="s">
        <v>12969</v>
      </c>
      <c r="AA127" s="6" t="s">
        <v>11308</v>
      </c>
      <c r="AB127" s="6" t="s">
        <v>12978</v>
      </c>
      <c r="AC127" s="6" t="s">
        <v>158</v>
      </c>
      <c r="AD127" s="6" t="s">
        <v>10819</v>
      </c>
      <c r="AE127" s="6" t="s">
        <v>395</v>
      </c>
      <c r="AF127" s="6" t="s">
        <v>177</v>
      </c>
      <c r="AG127" s="257"/>
      <c r="AH127" s="6" t="s">
        <v>10587</v>
      </c>
      <c r="AI127" s="6" t="s">
        <v>13031</v>
      </c>
      <c r="AJ127" s="6" t="s">
        <v>179</v>
      </c>
      <c r="AK127" s="6" t="s">
        <v>10967</v>
      </c>
      <c r="AL127" s="255"/>
      <c r="AM127" s="6" t="s">
        <v>12907</v>
      </c>
      <c r="AN127" s="6" t="s">
        <v>11496</v>
      </c>
      <c r="AO127" s="6"/>
      <c r="AP127" s="6" t="s">
        <v>13104</v>
      </c>
      <c r="AQ127" s="6" t="s">
        <v>11449</v>
      </c>
      <c r="AR127" s="273" t="s">
        <v>12452</v>
      </c>
      <c r="AS127" s="4" t="s">
        <v>11865</v>
      </c>
      <c r="AT127" s="6">
        <v>2707706</v>
      </c>
      <c r="AU127" s="6" t="s">
        <v>11317</v>
      </c>
      <c r="AV127" s="267"/>
      <c r="AW127" s="255" t="s">
        <v>1041</v>
      </c>
      <c r="AX127" s="255"/>
      <c r="AY127" s="255"/>
      <c r="AZ127" s="255"/>
      <c r="BA127" s="255"/>
      <c r="BB127" s="255"/>
      <c r="BC127" s="255" t="s">
        <v>1042</v>
      </c>
      <c r="BD127" s="255"/>
      <c r="BE127" s="255"/>
      <c r="BF127" s="255"/>
      <c r="BG127" s="255"/>
      <c r="BH127" s="255"/>
      <c r="BI127" s="255" t="s">
        <v>1043</v>
      </c>
      <c r="BJ127" s="255"/>
      <c r="BK127" s="255"/>
      <c r="BL127" s="255"/>
      <c r="BM127" s="255"/>
      <c r="BN127" s="255"/>
      <c r="BO127" s="255"/>
      <c r="BP127" s="255"/>
      <c r="BQ127" s="255"/>
      <c r="BR127" s="255"/>
      <c r="BS127" s="255"/>
      <c r="BT127" s="255"/>
      <c r="BU127" s="255"/>
      <c r="BV127" s="255"/>
      <c r="BW127" s="255"/>
      <c r="BX127" s="255"/>
      <c r="BY127" s="255"/>
      <c r="BZ127" s="255"/>
      <c r="CA127" s="255"/>
      <c r="CB127" s="255"/>
      <c r="CC127" s="255"/>
      <c r="CD127" s="255"/>
      <c r="CE127" s="255"/>
      <c r="CF127" s="255"/>
      <c r="CG127" s="255"/>
      <c r="CH127" s="255"/>
      <c r="CI127" s="255"/>
      <c r="CJ127" s="255"/>
      <c r="CK127" s="255"/>
      <c r="CL127" s="255"/>
      <c r="CM127" s="255"/>
    </row>
    <row r="128" spans="1:91" s="253" customFormat="1" ht="50.5" customHeight="1">
      <c r="A128" s="254">
        <v>4798</v>
      </c>
      <c r="B128" s="6" t="s">
        <v>1044</v>
      </c>
      <c r="C128" s="6"/>
      <c r="D128" s="6" t="s">
        <v>1045</v>
      </c>
      <c r="E128" s="6" t="s">
        <v>11353</v>
      </c>
      <c r="F128" s="256" t="s">
        <v>1046</v>
      </c>
      <c r="G128" s="256" t="s">
        <v>1047</v>
      </c>
      <c r="H128" s="256" t="s">
        <v>391</v>
      </c>
      <c r="I128" s="301"/>
      <c r="J128" s="301"/>
      <c r="K128" s="301"/>
      <c r="L128" s="301"/>
      <c r="M128" s="301"/>
      <c r="N128" s="301"/>
      <c r="O128" s="301"/>
      <c r="P128" s="301"/>
      <c r="Q128" s="301"/>
      <c r="R128" s="301"/>
      <c r="S128" s="301"/>
      <c r="T128" s="253" t="s">
        <v>10237</v>
      </c>
      <c r="U128" s="257"/>
      <c r="V128" s="257"/>
      <c r="W128" s="253" t="str">
        <f t="shared" si="3"/>
        <v/>
      </c>
      <c r="X128" s="255" t="s">
        <v>10893</v>
      </c>
      <c r="Y128" s="255"/>
      <c r="Z128" s="255"/>
      <c r="AA128" s="255"/>
      <c r="AB128" s="255"/>
      <c r="AC128" s="255"/>
      <c r="AD128" s="255"/>
      <c r="AE128" s="257"/>
      <c r="AF128" s="257"/>
      <c r="AG128" s="257"/>
      <c r="AH128" s="257"/>
      <c r="AI128" s="317"/>
      <c r="AJ128" s="257"/>
      <c r="AK128" s="257"/>
      <c r="AL128" s="255"/>
      <c r="AM128" s="255" t="s">
        <v>12823</v>
      </c>
      <c r="AN128" s="296"/>
      <c r="AO128" s="6"/>
      <c r="AP128" s="296"/>
      <c r="AQ128" s="6"/>
      <c r="AR128" s="273" t="s">
        <v>12453</v>
      </c>
      <c r="AS128" s="4" t="s">
        <v>11900</v>
      </c>
      <c r="AT128" s="6">
        <v>9125000</v>
      </c>
      <c r="AU128" s="6" t="s">
        <v>11317</v>
      </c>
      <c r="AV128" s="267"/>
      <c r="AW128" s="255" t="s">
        <v>1048</v>
      </c>
      <c r="AX128" s="255"/>
      <c r="AY128" s="255"/>
      <c r="AZ128" s="255"/>
      <c r="BA128" s="255"/>
      <c r="BB128" s="255"/>
      <c r="BC128" s="255" t="s">
        <v>1049</v>
      </c>
      <c r="BD128" s="255"/>
      <c r="BE128" s="255"/>
      <c r="BF128" s="255"/>
      <c r="BG128" s="255"/>
      <c r="BH128" s="255"/>
      <c r="BI128" s="255" t="s">
        <v>1050</v>
      </c>
      <c r="BJ128" s="255"/>
      <c r="BK128" s="255"/>
      <c r="BL128" s="255"/>
      <c r="BM128" s="255"/>
      <c r="BN128" s="255"/>
      <c r="BO128" s="255" t="s">
        <v>1051</v>
      </c>
      <c r="BP128" s="255"/>
      <c r="BQ128" s="255"/>
      <c r="BR128" s="255"/>
      <c r="BS128" s="255"/>
      <c r="BT128" s="255"/>
      <c r="BU128" s="255"/>
      <c r="BV128" s="255"/>
      <c r="BW128" s="255"/>
      <c r="BX128" s="255"/>
      <c r="BY128" s="255"/>
      <c r="BZ128" s="255"/>
      <c r="CA128" s="255"/>
      <c r="CB128" s="255"/>
      <c r="CC128" s="255"/>
      <c r="CD128" s="255"/>
      <c r="CE128" s="255"/>
      <c r="CF128" s="255"/>
      <c r="CG128" s="255"/>
      <c r="CH128" s="255"/>
      <c r="CI128" s="255"/>
      <c r="CJ128" s="255"/>
      <c r="CK128" s="255"/>
      <c r="CL128" s="255"/>
      <c r="CM128" s="255"/>
    </row>
    <row r="129" spans="1:91" s="253" customFormat="1" ht="50.5" customHeight="1">
      <c r="A129" s="254">
        <v>4816</v>
      </c>
      <c r="B129" s="6" t="s">
        <v>1052</v>
      </c>
      <c r="C129" s="6" t="s">
        <v>1053</v>
      </c>
      <c r="D129" s="6" t="s">
        <v>1054</v>
      </c>
      <c r="E129" s="6" t="s">
        <v>1054</v>
      </c>
      <c r="F129" s="256" t="s">
        <v>1055</v>
      </c>
      <c r="G129" s="256"/>
      <c r="H129" s="256" t="s">
        <v>90</v>
      </c>
      <c r="I129" s="301" t="s">
        <v>137</v>
      </c>
      <c r="J129" s="301"/>
      <c r="K129" s="301"/>
      <c r="L129" s="301"/>
      <c r="M129" s="301" t="s">
        <v>4329</v>
      </c>
      <c r="N129" s="301" t="s">
        <v>10996</v>
      </c>
      <c r="O129" s="301"/>
      <c r="P129" s="301"/>
      <c r="Q129" s="301"/>
      <c r="R129" s="301"/>
      <c r="S129" s="301"/>
      <c r="T129" s="253" t="s">
        <v>10238</v>
      </c>
      <c r="U129" s="257" t="s">
        <v>94</v>
      </c>
      <c r="V129" s="257" t="s">
        <v>11030</v>
      </c>
      <c r="W129" s="253" t="str">
        <f t="shared" si="3"/>
        <v>15; 15; 15</v>
      </c>
      <c r="X129" s="255" t="s">
        <v>10844</v>
      </c>
      <c r="Y129" s="255" t="s">
        <v>97</v>
      </c>
      <c r="Z129" s="255" t="s">
        <v>4007</v>
      </c>
      <c r="AA129" s="255" t="s">
        <v>80</v>
      </c>
      <c r="AB129" s="255" t="s">
        <v>3966</v>
      </c>
      <c r="AC129" s="255" t="s">
        <v>4001</v>
      </c>
      <c r="AD129" s="255" t="s">
        <v>4039</v>
      </c>
      <c r="AE129" s="257" t="s">
        <v>395</v>
      </c>
      <c r="AF129" s="257" t="s">
        <v>11044</v>
      </c>
      <c r="AG129" s="257"/>
      <c r="AH129" s="257"/>
      <c r="AI129" s="6" t="s">
        <v>13065</v>
      </c>
      <c r="AJ129" s="257"/>
      <c r="AK129" s="257"/>
      <c r="AL129" s="255" t="s">
        <v>11078</v>
      </c>
      <c r="AM129" s="255"/>
      <c r="AN129" s="296"/>
      <c r="AO129">
        <v>5</v>
      </c>
      <c r="AP129" s="6" t="s">
        <v>13104</v>
      </c>
      <c r="AQ129" s="6"/>
      <c r="AR129" s="273" t="s">
        <v>12454</v>
      </c>
      <c r="AS129" s="4" t="s">
        <v>11864</v>
      </c>
      <c r="AT129" s="6">
        <v>6028000</v>
      </c>
      <c r="AU129" s="6" t="s">
        <v>11317</v>
      </c>
      <c r="AV129" s="267"/>
      <c r="AW129" s="255" t="s">
        <v>1056</v>
      </c>
      <c r="AX129" s="255"/>
      <c r="AY129" s="255"/>
      <c r="AZ129" s="255"/>
      <c r="BA129" s="255"/>
      <c r="BB129" s="255"/>
      <c r="BC129" s="255" t="s">
        <v>1057</v>
      </c>
      <c r="BD129" s="255"/>
      <c r="BE129" s="255"/>
      <c r="BF129" s="255"/>
      <c r="BG129" s="255"/>
      <c r="BH129" s="255"/>
      <c r="BI129" s="255" t="s">
        <v>1058</v>
      </c>
      <c r="BJ129" s="255"/>
      <c r="BK129" s="255"/>
      <c r="BL129" s="255"/>
      <c r="BM129" s="255"/>
      <c r="BN129" s="255"/>
      <c r="BO129" s="255"/>
      <c r="BP129" s="255"/>
      <c r="BQ129" s="255"/>
      <c r="BR129" s="255"/>
      <c r="BS129" s="255"/>
      <c r="BT129" s="255"/>
      <c r="BU129" s="255"/>
      <c r="BV129" s="255"/>
      <c r="BW129" s="255"/>
      <c r="BX129" s="255"/>
      <c r="BY129" s="255"/>
      <c r="BZ129" s="255"/>
      <c r="CA129" s="255"/>
      <c r="CB129" s="255"/>
      <c r="CC129" s="255"/>
      <c r="CD129" s="255"/>
      <c r="CE129" s="255"/>
      <c r="CF129" s="255"/>
      <c r="CG129" s="255"/>
      <c r="CH129" s="255"/>
      <c r="CI129" s="255"/>
      <c r="CJ129" s="255"/>
      <c r="CK129" s="255"/>
      <c r="CL129" s="255"/>
      <c r="CM129" s="255"/>
    </row>
    <row r="130" spans="1:91" s="253" customFormat="1" ht="50.5" customHeight="1">
      <c r="A130" s="254">
        <v>4826</v>
      </c>
      <c r="B130" s="6" t="s">
        <v>1059</v>
      </c>
      <c r="C130" s="6" t="s">
        <v>1060</v>
      </c>
      <c r="D130" s="6" t="s">
        <v>993</v>
      </c>
      <c r="E130" s="6" t="s">
        <v>993</v>
      </c>
      <c r="F130" s="256" t="s">
        <v>1061</v>
      </c>
      <c r="G130" s="256"/>
      <c r="H130" s="256" t="s">
        <v>90</v>
      </c>
      <c r="I130" s="301" t="s">
        <v>137</v>
      </c>
      <c r="J130" s="301"/>
      <c r="K130" s="301"/>
      <c r="L130" s="301"/>
      <c r="M130" s="301" t="s">
        <v>10975</v>
      </c>
      <c r="N130" s="301" t="s">
        <v>10997</v>
      </c>
      <c r="O130" s="301"/>
      <c r="P130" s="301"/>
      <c r="Q130" s="301"/>
      <c r="R130" s="301"/>
      <c r="S130" s="301"/>
      <c r="T130" s="253" t="s">
        <v>10271</v>
      </c>
      <c r="U130" s="257" t="s">
        <v>350</v>
      </c>
      <c r="V130" s="257" t="s">
        <v>11031</v>
      </c>
      <c r="W130" s="253" t="str">
        <f t="shared" si="3"/>
        <v>14; 14; 14</v>
      </c>
      <c r="X130" s="255" t="s">
        <v>10857</v>
      </c>
      <c r="Y130" s="255" t="s">
        <v>97</v>
      </c>
      <c r="Z130" s="255" t="s">
        <v>11039</v>
      </c>
      <c r="AA130" s="255" t="s">
        <v>80</v>
      </c>
      <c r="AB130" s="255" t="s">
        <v>3966</v>
      </c>
      <c r="AC130" s="255" t="s">
        <v>4001</v>
      </c>
      <c r="AD130" s="255" t="s">
        <v>4039</v>
      </c>
      <c r="AE130" s="257" t="s">
        <v>395</v>
      </c>
      <c r="AF130" s="257" t="s">
        <v>11044</v>
      </c>
      <c r="AG130" s="257"/>
      <c r="AH130" s="257" t="s">
        <v>105</v>
      </c>
      <c r="AI130" s="6" t="s">
        <v>13033</v>
      </c>
      <c r="AJ130" s="257"/>
      <c r="AK130" s="257" t="s">
        <v>106</v>
      </c>
      <c r="AL130" s="255" t="s">
        <v>11078</v>
      </c>
      <c r="AM130" s="255"/>
      <c r="AN130" s="296"/>
      <c r="AO130" s="6"/>
      <c r="AP130" s="6" t="s">
        <v>13104</v>
      </c>
      <c r="AQ130" s="6"/>
      <c r="AR130" s="273" t="s">
        <v>11649</v>
      </c>
      <c r="AS130" s="4" t="s">
        <v>11897</v>
      </c>
      <c r="AT130" s="6">
        <v>3136364</v>
      </c>
      <c r="AU130" s="6" t="s">
        <v>11317</v>
      </c>
      <c r="AV130" s="267"/>
      <c r="AW130" s="255" t="s">
        <v>1062</v>
      </c>
      <c r="AX130" s="255"/>
      <c r="AY130" s="255"/>
      <c r="AZ130" s="255"/>
      <c r="BA130" s="255"/>
      <c r="BB130" s="255"/>
      <c r="BC130" s="255" t="s">
        <v>1063</v>
      </c>
      <c r="BD130" s="255"/>
      <c r="BE130" s="255"/>
      <c r="BF130" s="255"/>
      <c r="BG130" s="255"/>
      <c r="BH130" s="255"/>
      <c r="BI130" s="255" t="s">
        <v>1064</v>
      </c>
      <c r="BJ130" s="255"/>
      <c r="BK130" s="255"/>
      <c r="BL130" s="255"/>
      <c r="BM130" s="255"/>
      <c r="BN130" s="255"/>
      <c r="BO130" s="255"/>
      <c r="BP130" s="255"/>
      <c r="BQ130" s="255"/>
      <c r="BR130" s="255"/>
      <c r="BS130" s="255"/>
      <c r="BT130" s="255"/>
      <c r="BU130" s="255"/>
      <c r="BV130" s="255"/>
      <c r="BW130" s="255"/>
      <c r="BX130" s="255"/>
      <c r="BY130" s="255"/>
      <c r="BZ130" s="255"/>
      <c r="CA130" s="255"/>
      <c r="CB130" s="255"/>
      <c r="CC130" s="255"/>
      <c r="CD130" s="255"/>
      <c r="CE130" s="255"/>
      <c r="CF130" s="255"/>
      <c r="CG130" s="255"/>
      <c r="CH130" s="255"/>
      <c r="CI130" s="255"/>
      <c r="CJ130" s="255"/>
      <c r="CK130" s="255"/>
      <c r="CL130" s="255"/>
      <c r="CM130" s="255"/>
    </row>
    <row r="131" spans="1:91" s="253" customFormat="1" ht="50.5" customHeight="1">
      <c r="A131" s="254">
        <v>4829</v>
      </c>
      <c r="B131" s="6" t="s">
        <v>1065</v>
      </c>
      <c r="C131" s="6" t="s">
        <v>1066</v>
      </c>
      <c r="D131" s="6" t="s">
        <v>1067</v>
      </c>
      <c r="E131" s="6" t="s">
        <v>1067</v>
      </c>
      <c r="F131" s="256" t="s">
        <v>1068</v>
      </c>
      <c r="G131" s="256"/>
      <c r="H131" s="256" t="s">
        <v>90</v>
      </c>
      <c r="I131" s="301" t="s">
        <v>91</v>
      </c>
      <c r="J131" s="301"/>
      <c r="K131" s="301"/>
      <c r="L131" s="301"/>
      <c r="M131" s="301" t="s">
        <v>4329</v>
      </c>
      <c r="N131" s="301" t="s">
        <v>3932</v>
      </c>
      <c r="O131" s="301"/>
      <c r="P131" s="301"/>
      <c r="Q131" s="301"/>
      <c r="R131" s="301"/>
      <c r="S131" s="301"/>
      <c r="T131" s="253" t="s">
        <v>10233</v>
      </c>
      <c r="U131" s="257" t="s">
        <v>94</v>
      </c>
      <c r="V131" s="257" t="s">
        <v>11029</v>
      </c>
      <c r="W131" s="253" t="str">
        <f t="shared" ref="W131:W194" si="5">IFERROR(LEFT(V131,2)&amp;"; "&amp;MID(V131,FIND(";",V131,1)+2,2)&amp;"; "&amp;MID(V131,FIND(";",MID(V131,FIND(";",V131,1)+6,LEN(V131)-FIND(";",V131,1)),6)+FIND(";",V131,1)+7,2),"")</f>
        <v>15; 15; 15</v>
      </c>
      <c r="X131" s="255" t="s">
        <v>10892</v>
      </c>
      <c r="Y131" s="255" t="s">
        <v>80</v>
      </c>
      <c r="Z131" s="255" t="s">
        <v>11055</v>
      </c>
      <c r="AA131" s="255" t="s">
        <v>3965</v>
      </c>
      <c r="AB131" s="255" t="s">
        <v>11074</v>
      </c>
      <c r="AC131" s="255" t="s">
        <v>97</v>
      </c>
      <c r="AD131" s="255" t="s">
        <v>11075</v>
      </c>
      <c r="AE131" s="257" t="s">
        <v>395</v>
      </c>
      <c r="AF131" s="257" t="s">
        <v>11044</v>
      </c>
      <c r="AG131" s="257"/>
      <c r="AH131" s="257" t="s">
        <v>105</v>
      </c>
      <c r="AI131" s="6" t="s">
        <v>13044</v>
      </c>
      <c r="AJ131" s="257"/>
      <c r="AK131" s="257"/>
      <c r="AL131" s="255" t="s">
        <v>11078</v>
      </c>
      <c r="AM131" s="255"/>
      <c r="AN131" s="296"/>
      <c r="AO131" t="s">
        <v>13136</v>
      </c>
      <c r="AP131" s="6" t="s">
        <v>13104</v>
      </c>
      <c r="AQ131" s="6"/>
      <c r="AR131" s="273" t="s">
        <v>11650</v>
      </c>
      <c r="AS131" s="4" t="s">
        <v>11868</v>
      </c>
      <c r="AT131" s="6">
        <v>4770000</v>
      </c>
      <c r="AU131" s="6" t="s">
        <v>11317</v>
      </c>
      <c r="AV131" s="267"/>
      <c r="AW131" s="255" t="s">
        <v>1069</v>
      </c>
      <c r="AX131" s="255"/>
      <c r="AY131" s="255"/>
      <c r="AZ131" s="255"/>
      <c r="BA131" s="255"/>
      <c r="BB131" s="255"/>
      <c r="BC131" s="255" t="s">
        <v>1070</v>
      </c>
      <c r="BD131" s="255"/>
      <c r="BE131" s="255"/>
      <c r="BF131" s="255"/>
      <c r="BG131" s="255"/>
      <c r="BH131" s="255"/>
      <c r="BI131" s="255" t="s">
        <v>1071</v>
      </c>
      <c r="BJ131" s="255"/>
      <c r="BK131" s="255"/>
      <c r="BL131" s="255"/>
      <c r="BM131" s="255"/>
      <c r="BN131" s="255"/>
      <c r="BO131" s="255"/>
      <c r="BP131" s="255"/>
      <c r="BQ131" s="255"/>
      <c r="BR131" s="255"/>
      <c r="BS131" s="255"/>
      <c r="BT131" s="255"/>
      <c r="BU131" s="255"/>
      <c r="BV131" s="255"/>
      <c r="BW131" s="255"/>
      <c r="BX131" s="255"/>
      <c r="BY131" s="255"/>
      <c r="BZ131" s="255"/>
      <c r="CA131" s="255"/>
      <c r="CB131" s="255"/>
      <c r="CC131" s="255"/>
      <c r="CD131" s="255"/>
      <c r="CE131" s="255"/>
      <c r="CF131" s="255"/>
      <c r="CG131" s="255"/>
      <c r="CH131" s="255"/>
      <c r="CI131" s="255"/>
      <c r="CJ131" s="255"/>
      <c r="CK131" s="255"/>
      <c r="CL131" s="255"/>
      <c r="CM131" s="255"/>
    </row>
    <row r="132" spans="1:91" s="253" customFormat="1" ht="50.5" customHeight="1">
      <c r="A132" s="254">
        <v>4832</v>
      </c>
      <c r="B132" s="6" t="s">
        <v>1072</v>
      </c>
      <c r="C132" s="6" t="s">
        <v>1073</v>
      </c>
      <c r="D132" s="6" t="s">
        <v>1074</v>
      </c>
      <c r="E132" s="6" t="s">
        <v>1074</v>
      </c>
      <c r="F132" s="256" t="s">
        <v>1075</v>
      </c>
      <c r="G132" s="256"/>
      <c r="H132" s="256" t="s">
        <v>90</v>
      </c>
      <c r="I132" s="301" t="s">
        <v>137</v>
      </c>
      <c r="J132" s="301"/>
      <c r="K132" s="301"/>
      <c r="L132" s="301"/>
      <c r="M132" s="301" t="s">
        <v>4329</v>
      </c>
      <c r="N132" s="301" t="s">
        <v>3932</v>
      </c>
      <c r="O132" s="301"/>
      <c r="P132" s="301"/>
      <c r="Q132" s="301"/>
      <c r="R132" s="301"/>
      <c r="S132" s="301"/>
      <c r="T132" s="253" t="s">
        <v>10277</v>
      </c>
      <c r="U132" s="257" t="s">
        <v>94</v>
      </c>
      <c r="V132" s="257" t="s">
        <v>10649</v>
      </c>
      <c r="W132" s="253" t="str">
        <f t="shared" si="5"/>
        <v>15; 15; 15</v>
      </c>
      <c r="X132" s="255" t="s">
        <v>10845</v>
      </c>
      <c r="Y132" s="255" t="s">
        <v>80</v>
      </c>
      <c r="Z132" s="255" t="s">
        <v>3966</v>
      </c>
      <c r="AA132" s="255" t="s">
        <v>3965</v>
      </c>
      <c r="AB132" s="255" t="s">
        <v>11076</v>
      </c>
      <c r="AC132" s="255" t="s">
        <v>97</v>
      </c>
      <c r="AD132" s="255" t="s">
        <v>11077</v>
      </c>
      <c r="AE132" s="257" t="s">
        <v>395</v>
      </c>
      <c r="AF132" s="257" t="s">
        <v>11044</v>
      </c>
      <c r="AG132" s="257"/>
      <c r="AH132" s="257"/>
      <c r="AI132" s="6" t="s">
        <v>13066</v>
      </c>
      <c r="AJ132" s="257"/>
      <c r="AK132" s="257"/>
      <c r="AL132" s="255" t="s">
        <v>11078</v>
      </c>
      <c r="AM132" s="255"/>
      <c r="AN132" s="296"/>
      <c r="AO132">
        <v>7</v>
      </c>
      <c r="AP132" s="6" t="s">
        <v>13106</v>
      </c>
      <c r="AQ132" s="6"/>
      <c r="AR132" s="273" t="s">
        <v>11651</v>
      </c>
      <c r="AS132" s="4" t="s">
        <v>11868</v>
      </c>
      <c r="AT132" s="6">
        <v>1720000</v>
      </c>
      <c r="AU132" s="6" t="s">
        <v>11317</v>
      </c>
      <c r="AV132" s="267"/>
      <c r="AW132" s="255" t="s">
        <v>1076</v>
      </c>
      <c r="AX132" s="255"/>
      <c r="AY132" s="255"/>
      <c r="AZ132" s="255"/>
      <c r="BA132" s="255"/>
      <c r="BB132" s="255"/>
      <c r="BC132" s="255" t="s">
        <v>1077</v>
      </c>
      <c r="BD132" s="255"/>
      <c r="BE132" s="255"/>
      <c r="BF132" s="255"/>
      <c r="BG132" s="255"/>
      <c r="BH132" s="255"/>
      <c r="BI132" s="255"/>
      <c r="BJ132" s="255"/>
      <c r="BK132" s="255"/>
      <c r="BL132" s="255"/>
      <c r="BM132" s="255"/>
      <c r="BN132" s="255"/>
      <c r="BO132" s="255"/>
      <c r="BP132" s="255"/>
      <c r="BQ132" s="255"/>
      <c r="BR132" s="255"/>
      <c r="BS132" s="255"/>
      <c r="BT132" s="255"/>
      <c r="BU132" s="255"/>
      <c r="BV132" s="255"/>
      <c r="BW132" s="255"/>
      <c r="BX132" s="255"/>
      <c r="BY132" s="255"/>
      <c r="BZ132" s="255"/>
      <c r="CA132" s="255"/>
      <c r="CB132" s="255"/>
      <c r="CC132" s="255"/>
      <c r="CD132" s="255"/>
      <c r="CE132" s="255"/>
      <c r="CF132" s="255"/>
      <c r="CG132" s="255"/>
      <c r="CH132" s="255"/>
      <c r="CI132" s="255"/>
      <c r="CJ132" s="255"/>
      <c r="CK132" s="255"/>
      <c r="CL132" s="255"/>
      <c r="CM132" s="255"/>
    </row>
    <row r="133" spans="1:91" s="253" customFormat="1" ht="50.5" customHeight="1">
      <c r="A133" s="254">
        <v>4833</v>
      </c>
      <c r="B133" s="6" t="s">
        <v>1078</v>
      </c>
      <c r="C133" s="6" t="s">
        <v>1079</v>
      </c>
      <c r="D133" s="6" t="s">
        <v>1080</v>
      </c>
      <c r="E133" s="6" t="s">
        <v>1080</v>
      </c>
      <c r="F133" s="256" t="s">
        <v>1081</v>
      </c>
      <c r="G133" s="256"/>
      <c r="H133" s="256" t="s">
        <v>363</v>
      </c>
      <c r="I133" s="301" t="s">
        <v>10825</v>
      </c>
      <c r="J133" s="301"/>
      <c r="K133" s="301" t="s">
        <v>10741</v>
      </c>
      <c r="L133" s="301"/>
      <c r="M133" s="301"/>
      <c r="N133" s="301"/>
      <c r="O133" s="301"/>
      <c r="P133" s="301"/>
      <c r="Q133" s="301"/>
      <c r="R133" s="301"/>
      <c r="S133" s="301"/>
      <c r="T133" s="253" t="s">
        <v>10244</v>
      </c>
      <c r="U133" s="257"/>
      <c r="V133" s="257"/>
      <c r="W133" s="259" t="str">
        <f t="shared" si="5"/>
        <v/>
      </c>
      <c r="X133" s="255" t="s">
        <v>10865</v>
      </c>
      <c r="Y133" s="255"/>
      <c r="Z133" s="255"/>
      <c r="AA133" s="255"/>
      <c r="AB133" s="255"/>
      <c r="AC133" s="255"/>
      <c r="AD133" s="255"/>
      <c r="AE133" s="257"/>
      <c r="AF133" s="257"/>
      <c r="AG133" s="257"/>
      <c r="AH133" s="257"/>
      <c r="AI133" s="6" t="s">
        <v>13029</v>
      </c>
      <c r="AJ133" s="257"/>
      <c r="AK133" s="257"/>
      <c r="AL133" s="255"/>
      <c r="AM133" s="255" t="s">
        <v>12819</v>
      </c>
      <c r="AN133" s="296"/>
      <c r="AO133" s="6"/>
      <c r="AP133" s="6" t="s">
        <v>13104</v>
      </c>
      <c r="AQ133" s="6"/>
      <c r="AR133" s="273" t="s">
        <v>12455</v>
      </c>
      <c r="AS133" s="4" t="s">
        <v>11882</v>
      </c>
      <c r="AT133" s="6">
        <v>7093400</v>
      </c>
      <c r="AU133" s="6" t="s">
        <v>11317</v>
      </c>
      <c r="AV133" s="267"/>
      <c r="AW133" s="255"/>
      <c r="AX133" s="255" t="s">
        <v>1082</v>
      </c>
      <c r="AY133" s="255" t="s">
        <v>1083</v>
      </c>
      <c r="AZ133" s="255" t="s">
        <v>1084</v>
      </c>
      <c r="BA133" s="255"/>
      <c r="BB133" s="255"/>
      <c r="BC133" s="255"/>
      <c r="BD133" s="255" t="s">
        <v>1085</v>
      </c>
      <c r="BE133" s="255" t="s">
        <v>1086</v>
      </c>
      <c r="BF133" s="255" t="s">
        <v>1087</v>
      </c>
      <c r="BG133" s="255" t="s">
        <v>1088</v>
      </c>
      <c r="BH133" s="255"/>
      <c r="BI133" s="255"/>
      <c r="BJ133" s="255" t="s">
        <v>1089</v>
      </c>
      <c r="BK133" s="255" t="s">
        <v>1090</v>
      </c>
      <c r="BL133" s="255" t="s">
        <v>1091</v>
      </c>
      <c r="BM133" s="255" t="s">
        <v>1092</v>
      </c>
      <c r="BN133" s="255"/>
      <c r="BO133" s="255"/>
      <c r="BP133" s="255" t="s">
        <v>1093</v>
      </c>
      <c r="BQ133" s="255" t="s">
        <v>1094</v>
      </c>
      <c r="BR133" s="255"/>
      <c r="BS133" s="255"/>
      <c r="BT133" s="255"/>
      <c r="BU133" s="255"/>
      <c r="BV133" s="255" t="s">
        <v>1095</v>
      </c>
      <c r="BW133" s="255" t="s">
        <v>1096</v>
      </c>
      <c r="BX133" s="255" t="s">
        <v>1097</v>
      </c>
      <c r="BY133" s="255"/>
      <c r="BZ133" s="255"/>
      <c r="CA133" s="255"/>
      <c r="CB133" s="255" t="s">
        <v>1098</v>
      </c>
      <c r="CC133" s="255"/>
      <c r="CD133" s="255"/>
      <c r="CE133" s="255"/>
      <c r="CF133" s="255"/>
      <c r="CG133" s="255"/>
      <c r="CH133" s="255"/>
      <c r="CI133" s="255"/>
      <c r="CJ133" s="255"/>
      <c r="CK133" s="255"/>
      <c r="CL133" s="255"/>
      <c r="CM133" s="255"/>
    </row>
    <row r="134" spans="1:91" s="253" customFormat="1" ht="50.5" customHeight="1">
      <c r="A134" s="254">
        <v>4836</v>
      </c>
      <c r="B134" s="6" t="s">
        <v>1099</v>
      </c>
      <c r="C134" s="6" t="s">
        <v>1100</v>
      </c>
      <c r="D134" s="6" t="s">
        <v>1101</v>
      </c>
      <c r="E134" s="6" t="s">
        <v>1101</v>
      </c>
      <c r="F134" s="256" t="s">
        <v>1102</v>
      </c>
      <c r="G134" s="256"/>
      <c r="H134" s="256" t="s">
        <v>90</v>
      </c>
      <c r="I134" s="301" t="s">
        <v>91</v>
      </c>
      <c r="J134" s="301"/>
      <c r="K134" s="301"/>
      <c r="L134" s="301"/>
      <c r="M134" s="301" t="s">
        <v>4329</v>
      </c>
      <c r="N134" s="301" t="s">
        <v>3932</v>
      </c>
      <c r="O134" s="301"/>
      <c r="P134" s="301"/>
      <c r="Q134" s="301"/>
      <c r="R134" s="301"/>
      <c r="S134" s="301"/>
      <c r="T134" s="253" t="s">
        <v>10278</v>
      </c>
      <c r="U134" s="257" t="s">
        <v>94</v>
      </c>
      <c r="V134" s="257" t="s">
        <v>11026</v>
      </c>
      <c r="W134" s="253" t="str">
        <f t="shared" si="5"/>
        <v>15; 15; 15</v>
      </c>
      <c r="X134" s="255" t="s">
        <v>10844</v>
      </c>
      <c r="Y134" s="255" t="s">
        <v>80</v>
      </c>
      <c r="Z134" s="255" t="s">
        <v>3966</v>
      </c>
      <c r="AA134" s="255" t="s">
        <v>158</v>
      </c>
      <c r="AB134" s="255" t="s">
        <v>11038</v>
      </c>
      <c r="AC134" s="255" t="s">
        <v>366</v>
      </c>
      <c r="AD134" s="255" t="s">
        <v>4041</v>
      </c>
      <c r="AE134" s="257" t="s">
        <v>395</v>
      </c>
      <c r="AF134" s="257" t="s">
        <v>11044</v>
      </c>
      <c r="AG134" s="257"/>
      <c r="AH134" s="257"/>
      <c r="AI134" s="6" t="s">
        <v>13032</v>
      </c>
      <c r="AJ134" s="257"/>
      <c r="AK134" s="257"/>
      <c r="AL134" s="255" t="s">
        <v>11078</v>
      </c>
      <c r="AM134" s="255"/>
      <c r="AN134" s="6" t="s">
        <v>11497</v>
      </c>
      <c r="AO134" t="s">
        <v>13137</v>
      </c>
      <c r="AP134" s="6" t="s">
        <v>13106</v>
      </c>
      <c r="AQ134" s="6" t="s">
        <v>11458</v>
      </c>
      <c r="AR134" s="273" t="s">
        <v>11652</v>
      </c>
      <c r="AS134" s="4" t="s">
        <v>11880</v>
      </c>
      <c r="AT134" s="6">
        <v>6981817</v>
      </c>
      <c r="AU134" s="6" t="s">
        <v>11317</v>
      </c>
      <c r="AV134" s="267"/>
      <c r="AW134" s="255" t="s">
        <v>1103</v>
      </c>
      <c r="AX134" s="255"/>
      <c r="AY134" s="255"/>
      <c r="AZ134" s="255"/>
      <c r="BA134" s="255"/>
      <c r="BB134" s="255"/>
      <c r="BC134" s="255" t="s">
        <v>1104</v>
      </c>
      <c r="BD134" s="255"/>
      <c r="BE134" s="255"/>
      <c r="BF134" s="255"/>
      <c r="BG134" s="255"/>
      <c r="BH134" s="255"/>
      <c r="BI134" s="255" t="s">
        <v>1105</v>
      </c>
      <c r="BJ134" s="255"/>
      <c r="BK134" s="255"/>
      <c r="BL134" s="255"/>
      <c r="BM134" s="255"/>
      <c r="BN134" s="255"/>
      <c r="BO134" s="255"/>
      <c r="BP134" s="255"/>
      <c r="BQ134" s="255"/>
      <c r="BR134" s="255"/>
      <c r="BS134" s="255"/>
      <c r="BT134" s="255"/>
      <c r="BU134" s="255"/>
      <c r="BV134" s="255"/>
      <c r="BW134" s="255"/>
      <c r="BX134" s="255"/>
      <c r="BY134" s="255"/>
      <c r="BZ134" s="255"/>
      <c r="CA134" s="255"/>
      <c r="CB134" s="255"/>
      <c r="CC134" s="255"/>
      <c r="CD134" s="255"/>
      <c r="CE134" s="255"/>
      <c r="CF134" s="255"/>
      <c r="CG134" s="255"/>
      <c r="CH134" s="255"/>
      <c r="CI134" s="255"/>
      <c r="CJ134" s="255"/>
      <c r="CK134" s="255"/>
      <c r="CL134" s="255"/>
      <c r="CM134" s="255"/>
    </row>
    <row r="135" spans="1:91" s="198" customFormat="1" ht="50.5" hidden="1" customHeight="1">
      <c r="A135" s="252">
        <v>4839</v>
      </c>
      <c r="B135" s="196" t="s">
        <v>1106</v>
      </c>
      <c r="C135" s="196" t="s">
        <v>1107</v>
      </c>
      <c r="D135" s="196" t="s">
        <v>1032</v>
      </c>
      <c r="E135" s="196" t="s">
        <v>1032</v>
      </c>
      <c r="F135" s="199" t="s">
        <v>1108</v>
      </c>
      <c r="G135" s="199"/>
      <c r="H135" s="199" t="s">
        <v>90</v>
      </c>
      <c r="I135" s="305"/>
      <c r="J135" s="305"/>
      <c r="K135" s="305"/>
      <c r="L135" s="305"/>
      <c r="M135" s="305"/>
      <c r="N135" s="305"/>
      <c r="O135" s="305"/>
      <c r="P135" s="305"/>
      <c r="Q135" s="305"/>
      <c r="R135" s="305"/>
      <c r="S135" s="305"/>
      <c r="T135" s="248" t="str">
        <f>W135</f>
        <v/>
      </c>
      <c r="U135" s="197"/>
      <c r="V135" s="197"/>
      <c r="W135" s="198" t="str">
        <f t="shared" si="5"/>
        <v/>
      </c>
      <c r="X135" s="196" t="s">
        <v>10851</v>
      </c>
      <c r="Y135" s="196"/>
      <c r="Z135" s="196"/>
      <c r="AA135" s="196"/>
      <c r="AB135" s="196"/>
      <c r="AC135" s="196"/>
      <c r="AD135" s="196"/>
      <c r="AE135" s="197"/>
      <c r="AF135" s="197"/>
      <c r="AG135" s="197"/>
      <c r="AH135" s="197"/>
      <c r="AI135" s="6" t="s">
        <v>13067</v>
      </c>
      <c r="AJ135" s="197"/>
      <c r="AK135" s="197"/>
      <c r="AL135" s="196"/>
      <c r="AM135" s="196"/>
      <c r="AN135" s="316"/>
      <c r="AO135" s="196"/>
      <c r="AP135" s="6" t="s">
        <v>13106</v>
      </c>
      <c r="AQ135" s="196"/>
      <c r="AR135" s="273" t="s">
        <v>12456</v>
      </c>
      <c r="AS135" s="4"/>
      <c r="AT135" s="196"/>
      <c r="AU135" s="196"/>
      <c r="AV135" s="267"/>
      <c r="AW135" s="196" t="s">
        <v>1109</v>
      </c>
      <c r="AX135" s="196"/>
      <c r="AY135" s="196"/>
      <c r="AZ135" s="196"/>
      <c r="BA135" s="196"/>
      <c r="BB135" s="196"/>
      <c r="BC135" s="196" t="s">
        <v>1110</v>
      </c>
      <c r="BD135" s="196"/>
      <c r="BE135" s="196"/>
      <c r="BF135" s="196"/>
      <c r="BG135" s="196"/>
      <c r="BH135" s="196"/>
      <c r="BI135" s="196"/>
      <c r="BJ135" s="196"/>
      <c r="BK135" s="196"/>
      <c r="BL135" s="196"/>
      <c r="BM135" s="196"/>
      <c r="BN135" s="196"/>
      <c r="BO135" s="196"/>
      <c r="BP135" s="196"/>
      <c r="BQ135" s="196"/>
      <c r="BR135" s="196"/>
      <c r="BS135" s="196"/>
      <c r="BT135" s="196"/>
      <c r="BU135" s="196"/>
      <c r="BV135" s="196"/>
      <c r="BW135" s="196"/>
      <c r="BX135" s="196"/>
      <c r="BY135" s="196"/>
      <c r="BZ135" s="196"/>
      <c r="CA135" s="196"/>
      <c r="CB135" s="196"/>
      <c r="CC135" s="196"/>
      <c r="CD135" s="196"/>
      <c r="CE135" s="196"/>
      <c r="CF135" s="196"/>
      <c r="CG135" s="196"/>
      <c r="CH135" s="196"/>
      <c r="CI135" s="196"/>
      <c r="CJ135" s="196"/>
      <c r="CK135" s="196"/>
      <c r="CL135" s="196"/>
      <c r="CM135" s="196"/>
    </row>
    <row r="136" spans="1:91" s="253" customFormat="1" ht="50.5" customHeight="1">
      <c r="A136" s="254">
        <v>4841</v>
      </c>
      <c r="B136" s="6" t="s">
        <v>1111</v>
      </c>
      <c r="C136" s="6" t="s">
        <v>1112</v>
      </c>
      <c r="D136" s="6" t="s">
        <v>1067</v>
      </c>
      <c r="E136" s="6" t="s">
        <v>1067</v>
      </c>
      <c r="F136" s="256" t="s">
        <v>1113</v>
      </c>
      <c r="G136" s="256"/>
      <c r="H136" s="256" t="s">
        <v>90</v>
      </c>
      <c r="I136" s="301"/>
      <c r="J136" s="301"/>
      <c r="K136" s="301"/>
      <c r="L136" s="301"/>
      <c r="M136" s="301" t="s">
        <v>10516</v>
      </c>
      <c r="N136" s="301" t="s">
        <v>11087</v>
      </c>
      <c r="O136" s="301"/>
      <c r="P136" s="301"/>
      <c r="Q136" s="301"/>
      <c r="R136" s="301"/>
      <c r="S136" s="301"/>
      <c r="T136" s="253" t="s">
        <v>10244</v>
      </c>
      <c r="U136" s="257" t="s">
        <v>94</v>
      </c>
      <c r="V136" s="257" t="s">
        <v>11148</v>
      </c>
      <c r="W136" s="253" t="str">
        <f t="shared" si="5"/>
        <v>15; 15; 15</v>
      </c>
      <c r="X136" s="255" t="s">
        <v>10895</v>
      </c>
      <c r="Y136" s="255" t="s">
        <v>97</v>
      </c>
      <c r="Z136" s="255" t="s">
        <v>11176</v>
      </c>
      <c r="AA136" s="255" t="s">
        <v>80</v>
      </c>
      <c r="AB136" s="255" t="s">
        <v>11177</v>
      </c>
      <c r="AC136" s="255" t="s">
        <v>99</v>
      </c>
      <c r="AD136" s="255" t="s">
        <v>11178</v>
      </c>
      <c r="AE136" s="257" t="s">
        <v>127</v>
      </c>
      <c r="AF136" s="257" t="s">
        <v>128</v>
      </c>
      <c r="AG136" s="257"/>
      <c r="AH136" s="257" t="s">
        <v>10587</v>
      </c>
      <c r="AI136" s="6" t="s">
        <v>73</v>
      </c>
      <c r="AJ136" s="257"/>
      <c r="AK136" s="257" t="s">
        <v>106</v>
      </c>
      <c r="AL136" s="255" t="s">
        <v>11179</v>
      </c>
      <c r="AM136" s="255"/>
      <c r="AN136" s="6" t="s">
        <v>3955</v>
      </c>
      <c r="AO136" t="s">
        <v>13126</v>
      </c>
      <c r="AP136" s="6" t="s">
        <v>13104</v>
      </c>
      <c r="AQ136" s="6"/>
      <c r="AR136" s="273" t="s">
        <v>11653</v>
      </c>
      <c r="AS136" s="4" t="s">
        <v>11868</v>
      </c>
      <c r="AT136" s="6">
        <v>3609091</v>
      </c>
      <c r="AU136" s="6" t="s">
        <v>11317</v>
      </c>
      <c r="AV136" s="267"/>
      <c r="AW136" s="255" t="s">
        <v>1114</v>
      </c>
      <c r="AX136" s="255"/>
      <c r="AY136" s="255"/>
      <c r="AZ136" s="255"/>
      <c r="BA136" s="255"/>
      <c r="BB136" s="255"/>
      <c r="BC136" s="255" t="s">
        <v>1115</v>
      </c>
      <c r="BD136" s="255"/>
      <c r="BE136" s="255"/>
      <c r="BF136" s="255"/>
      <c r="BG136" s="255"/>
      <c r="BH136" s="255"/>
      <c r="BI136" s="255"/>
      <c r="BJ136" s="255"/>
      <c r="BK136" s="255"/>
      <c r="BL136" s="255"/>
      <c r="BM136" s="255"/>
      <c r="BN136" s="255"/>
      <c r="BO136" s="255"/>
      <c r="BP136" s="255"/>
      <c r="BQ136" s="255"/>
      <c r="BR136" s="255"/>
      <c r="BS136" s="255"/>
      <c r="BT136" s="255"/>
      <c r="BU136" s="255"/>
      <c r="BV136" s="255"/>
      <c r="BW136" s="255"/>
      <c r="BX136" s="255"/>
      <c r="BY136" s="255"/>
      <c r="BZ136" s="255"/>
      <c r="CA136" s="255"/>
      <c r="CB136" s="255"/>
      <c r="CC136" s="255"/>
      <c r="CD136" s="255"/>
      <c r="CE136" s="255"/>
      <c r="CF136" s="255"/>
      <c r="CG136" s="255"/>
      <c r="CH136" s="255"/>
      <c r="CI136" s="255"/>
      <c r="CJ136" s="255"/>
      <c r="CK136" s="255"/>
      <c r="CL136" s="255"/>
      <c r="CM136" s="255"/>
    </row>
    <row r="137" spans="1:91" s="253" customFormat="1" ht="50.5" customHeight="1">
      <c r="A137" s="254">
        <v>4843</v>
      </c>
      <c r="B137" s="6" t="s">
        <v>1116</v>
      </c>
      <c r="C137" s="6" t="s">
        <v>11415</v>
      </c>
      <c r="D137" s="6" t="s">
        <v>472</v>
      </c>
      <c r="E137" s="6" t="s">
        <v>472</v>
      </c>
      <c r="F137" s="256" t="s">
        <v>1117</v>
      </c>
      <c r="G137" s="256"/>
      <c r="H137" s="256" t="s">
        <v>90</v>
      </c>
      <c r="I137" s="301" t="s">
        <v>11080</v>
      </c>
      <c r="J137" s="301"/>
      <c r="K137" s="301"/>
      <c r="L137" s="301"/>
      <c r="M137" s="301" t="s">
        <v>10517</v>
      </c>
      <c r="N137" s="301" t="s">
        <v>11088</v>
      </c>
      <c r="O137" s="301"/>
      <c r="P137" s="301"/>
      <c r="Q137" s="301"/>
      <c r="R137" s="301"/>
      <c r="S137" s="301"/>
      <c r="T137" s="253" t="s">
        <v>10279</v>
      </c>
      <c r="U137" s="257" t="s">
        <v>350</v>
      </c>
      <c r="V137" s="257" t="s">
        <v>11149</v>
      </c>
      <c r="W137" s="253" t="str">
        <f t="shared" si="5"/>
        <v>14; 14; 14</v>
      </c>
      <c r="X137" s="255" t="s">
        <v>10850</v>
      </c>
      <c r="Y137" s="255" t="s">
        <v>97</v>
      </c>
      <c r="Z137" s="255" t="s">
        <v>11180</v>
      </c>
      <c r="AA137" s="255" t="s">
        <v>97</v>
      </c>
      <c r="AB137" s="255" t="s">
        <v>11181</v>
      </c>
      <c r="AC137" s="255" t="s">
        <v>125</v>
      </c>
      <c r="AD137" s="255" t="s">
        <v>11182</v>
      </c>
      <c r="AE137" s="257" t="s">
        <v>127</v>
      </c>
      <c r="AF137" s="257" t="s">
        <v>11183</v>
      </c>
      <c r="AG137" s="257"/>
      <c r="AH137" s="257" t="s">
        <v>129</v>
      </c>
      <c r="AI137" s="6" t="s">
        <v>13067</v>
      </c>
      <c r="AJ137" s="257"/>
      <c r="AK137" s="257" t="s">
        <v>355</v>
      </c>
      <c r="AL137" s="255" t="s">
        <v>11179</v>
      </c>
      <c r="AM137" s="255"/>
      <c r="AN137" s="296"/>
      <c r="AO137" s="6"/>
      <c r="AP137" s="6" t="s">
        <v>13106</v>
      </c>
      <c r="AQ137" s="6"/>
      <c r="AR137" s="273" t="s">
        <v>12457</v>
      </c>
      <c r="AS137" s="4" t="s">
        <v>11866</v>
      </c>
      <c r="AT137" s="6">
        <v>4794521</v>
      </c>
      <c r="AU137" s="6" t="s">
        <v>11317</v>
      </c>
      <c r="AV137" s="267"/>
      <c r="AW137" s="255" t="s">
        <v>1118</v>
      </c>
      <c r="AX137" s="255"/>
      <c r="AY137" s="255"/>
      <c r="AZ137" s="255"/>
      <c r="BA137" s="255"/>
      <c r="BB137" s="255"/>
      <c r="BC137" s="255" t="s">
        <v>1119</v>
      </c>
      <c r="BD137" s="255"/>
      <c r="BE137" s="255"/>
      <c r="BF137" s="255"/>
      <c r="BG137" s="255"/>
      <c r="BH137" s="255"/>
      <c r="BI137" s="255" t="s">
        <v>1120</v>
      </c>
      <c r="BJ137" s="255"/>
      <c r="BK137" s="255"/>
      <c r="BL137" s="255"/>
      <c r="BM137" s="255"/>
      <c r="BN137" s="255"/>
      <c r="BO137" s="255"/>
      <c r="BP137" s="255"/>
      <c r="BQ137" s="255"/>
      <c r="BR137" s="255"/>
      <c r="BS137" s="255"/>
      <c r="BT137" s="255"/>
      <c r="BU137" s="255"/>
      <c r="BV137" s="255"/>
      <c r="BW137" s="255"/>
      <c r="BX137" s="255"/>
      <c r="BY137" s="255"/>
      <c r="BZ137" s="255"/>
      <c r="CA137" s="255"/>
      <c r="CB137" s="255"/>
      <c r="CC137" s="255"/>
      <c r="CD137" s="255"/>
      <c r="CE137" s="255"/>
      <c r="CF137" s="255"/>
      <c r="CG137" s="255"/>
      <c r="CH137" s="255"/>
      <c r="CI137" s="255"/>
      <c r="CJ137" s="255"/>
      <c r="CK137" s="255"/>
      <c r="CL137" s="255"/>
      <c r="CM137" s="255"/>
    </row>
    <row r="138" spans="1:91" s="253" customFormat="1" ht="50.5" customHeight="1">
      <c r="A138" s="254">
        <v>4858</v>
      </c>
      <c r="B138" s="6" t="s">
        <v>1121</v>
      </c>
      <c r="C138" s="6" t="s">
        <v>1122</v>
      </c>
      <c r="D138" s="6" t="s">
        <v>1123</v>
      </c>
      <c r="E138" s="6" t="s">
        <v>11354</v>
      </c>
      <c r="F138" s="256" t="s">
        <v>1124</v>
      </c>
      <c r="G138" s="256"/>
      <c r="H138" s="1" t="s">
        <v>346</v>
      </c>
      <c r="I138" s="1" t="s">
        <v>3854</v>
      </c>
      <c r="J138" s="301"/>
      <c r="K138" s="1" t="s">
        <v>3871</v>
      </c>
      <c r="L138" s="301"/>
      <c r="M138" s="301"/>
      <c r="N138" s="301"/>
      <c r="O138" s="301"/>
      <c r="P138" s="301"/>
      <c r="Q138" s="301"/>
      <c r="R138" s="301"/>
      <c r="S138" s="301"/>
      <c r="T138" s="253" t="s">
        <v>10280</v>
      </c>
      <c r="U138" s="6" t="s">
        <v>10776</v>
      </c>
      <c r="V138" s="6" t="s">
        <v>10205</v>
      </c>
      <c r="W138" s="253" t="str">
        <f t="shared" si="5"/>
        <v>13; 13; 13</v>
      </c>
      <c r="X138" s="296" t="s">
        <v>10222</v>
      </c>
      <c r="Y138" s="6" t="s">
        <v>366</v>
      </c>
      <c r="Z138" s="6" t="s">
        <v>12979</v>
      </c>
      <c r="AA138" s="6" t="s">
        <v>3191</v>
      </c>
      <c r="AB138" s="6" t="s">
        <v>4070</v>
      </c>
      <c r="AC138" s="6" t="s">
        <v>3965</v>
      </c>
      <c r="AD138" s="6" t="s">
        <v>12354</v>
      </c>
      <c r="AE138" s="6" t="s">
        <v>103</v>
      </c>
      <c r="AF138" s="257"/>
      <c r="AG138" s="257"/>
      <c r="AH138" s="6" t="s">
        <v>105</v>
      </c>
      <c r="AI138" s="317"/>
      <c r="AJ138" s="257"/>
      <c r="AK138" s="257"/>
      <c r="AL138" s="255"/>
      <c r="AM138" s="6" t="s">
        <v>12920</v>
      </c>
      <c r="AN138" s="6" t="s">
        <v>11498</v>
      </c>
      <c r="AO138" s="6"/>
      <c r="AP138" s="296"/>
      <c r="AQ138" s="6" t="s">
        <v>11499</v>
      </c>
      <c r="AR138" s="273" t="s">
        <v>12458</v>
      </c>
      <c r="AS138" s="4" t="s">
        <v>11901</v>
      </c>
      <c r="AT138" s="6">
        <v>6830000</v>
      </c>
      <c r="AU138" s="6" t="s">
        <v>11317</v>
      </c>
      <c r="AV138" s="267"/>
      <c r="AW138" s="255" t="s">
        <v>1125</v>
      </c>
      <c r="AX138" s="255"/>
      <c r="AY138" s="255"/>
      <c r="AZ138" s="255"/>
      <c r="BA138" s="255"/>
      <c r="BB138" s="255"/>
      <c r="BC138" s="255" t="s">
        <v>1126</v>
      </c>
      <c r="BD138" s="255"/>
      <c r="BE138" s="255"/>
      <c r="BF138" s="255"/>
      <c r="BG138" s="255"/>
      <c r="BH138" s="255"/>
      <c r="BI138" s="255" t="s">
        <v>1127</v>
      </c>
      <c r="BJ138" s="255"/>
      <c r="BK138" s="255"/>
      <c r="BL138" s="255"/>
      <c r="BM138" s="255"/>
      <c r="BN138" s="255"/>
      <c r="BO138" s="255"/>
      <c r="BP138" s="255"/>
      <c r="BQ138" s="255"/>
      <c r="BR138" s="255"/>
      <c r="BS138" s="255"/>
      <c r="BT138" s="255"/>
      <c r="BU138" s="255"/>
      <c r="BV138" s="255"/>
      <c r="BW138" s="255"/>
      <c r="BX138" s="255"/>
      <c r="BY138" s="255"/>
      <c r="BZ138" s="255"/>
      <c r="CA138" s="255"/>
      <c r="CB138" s="255"/>
      <c r="CC138" s="255"/>
      <c r="CD138" s="255"/>
      <c r="CE138" s="255"/>
      <c r="CF138" s="255"/>
      <c r="CG138" s="255"/>
      <c r="CH138" s="255"/>
      <c r="CI138" s="255"/>
      <c r="CJ138" s="255"/>
      <c r="CK138" s="255"/>
      <c r="CL138" s="255"/>
      <c r="CM138" s="255"/>
    </row>
    <row r="139" spans="1:91" s="253" customFormat="1" ht="50.5" customHeight="1">
      <c r="A139" s="254">
        <v>4865</v>
      </c>
      <c r="B139" s="6" t="s">
        <v>1128</v>
      </c>
      <c r="C139" s="6" t="s">
        <v>1129</v>
      </c>
      <c r="D139" s="6" t="s">
        <v>1130</v>
      </c>
      <c r="E139" s="6" t="s">
        <v>11355</v>
      </c>
      <c r="F139" s="256" t="s">
        <v>1131</v>
      </c>
      <c r="G139" s="256"/>
      <c r="H139" s="256" t="s">
        <v>363</v>
      </c>
      <c r="I139" s="301" t="s">
        <v>11305</v>
      </c>
      <c r="J139" s="301"/>
      <c r="K139" s="301"/>
      <c r="L139" s="301"/>
      <c r="M139" s="301"/>
      <c r="N139" s="301"/>
      <c r="O139" s="301"/>
      <c r="P139" s="301"/>
      <c r="Q139" s="301"/>
      <c r="R139" s="301"/>
      <c r="S139" s="301"/>
      <c r="T139" s="253" t="s">
        <v>10281</v>
      </c>
      <c r="U139" s="257"/>
      <c r="V139" s="257"/>
      <c r="W139" s="259" t="str">
        <f t="shared" si="5"/>
        <v/>
      </c>
      <c r="X139" s="255" t="s">
        <v>10896</v>
      </c>
      <c r="Y139" s="255"/>
      <c r="Z139" s="255"/>
      <c r="AA139" s="255"/>
      <c r="AB139" s="255"/>
      <c r="AC139" s="255"/>
      <c r="AD139" s="255"/>
      <c r="AE139" s="257"/>
      <c r="AF139" s="257"/>
      <c r="AG139" s="257"/>
      <c r="AH139" s="257"/>
      <c r="AI139" s="6" t="s">
        <v>13029</v>
      </c>
      <c r="AJ139" s="257"/>
      <c r="AK139" s="257"/>
      <c r="AL139" s="255"/>
      <c r="AM139" s="255" t="s">
        <v>12819</v>
      </c>
      <c r="AN139" s="296"/>
      <c r="AO139" s="6"/>
      <c r="AP139" s="6" t="s">
        <v>13104</v>
      </c>
      <c r="AQ139" s="6"/>
      <c r="AR139" s="273" t="s">
        <v>12459</v>
      </c>
      <c r="AS139" s="4" t="s">
        <v>11902</v>
      </c>
      <c r="AT139" s="6">
        <v>6653195</v>
      </c>
      <c r="AU139" s="6" t="s">
        <v>11317</v>
      </c>
      <c r="AV139" s="267"/>
      <c r="AW139" s="255"/>
      <c r="AX139" s="255" t="s">
        <v>1132</v>
      </c>
      <c r="AY139" s="255" t="s">
        <v>1133</v>
      </c>
      <c r="AZ139" s="255"/>
      <c r="BA139" s="255"/>
      <c r="BB139" s="255"/>
      <c r="BC139" s="255"/>
      <c r="BD139" s="255" t="s">
        <v>1134</v>
      </c>
      <c r="BE139" s="255" t="s">
        <v>1135</v>
      </c>
      <c r="BF139" s="255"/>
      <c r="BG139" s="255"/>
      <c r="BH139" s="255"/>
      <c r="BI139" s="255"/>
      <c r="BJ139" s="255" t="s">
        <v>1136</v>
      </c>
      <c r="BK139" s="255" t="s">
        <v>1137</v>
      </c>
      <c r="BL139" s="255"/>
      <c r="BM139" s="255"/>
      <c r="BN139" s="255"/>
      <c r="BO139" s="255"/>
      <c r="BP139" s="255" t="s">
        <v>1138</v>
      </c>
      <c r="BQ139" s="255" t="s">
        <v>1139</v>
      </c>
      <c r="BR139" s="255" t="s">
        <v>1140</v>
      </c>
      <c r="BS139" s="255" t="s">
        <v>1141</v>
      </c>
      <c r="BT139" s="255" t="s">
        <v>1142</v>
      </c>
      <c r="BU139" s="255"/>
      <c r="BV139" s="255" t="s">
        <v>1143</v>
      </c>
      <c r="BW139" s="255"/>
      <c r="BX139" s="255"/>
      <c r="BY139" s="255"/>
      <c r="BZ139" s="255"/>
      <c r="CA139" s="255"/>
      <c r="CB139" s="255"/>
      <c r="CC139" s="255"/>
      <c r="CD139" s="255"/>
      <c r="CE139" s="255"/>
      <c r="CF139" s="255"/>
      <c r="CG139" s="255"/>
      <c r="CH139" s="255"/>
      <c r="CI139" s="255"/>
      <c r="CJ139" s="255"/>
      <c r="CK139" s="255"/>
      <c r="CL139" s="255"/>
      <c r="CM139" s="255"/>
    </row>
    <row r="140" spans="1:91" s="253" customFormat="1" ht="50.5" customHeight="1">
      <c r="A140" s="254">
        <v>4866</v>
      </c>
      <c r="B140" s="6" t="s">
        <v>1144</v>
      </c>
      <c r="C140" s="6" t="s">
        <v>1145</v>
      </c>
      <c r="D140" s="6" t="s">
        <v>1146</v>
      </c>
      <c r="E140" s="6" t="s">
        <v>1146</v>
      </c>
      <c r="F140" s="256" t="s">
        <v>1147</v>
      </c>
      <c r="G140" s="256"/>
      <c r="H140" s="256" t="s">
        <v>391</v>
      </c>
      <c r="I140" s="301"/>
      <c r="J140" s="301"/>
      <c r="K140" s="301"/>
      <c r="L140" s="301"/>
      <c r="M140" s="301"/>
      <c r="N140" s="301"/>
      <c r="O140" s="301"/>
      <c r="P140" s="301"/>
      <c r="Q140" s="301"/>
      <c r="R140" s="301"/>
      <c r="S140" s="301"/>
      <c r="T140" s="253" t="s">
        <v>10282</v>
      </c>
      <c r="U140" s="257"/>
      <c r="V140" s="257"/>
      <c r="W140" s="253" t="str">
        <f t="shared" si="5"/>
        <v/>
      </c>
      <c r="X140" s="310"/>
      <c r="Y140" s="255"/>
      <c r="Z140" s="255"/>
      <c r="AA140" s="255"/>
      <c r="AB140" s="255"/>
      <c r="AC140" s="255"/>
      <c r="AD140" s="255"/>
      <c r="AE140" s="257"/>
      <c r="AF140" s="257"/>
      <c r="AG140" s="257"/>
      <c r="AH140" s="257"/>
      <c r="AI140" s="6" t="s">
        <v>13031</v>
      </c>
      <c r="AJ140" s="257"/>
      <c r="AK140" s="257"/>
      <c r="AL140" s="255"/>
      <c r="AM140" s="255" t="s">
        <v>12823</v>
      </c>
      <c r="AN140" s="296"/>
      <c r="AO140" s="6"/>
      <c r="AP140" s="6" t="s">
        <v>13106</v>
      </c>
      <c r="AQ140" s="6"/>
      <c r="AR140" s="273" t="s">
        <v>11654</v>
      </c>
      <c r="AS140" s="4" t="s">
        <v>11889</v>
      </c>
      <c r="AT140" s="6">
        <v>8280000</v>
      </c>
      <c r="AU140" s="6" t="s">
        <v>11317</v>
      </c>
      <c r="AV140" s="267"/>
      <c r="AW140" s="255" t="s">
        <v>1148</v>
      </c>
      <c r="AX140" s="255"/>
      <c r="AY140" s="255"/>
      <c r="AZ140" s="255"/>
      <c r="BA140" s="255"/>
      <c r="BB140" s="255"/>
      <c r="BC140" s="255" t="s">
        <v>1149</v>
      </c>
      <c r="BD140" s="255"/>
      <c r="BE140" s="255"/>
      <c r="BF140" s="255"/>
      <c r="BG140" s="255"/>
      <c r="BH140" s="255"/>
      <c r="BI140" s="255" t="s">
        <v>1150</v>
      </c>
      <c r="BJ140" s="255"/>
      <c r="BK140" s="255"/>
      <c r="BL140" s="255"/>
      <c r="BM140" s="255"/>
      <c r="BN140" s="255"/>
      <c r="BO140" s="255" t="s">
        <v>1151</v>
      </c>
      <c r="BP140" s="255"/>
      <c r="BQ140" s="255"/>
      <c r="BR140" s="255"/>
      <c r="BS140" s="255"/>
      <c r="BT140" s="255"/>
      <c r="BU140" s="255"/>
      <c r="BV140" s="255"/>
      <c r="BW140" s="255"/>
      <c r="BX140" s="255"/>
      <c r="BY140" s="255"/>
      <c r="BZ140" s="255"/>
      <c r="CA140" s="255"/>
      <c r="CB140" s="255"/>
      <c r="CC140" s="255"/>
      <c r="CD140" s="255"/>
      <c r="CE140" s="255"/>
      <c r="CF140" s="255"/>
      <c r="CG140" s="255"/>
      <c r="CH140" s="255"/>
      <c r="CI140" s="255"/>
      <c r="CJ140" s="255"/>
      <c r="CK140" s="255"/>
      <c r="CL140" s="255"/>
      <c r="CM140" s="255"/>
    </row>
    <row r="141" spans="1:91" ht="50.5" customHeight="1">
      <c r="A141" s="251">
        <v>4873</v>
      </c>
      <c r="B141" s="6" t="s">
        <v>1152</v>
      </c>
      <c r="C141" s="6"/>
      <c r="D141" s="6" t="s">
        <v>265</v>
      </c>
      <c r="E141" s="6" t="s">
        <v>11356</v>
      </c>
      <c r="F141" s="1" t="s">
        <v>1153</v>
      </c>
      <c r="G141" s="1"/>
      <c r="H141" s="1" t="s">
        <v>391</v>
      </c>
      <c r="I141" s="304"/>
      <c r="J141" s="304"/>
      <c r="K141" s="304"/>
      <c r="L141" s="304"/>
      <c r="M141" s="304"/>
      <c r="N141" s="304"/>
      <c r="O141" s="304"/>
      <c r="P141" s="304"/>
      <c r="Q141" s="304"/>
      <c r="R141" s="304"/>
      <c r="S141" s="304"/>
      <c r="T141" t="s">
        <v>10283</v>
      </c>
      <c r="U141" s="25"/>
      <c r="V141" s="25"/>
      <c r="W141" t="str">
        <f t="shared" si="5"/>
        <v/>
      </c>
      <c r="X141" s="296"/>
      <c r="AE141" s="25"/>
      <c r="AF141" s="25"/>
      <c r="AG141" s="25"/>
      <c r="AH141" s="25"/>
      <c r="AI141" s="318"/>
      <c r="AJ141" s="25"/>
      <c r="AK141" s="25"/>
      <c r="AM141" s="255" t="s">
        <v>12823</v>
      </c>
      <c r="AN141" s="296"/>
      <c r="AP141" s="296"/>
      <c r="AR141" s="273" t="s">
        <v>11655</v>
      </c>
      <c r="AS141" s="4" t="s">
        <v>11880</v>
      </c>
      <c r="AT141" s="6">
        <v>1500000</v>
      </c>
      <c r="AU141" s="6" t="s">
        <v>11317</v>
      </c>
      <c r="AV141" s="267"/>
      <c r="AW141" s="6" t="s">
        <v>1154</v>
      </c>
      <c r="AX141" s="6"/>
      <c r="AY141" s="6"/>
      <c r="AZ141" s="6"/>
      <c r="BA141" s="6"/>
      <c r="BB141" s="6"/>
      <c r="BC141" s="6" t="s">
        <v>1155</v>
      </c>
      <c r="BD141" s="6"/>
      <c r="BE141" s="6"/>
      <c r="BF141" s="6"/>
      <c r="BG141" s="6"/>
      <c r="BH141" s="6"/>
      <c r="BI141" s="6" t="s">
        <v>1156</v>
      </c>
      <c r="BJ141" s="6"/>
      <c r="BK141" s="6"/>
      <c r="BL141" s="6"/>
      <c r="BM141" s="6"/>
      <c r="BN141" s="6"/>
      <c r="BO141" s="6" t="s">
        <v>1157</v>
      </c>
      <c r="BP141" s="6"/>
      <c r="BQ141" s="6"/>
      <c r="BR141" s="6"/>
      <c r="BS141" s="6"/>
      <c r="BT141" s="6"/>
      <c r="BU141" s="6" t="s">
        <v>1158</v>
      </c>
      <c r="BV141" s="6"/>
      <c r="BW141" s="6"/>
      <c r="BX141" s="6"/>
      <c r="BY141" s="6"/>
      <c r="BZ141" s="6"/>
      <c r="CA141" s="6"/>
      <c r="CB141" s="6"/>
      <c r="CC141" s="6"/>
      <c r="CD141" s="6"/>
      <c r="CE141" s="6"/>
      <c r="CF141" s="6"/>
      <c r="CG141" s="6"/>
      <c r="CH141" s="6"/>
      <c r="CI141" s="6"/>
      <c r="CJ141" s="6"/>
      <c r="CK141" s="6"/>
      <c r="CL141" s="6"/>
      <c r="CM141" s="6"/>
    </row>
    <row r="142" spans="1:91" s="253" customFormat="1" ht="50.5" customHeight="1">
      <c r="A142" s="254">
        <v>4878</v>
      </c>
      <c r="B142" s="6" t="s">
        <v>1159</v>
      </c>
      <c r="C142" s="6" t="s">
        <v>1160</v>
      </c>
      <c r="D142" s="6" t="s">
        <v>315</v>
      </c>
      <c r="E142" s="6" t="s">
        <v>315</v>
      </c>
      <c r="F142" s="256" t="s">
        <v>1161</v>
      </c>
      <c r="G142" s="256"/>
      <c r="H142" s="256" t="s">
        <v>346</v>
      </c>
      <c r="I142" s="301"/>
      <c r="J142" s="301"/>
      <c r="K142" s="301"/>
      <c r="L142" s="301"/>
      <c r="M142" s="301"/>
      <c r="N142" s="301"/>
      <c r="O142" s="301"/>
      <c r="P142" s="301"/>
      <c r="Q142" s="301"/>
      <c r="R142" s="301"/>
      <c r="S142" s="301"/>
      <c r="T142" s="255" t="s">
        <v>10238</v>
      </c>
      <c r="U142" s="257"/>
      <c r="V142" s="257"/>
      <c r="W142" s="253" t="str">
        <f t="shared" si="5"/>
        <v/>
      </c>
      <c r="X142" s="255" t="s">
        <v>10838</v>
      </c>
      <c r="Y142" s="255"/>
      <c r="Z142" s="255"/>
      <c r="AA142" s="255"/>
      <c r="AB142" s="255"/>
      <c r="AC142" s="255"/>
      <c r="AD142" s="255"/>
      <c r="AE142" s="257"/>
      <c r="AF142" s="257"/>
      <c r="AG142" s="257"/>
      <c r="AH142" s="257"/>
      <c r="AI142" s="6" t="s">
        <v>13068</v>
      </c>
      <c r="AJ142" s="257"/>
      <c r="AK142" s="257"/>
      <c r="AL142" s="255"/>
      <c r="AM142" s="255" t="s">
        <v>12821</v>
      </c>
      <c r="AN142" s="296"/>
      <c r="AO142" s="6"/>
      <c r="AP142" s="6" t="s">
        <v>13106</v>
      </c>
      <c r="AQ142" s="6"/>
      <c r="AR142" s="273" t="s">
        <v>11656</v>
      </c>
      <c r="AS142" s="4" t="s">
        <v>11903</v>
      </c>
      <c r="AT142" s="6">
        <v>5700000</v>
      </c>
      <c r="AU142" s="6" t="s">
        <v>11317</v>
      </c>
      <c r="AV142" s="267"/>
      <c r="AW142" s="255" t="s">
        <v>1162</v>
      </c>
      <c r="AX142" s="255"/>
      <c r="AY142" s="255"/>
      <c r="AZ142" s="255"/>
      <c r="BA142" s="255"/>
      <c r="BB142" s="255"/>
      <c r="BC142" s="255" t="s">
        <v>1163</v>
      </c>
      <c r="BD142" s="255"/>
      <c r="BE142" s="255"/>
      <c r="BF142" s="255"/>
      <c r="BG142" s="255"/>
      <c r="BH142" s="255"/>
      <c r="BI142" s="255" t="s">
        <v>1164</v>
      </c>
      <c r="BJ142" s="255"/>
      <c r="BK142" s="255"/>
      <c r="BL142" s="255"/>
      <c r="BM142" s="255"/>
      <c r="BN142" s="255"/>
      <c r="BO142" s="255"/>
      <c r="BP142" s="255"/>
      <c r="BQ142" s="255"/>
      <c r="BR142" s="255"/>
      <c r="BS142" s="255"/>
      <c r="BT142" s="255"/>
      <c r="BU142" s="255"/>
      <c r="BV142" s="255"/>
      <c r="BW142" s="255"/>
      <c r="BX142" s="255"/>
      <c r="BY142" s="255"/>
      <c r="BZ142" s="255"/>
      <c r="CA142" s="255"/>
      <c r="CB142" s="255"/>
      <c r="CC142" s="255"/>
      <c r="CD142" s="255"/>
      <c r="CE142" s="255"/>
      <c r="CF142" s="255"/>
      <c r="CG142" s="255"/>
      <c r="CH142" s="255"/>
      <c r="CI142" s="255"/>
      <c r="CJ142" s="255"/>
      <c r="CK142" s="255"/>
      <c r="CL142" s="255"/>
      <c r="CM142" s="255"/>
    </row>
    <row r="143" spans="1:91" s="253" customFormat="1" ht="50.5" customHeight="1">
      <c r="A143" s="254">
        <v>4899</v>
      </c>
      <c r="B143" s="6" t="s">
        <v>1165</v>
      </c>
      <c r="C143" s="6" t="s">
        <v>1166</v>
      </c>
      <c r="D143" s="6" t="s">
        <v>293</v>
      </c>
      <c r="E143" s="6" t="s">
        <v>293</v>
      </c>
      <c r="F143" s="256" t="s">
        <v>1167</v>
      </c>
      <c r="G143" s="256"/>
      <c r="H143" s="1" t="s">
        <v>11576</v>
      </c>
      <c r="I143" s="1" t="s">
        <v>10822</v>
      </c>
      <c r="J143" s="1" t="s">
        <v>12852</v>
      </c>
      <c r="K143" s="301"/>
      <c r="L143" s="301"/>
      <c r="M143" s="1" t="s">
        <v>4338</v>
      </c>
      <c r="N143" s="1" t="s">
        <v>10826</v>
      </c>
      <c r="O143" s="1" t="s">
        <v>3924</v>
      </c>
      <c r="P143" s="301"/>
      <c r="Q143" s="301"/>
      <c r="R143" s="301"/>
      <c r="S143" s="301"/>
      <c r="T143" s="253" t="s">
        <v>10268</v>
      </c>
      <c r="U143" s="6" t="s">
        <v>10771</v>
      </c>
      <c r="V143" s="6" t="s">
        <v>12882</v>
      </c>
      <c r="W143" s="253" t="str">
        <f t="shared" si="5"/>
        <v>13; 7.; 8.</v>
      </c>
      <c r="X143" s="6" t="s">
        <v>10890</v>
      </c>
      <c r="Y143" s="6" t="s">
        <v>11308</v>
      </c>
      <c r="Z143" s="6" t="s">
        <v>12980</v>
      </c>
      <c r="AA143" s="6" t="s">
        <v>80</v>
      </c>
      <c r="AB143" s="6" t="s">
        <v>12981</v>
      </c>
      <c r="AC143" s="6" t="s">
        <v>101</v>
      </c>
      <c r="AD143" s="6" t="s">
        <v>3994</v>
      </c>
      <c r="AE143" s="6" t="s">
        <v>103</v>
      </c>
      <c r="AF143" s="6" t="s">
        <v>772</v>
      </c>
      <c r="AG143" s="257"/>
      <c r="AH143" s="6" t="s">
        <v>12946</v>
      </c>
      <c r="AI143" s="6" t="s">
        <v>13029</v>
      </c>
      <c r="AJ143" s="257"/>
      <c r="AK143" s="6" t="s">
        <v>106</v>
      </c>
      <c r="AL143" s="255"/>
      <c r="AM143" s="6" t="s">
        <v>12907</v>
      </c>
      <c r="AN143" s="6" t="s">
        <v>11496</v>
      </c>
      <c r="AO143" s="6"/>
      <c r="AP143" s="6" t="s">
        <v>13104</v>
      </c>
      <c r="AQ143" s="6" t="s">
        <v>11449</v>
      </c>
      <c r="AR143" s="273" t="s">
        <v>12460</v>
      </c>
      <c r="AS143" s="4" t="s">
        <v>11895</v>
      </c>
      <c r="AT143" s="6">
        <v>2787524</v>
      </c>
      <c r="AU143" s="6" t="s">
        <v>11317</v>
      </c>
      <c r="AV143" s="267"/>
      <c r="AW143" s="255" t="s">
        <v>1168</v>
      </c>
      <c r="AX143" s="255"/>
      <c r="AY143" s="255"/>
      <c r="AZ143" s="255"/>
      <c r="BA143" s="255"/>
      <c r="BB143" s="255"/>
      <c r="BC143" s="255" t="s">
        <v>1169</v>
      </c>
      <c r="BD143" s="255"/>
      <c r="BE143" s="255"/>
      <c r="BF143" s="255"/>
      <c r="BG143" s="255"/>
      <c r="BH143" s="255"/>
      <c r="BI143" s="255" t="s">
        <v>1170</v>
      </c>
      <c r="BJ143" s="255"/>
      <c r="BK143" s="255"/>
      <c r="BL143" s="255"/>
      <c r="BM143" s="255"/>
      <c r="BN143" s="255"/>
      <c r="BO143" s="255"/>
      <c r="BP143" s="255"/>
      <c r="BQ143" s="255"/>
      <c r="BR143" s="255"/>
      <c r="BS143" s="255"/>
      <c r="BT143" s="255"/>
      <c r="BU143" s="255"/>
      <c r="BV143" s="255"/>
      <c r="BW143" s="255"/>
      <c r="BX143" s="255"/>
      <c r="BY143" s="255"/>
      <c r="BZ143" s="255"/>
      <c r="CA143" s="255"/>
      <c r="CB143" s="255"/>
      <c r="CC143" s="255"/>
      <c r="CD143" s="255"/>
      <c r="CE143" s="255"/>
      <c r="CF143" s="255"/>
      <c r="CG143" s="255"/>
      <c r="CH143" s="255"/>
      <c r="CI143" s="255"/>
      <c r="CJ143" s="255"/>
      <c r="CK143" s="255"/>
      <c r="CL143" s="255"/>
      <c r="CM143" s="255"/>
    </row>
    <row r="144" spans="1:91" s="253" customFormat="1" ht="50.5" customHeight="1">
      <c r="A144" s="254">
        <v>4900</v>
      </c>
      <c r="B144" s="6" t="s">
        <v>1171</v>
      </c>
      <c r="C144" s="6" t="s">
        <v>1172</v>
      </c>
      <c r="D144" s="6" t="s">
        <v>1173</v>
      </c>
      <c r="E144" s="6" t="s">
        <v>1173</v>
      </c>
      <c r="F144" s="256" t="s">
        <v>1174</v>
      </c>
      <c r="G144" s="256"/>
      <c r="H144" s="1" t="s">
        <v>11576</v>
      </c>
      <c r="I144" s="1" t="s">
        <v>10822</v>
      </c>
      <c r="J144" s="301"/>
      <c r="K144" s="1" t="s">
        <v>10821</v>
      </c>
      <c r="L144" s="1" t="s">
        <v>11581</v>
      </c>
      <c r="M144" s="1" t="s">
        <v>4338</v>
      </c>
      <c r="N144" s="301"/>
      <c r="O144" s="301"/>
      <c r="P144" s="301"/>
      <c r="Q144" s="301"/>
      <c r="R144" s="301"/>
      <c r="S144" s="301"/>
      <c r="T144" s="253" t="s">
        <v>10235</v>
      </c>
      <c r="U144" s="6" t="s">
        <v>10772</v>
      </c>
      <c r="V144" s="6" t="s">
        <v>12883</v>
      </c>
      <c r="W144" s="253" t="str">
        <f t="shared" si="5"/>
        <v>7.; 9.; 9.</v>
      </c>
      <c r="X144" s="6" t="s">
        <v>10855</v>
      </c>
      <c r="Y144" s="6" t="s">
        <v>366</v>
      </c>
      <c r="Z144" s="6" t="s">
        <v>12982</v>
      </c>
      <c r="AA144" s="6" t="s">
        <v>3965</v>
      </c>
      <c r="AB144" s="6" t="s">
        <v>12972</v>
      </c>
      <c r="AC144" s="6" t="s">
        <v>3191</v>
      </c>
      <c r="AD144" s="6" t="s">
        <v>12983</v>
      </c>
      <c r="AE144" s="6" t="s">
        <v>127</v>
      </c>
      <c r="AF144" s="6" t="s">
        <v>772</v>
      </c>
      <c r="AG144" s="257"/>
      <c r="AH144" s="6" t="s">
        <v>178</v>
      </c>
      <c r="AI144" s="6" t="s">
        <v>73</v>
      </c>
      <c r="AJ144" s="257"/>
      <c r="AK144" s="6" t="s">
        <v>144</v>
      </c>
      <c r="AL144" s="255"/>
      <c r="AM144" s="6" t="s">
        <v>12907</v>
      </c>
      <c r="AN144" s="6" t="s">
        <v>11464</v>
      </c>
      <c r="AO144" s="6"/>
      <c r="AP144" s="6" t="s">
        <v>13104</v>
      </c>
      <c r="AQ144" s="6" t="s">
        <v>11500</v>
      </c>
      <c r="AR144" s="273" t="s">
        <v>12461</v>
      </c>
      <c r="AS144" s="4" t="s">
        <v>11895</v>
      </c>
      <c r="AT144" s="6">
        <v>1354987</v>
      </c>
      <c r="AU144" s="6" t="s">
        <v>11317</v>
      </c>
      <c r="AV144" s="267"/>
      <c r="AW144" s="255" t="s">
        <v>1175</v>
      </c>
      <c r="AX144" s="255"/>
      <c r="AY144" s="255"/>
      <c r="AZ144" s="255"/>
      <c r="BA144" s="255"/>
      <c r="BB144" s="255"/>
      <c r="BC144" s="255" t="s">
        <v>1176</v>
      </c>
      <c r="BD144" s="255"/>
      <c r="BE144" s="255"/>
      <c r="BF144" s="255"/>
      <c r="BG144" s="255"/>
      <c r="BH144" s="255"/>
      <c r="BI144" s="255" t="s">
        <v>1177</v>
      </c>
      <c r="BJ144" s="255"/>
      <c r="BK144" s="255"/>
      <c r="BL144" s="255"/>
      <c r="BM144" s="255"/>
      <c r="BN144" s="255"/>
      <c r="BO144" s="255"/>
      <c r="BP144" s="255"/>
      <c r="BQ144" s="255"/>
      <c r="BR144" s="255"/>
      <c r="BS144" s="255"/>
      <c r="BT144" s="255"/>
      <c r="BU144" s="255"/>
      <c r="BV144" s="255"/>
      <c r="BW144" s="255"/>
      <c r="BX144" s="255"/>
      <c r="BY144" s="255"/>
      <c r="BZ144" s="255"/>
      <c r="CA144" s="255"/>
      <c r="CB144" s="255"/>
      <c r="CC144" s="255"/>
      <c r="CD144" s="255"/>
      <c r="CE144" s="255"/>
      <c r="CF144" s="255"/>
      <c r="CG144" s="255"/>
      <c r="CH144" s="255"/>
      <c r="CI144" s="255"/>
      <c r="CJ144" s="255"/>
      <c r="CK144" s="255"/>
      <c r="CL144" s="255"/>
      <c r="CM144" s="255"/>
    </row>
    <row r="145" spans="1:91" s="253" customFormat="1" ht="50.5" customHeight="1">
      <c r="A145" s="254">
        <v>4903</v>
      </c>
      <c r="B145" s="6" t="s">
        <v>1178</v>
      </c>
      <c r="C145" s="6" t="s">
        <v>1179</v>
      </c>
      <c r="D145" s="6" t="s">
        <v>1180</v>
      </c>
      <c r="E145" s="6" t="s">
        <v>1180</v>
      </c>
      <c r="F145" s="256" t="s">
        <v>1181</v>
      </c>
      <c r="G145" s="256"/>
      <c r="H145" s="1" t="s">
        <v>11576</v>
      </c>
      <c r="I145" s="1" t="s">
        <v>10822</v>
      </c>
      <c r="J145" s="1" t="s">
        <v>12853</v>
      </c>
      <c r="K145" s="301"/>
      <c r="L145" s="301"/>
      <c r="M145" s="1" t="s">
        <v>4338</v>
      </c>
      <c r="N145" s="1" t="s">
        <v>10826</v>
      </c>
      <c r="O145" s="1" t="s">
        <v>3924</v>
      </c>
      <c r="P145" s="301"/>
      <c r="Q145" s="301"/>
      <c r="R145" s="301"/>
      <c r="S145" s="301"/>
      <c r="T145" s="253" t="s">
        <v>10284</v>
      </c>
      <c r="U145" s="6" t="s">
        <v>10771</v>
      </c>
      <c r="V145" s="6" t="s">
        <v>12884</v>
      </c>
      <c r="W145" s="253" t="str">
        <f t="shared" si="5"/>
        <v>7.; 8.; 8.</v>
      </c>
      <c r="X145" s="6" t="s">
        <v>10866</v>
      </c>
      <c r="Y145" s="6" t="s">
        <v>80</v>
      </c>
      <c r="Z145" s="6" t="s">
        <v>12981</v>
      </c>
      <c r="AA145" s="6" t="s">
        <v>366</v>
      </c>
      <c r="AB145" s="6" t="s">
        <v>12930</v>
      </c>
      <c r="AC145" s="6" t="s">
        <v>3191</v>
      </c>
      <c r="AD145" s="6" t="s">
        <v>12984</v>
      </c>
      <c r="AE145" s="6" t="s">
        <v>395</v>
      </c>
      <c r="AF145" s="6" t="s">
        <v>772</v>
      </c>
      <c r="AG145" s="257"/>
      <c r="AH145" s="6" t="s">
        <v>178</v>
      </c>
      <c r="AI145" s="6" t="s">
        <v>13031</v>
      </c>
      <c r="AJ145" s="257"/>
      <c r="AK145" s="257"/>
      <c r="AL145" s="255"/>
      <c r="AM145" s="6" t="s">
        <v>12907</v>
      </c>
      <c r="AN145" s="6" t="s">
        <v>11501</v>
      </c>
      <c r="AO145" s="6"/>
      <c r="AP145" s="6" t="s">
        <v>13104</v>
      </c>
      <c r="AQ145" s="6" t="s">
        <v>11449</v>
      </c>
      <c r="AR145" s="273" t="s">
        <v>12462</v>
      </c>
      <c r="AS145" s="4" t="s">
        <v>11904</v>
      </c>
      <c r="AT145" s="6">
        <v>1223744</v>
      </c>
      <c r="AU145" s="6" t="s">
        <v>11317</v>
      </c>
      <c r="AV145" s="267"/>
      <c r="AW145" s="255" t="s">
        <v>1182</v>
      </c>
      <c r="AX145" s="255"/>
      <c r="AY145" s="255"/>
      <c r="AZ145" s="255"/>
      <c r="BA145" s="255"/>
      <c r="BB145" s="255"/>
      <c r="BC145" s="255" t="s">
        <v>1183</v>
      </c>
      <c r="BD145" s="255"/>
      <c r="BE145" s="255"/>
      <c r="BF145" s="255"/>
      <c r="BG145" s="255"/>
      <c r="BH145" s="255"/>
      <c r="BI145" s="255" t="s">
        <v>1184</v>
      </c>
      <c r="BJ145" s="255"/>
      <c r="BK145" s="255"/>
      <c r="BL145" s="255"/>
      <c r="BM145" s="255"/>
      <c r="BN145" s="255"/>
      <c r="BO145" s="255" t="s">
        <v>1185</v>
      </c>
      <c r="BP145" s="255"/>
      <c r="BQ145" s="255"/>
      <c r="BR145" s="255"/>
      <c r="BS145" s="255"/>
      <c r="BT145" s="255"/>
      <c r="BU145" s="255"/>
      <c r="BV145" s="255"/>
      <c r="BW145" s="255"/>
      <c r="BX145" s="255"/>
      <c r="BY145" s="255"/>
      <c r="BZ145" s="255"/>
      <c r="CA145" s="255"/>
      <c r="CB145" s="255"/>
      <c r="CC145" s="255"/>
      <c r="CD145" s="255"/>
      <c r="CE145" s="255"/>
      <c r="CF145" s="255"/>
      <c r="CG145" s="255"/>
      <c r="CH145" s="255"/>
      <c r="CI145" s="255"/>
      <c r="CJ145" s="255"/>
      <c r="CK145" s="255"/>
      <c r="CL145" s="255"/>
      <c r="CM145" s="255"/>
    </row>
    <row r="146" spans="1:91" s="253" customFormat="1" ht="50.5" customHeight="1">
      <c r="A146" s="254">
        <v>4904</v>
      </c>
      <c r="B146" s="6" t="s">
        <v>1186</v>
      </c>
      <c r="C146" s="6" t="s">
        <v>1187</v>
      </c>
      <c r="D146" s="6" t="s">
        <v>1188</v>
      </c>
      <c r="E146" s="6" t="s">
        <v>1188</v>
      </c>
      <c r="F146" s="256" t="s">
        <v>1189</v>
      </c>
      <c r="G146" s="256"/>
      <c r="H146" s="1" t="s">
        <v>11576</v>
      </c>
      <c r="I146" s="1" t="s">
        <v>11578</v>
      </c>
      <c r="J146" s="1" t="s">
        <v>11615</v>
      </c>
      <c r="K146" s="301"/>
      <c r="L146" s="301"/>
      <c r="M146" s="1" t="s">
        <v>12840</v>
      </c>
      <c r="N146" s="1" t="s">
        <v>3905</v>
      </c>
      <c r="O146" s="1" t="s">
        <v>3913</v>
      </c>
      <c r="P146" s="1" t="s">
        <v>10826</v>
      </c>
      <c r="Q146" s="1" t="s">
        <v>12854</v>
      </c>
      <c r="R146" s="301"/>
      <c r="S146" s="301"/>
      <c r="T146" s="253" t="s">
        <v>10242</v>
      </c>
      <c r="U146" s="6" t="s">
        <v>10771</v>
      </c>
      <c r="V146" s="6" t="s">
        <v>12885</v>
      </c>
      <c r="W146" s="253" t="str">
        <f t="shared" si="5"/>
        <v>7.; 13; 8.</v>
      </c>
      <c r="X146" s="6" t="s">
        <v>10862</v>
      </c>
      <c r="Y146" s="6" t="s">
        <v>80</v>
      </c>
      <c r="Z146" s="6" t="s">
        <v>12927</v>
      </c>
      <c r="AA146" s="6" t="s">
        <v>11308</v>
      </c>
      <c r="AB146" s="6" t="s">
        <v>12985</v>
      </c>
      <c r="AC146" s="6" t="s">
        <v>158</v>
      </c>
      <c r="AD146" s="6" t="s">
        <v>10819</v>
      </c>
      <c r="AE146" s="6" t="s">
        <v>127</v>
      </c>
      <c r="AF146" s="6" t="s">
        <v>177</v>
      </c>
      <c r="AG146" s="257"/>
      <c r="AH146" s="6" t="s">
        <v>12986</v>
      </c>
      <c r="AI146" s="6" t="s">
        <v>13050</v>
      </c>
      <c r="AJ146" s="6" t="s">
        <v>12987</v>
      </c>
      <c r="AK146" s="6" t="s">
        <v>12949</v>
      </c>
      <c r="AL146" s="6" t="s">
        <v>12988</v>
      </c>
      <c r="AM146" s="6" t="s">
        <v>12907</v>
      </c>
      <c r="AN146" s="6" t="s">
        <v>11502</v>
      </c>
      <c r="AO146" s="6"/>
      <c r="AP146" s="6" t="s">
        <v>13106</v>
      </c>
      <c r="AQ146" s="6" t="s">
        <v>11455</v>
      </c>
      <c r="AR146" s="273" t="s">
        <v>12463</v>
      </c>
      <c r="AS146" s="4" t="s">
        <v>11887</v>
      </c>
      <c r="AT146" s="6">
        <v>1818182</v>
      </c>
      <c r="AU146" s="6" t="s">
        <v>11317</v>
      </c>
      <c r="AV146" s="267"/>
      <c r="AW146" s="255"/>
      <c r="AX146" s="255" t="s">
        <v>1190</v>
      </c>
      <c r="AY146" s="255"/>
      <c r="AZ146" s="255"/>
      <c r="BA146" s="255"/>
      <c r="BB146" s="255"/>
      <c r="BC146" s="255"/>
      <c r="BD146" s="255" t="s">
        <v>1191</v>
      </c>
      <c r="BE146" s="255"/>
      <c r="BF146" s="255"/>
      <c r="BG146" s="255"/>
      <c r="BH146" s="255"/>
      <c r="BI146" s="255"/>
      <c r="BJ146" s="255" t="s">
        <v>1192</v>
      </c>
      <c r="BK146" s="255" t="s">
        <v>1193</v>
      </c>
      <c r="BL146" s="255"/>
      <c r="BM146" s="255"/>
      <c r="BN146" s="255"/>
      <c r="BO146" s="255"/>
      <c r="BP146" s="255"/>
      <c r="BQ146" s="255"/>
      <c r="BR146" s="255"/>
      <c r="BS146" s="255"/>
      <c r="BT146" s="255"/>
      <c r="BU146" s="255"/>
      <c r="BV146" s="255"/>
      <c r="BW146" s="255"/>
      <c r="BX146" s="255"/>
      <c r="BY146" s="255"/>
      <c r="BZ146" s="255"/>
      <c r="CA146" s="255"/>
      <c r="CB146" s="255"/>
      <c r="CC146" s="255"/>
      <c r="CD146" s="255"/>
      <c r="CE146" s="255"/>
      <c r="CF146" s="255"/>
      <c r="CG146" s="255"/>
      <c r="CH146" s="255"/>
      <c r="CI146" s="255"/>
      <c r="CJ146" s="255"/>
      <c r="CK146" s="255"/>
      <c r="CL146" s="255"/>
      <c r="CM146" s="255"/>
    </row>
    <row r="147" spans="1:91" s="253" customFormat="1" ht="50.5" customHeight="1">
      <c r="A147" s="254">
        <v>4905</v>
      </c>
      <c r="B147" s="6" t="s">
        <v>1194</v>
      </c>
      <c r="C147" s="6" t="s">
        <v>1195</v>
      </c>
      <c r="D147" s="6" t="s">
        <v>549</v>
      </c>
      <c r="E147" s="6" t="s">
        <v>549</v>
      </c>
      <c r="F147" s="256" t="s">
        <v>1196</v>
      </c>
      <c r="G147" s="256"/>
      <c r="H147" s="256" t="s">
        <v>363</v>
      </c>
      <c r="I147" s="301"/>
      <c r="J147" s="301"/>
      <c r="K147" s="301"/>
      <c r="L147" s="301"/>
      <c r="M147" s="301"/>
      <c r="N147" s="301"/>
      <c r="O147" s="301"/>
      <c r="P147" s="301"/>
      <c r="Q147" s="301"/>
      <c r="R147" s="301"/>
      <c r="S147" s="301"/>
      <c r="T147" s="253" t="s">
        <v>10237</v>
      </c>
      <c r="U147" s="257"/>
      <c r="V147" s="257"/>
      <c r="W147" s="259" t="str">
        <f t="shared" si="5"/>
        <v/>
      </c>
      <c r="X147" s="255" t="s">
        <v>10835</v>
      </c>
      <c r="Y147" s="255" t="s">
        <v>125</v>
      </c>
      <c r="Z147" s="255" t="s">
        <v>12340</v>
      </c>
      <c r="AA147" s="255" t="s">
        <v>80</v>
      </c>
      <c r="AB147" s="255" t="s">
        <v>12341</v>
      </c>
      <c r="AC147" s="255"/>
      <c r="AD147" s="255"/>
      <c r="AE147" s="257"/>
      <c r="AF147" s="257"/>
      <c r="AG147" s="257"/>
      <c r="AH147" s="257"/>
      <c r="AI147" s="6" t="s">
        <v>13032</v>
      </c>
      <c r="AJ147" s="257"/>
      <c r="AK147" s="257"/>
      <c r="AL147" s="255"/>
      <c r="AM147" s="255" t="s">
        <v>12819</v>
      </c>
      <c r="AN147" s="296"/>
      <c r="AO147" s="6"/>
      <c r="AP147" s="6" t="s">
        <v>13106</v>
      </c>
      <c r="AQ147" s="6"/>
      <c r="AR147" s="273" t="s">
        <v>12464</v>
      </c>
      <c r="AS147" s="4" t="s">
        <v>11882</v>
      </c>
      <c r="AT147" s="6">
        <v>4840000</v>
      </c>
      <c r="AU147" s="6" t="s">
        <v>11317</v>
      </c>
      <c r="AV147" s="267"/>
      <c r="AW147" s="255"/>
      <c r="AX147" s="255" t="s">
        <v>1197</v>
      </c>
      <c r="AY147" s="255" t="s">
        <v>1198</v>
      </c>
      <c r="AZ147" s="255" t="s">
        <v>1199</v>
      </c>
      <c r="BA147" s="255"/>
      <c r="BB147" s="255"/>
      <c r="BC147" s="255"/>
      <c r="BD147" s="255" t="s">
        <v>1200</v>
      </c>
      <c r="BE147" s="255" t="s">
        <v>1201</v>
      </c>
      <c r="BF147" s="255"/>
      <c r="BG147" s="255"/>
      <c r="BH147" s="255"/>
      <c r="BI147" s="255"/>
      <c r="BJ147" s="255" t="s">
        <v>1202</v>
      </c>
      <c r="BK147" s="255" t="s">
        <v>1203</v>
      </c>
      <c r="BL147" s="255" t="s">
        <v>1204</v>
      </c>
      <c r="BM147" s="255"/>
      <c r="BN147" s="255"/>
      <c r="BO147" s="255"/>
      <c r="BP147" s="255" t="s">
        <v>1205</v>
      </c>
      <c r="BQ147" s="255"/>
      <c r="BR147" s="255"/>
      <c r="BS147" s="255"/>
      <c r="BT147" s="255"/>
      <c r="BU147" s="255"/>
      <c r="BV147" s="255"/>
      <c r="BW147" s="255"/>
      <c r="BX147" s="255"/>
      <c r="BY147" s="255"/>
      <c r="BZ147" s="255"/>
      <c r="CA147" s="255"/>
      <c r="CB147" s="255"/>
      <c r="CC147" s="255"/>
      <c r="CD147" s="255"/>
      <c r="CE147" s="255"/>
      <c r="CF147" s="255"/>
      <c r="CG147" s="255"/>
      <c r="CH147" s="255"/>
      <c r="CI147" s="255"/>
      <c r="CJ147" s="255"/>
      <c r="CK147" s="255"/>
      <c r="CL147" s="255"/>
      <c r="CM147" s="255"/>
    </row>
    <row r="148" spans="1:91" s="253" customFormat="1" ht="50.5" customHeight="1">
      <c r="A148" s="254">
        <v>4919</v>
      </c>
      <c r="B148" s="6" t="s">
        <v>1206</v>
      </c>
      <c r="C148" s="6" t="s">
        <v>1207</v>
      </c>
      <c r="D148" s="6" t="s">
        <v>1180</v>
      </c>
      <c r="E148" s="6" t="s">
        <v>1180</v>
      </c>
      <c r="F148" s="256" t="s">
        <v>1208</v>
      </c>
      <c r="G148" s="256"/>
      <c r="H148" s="1" t="s">
        <v>346</v>
      </c>
      <c r="I148" s="1" t="s">
        <v>3858</v>
      </c>
      <c r="J148" s="301"/>
      <c r="K148" s="301"/>
      <c r="L148" s="301"/>
      <c r="M148" s="1" t="s">
        <v>349</v>
      </c>
      <c r="N148" s="1" t="s">
        <v>10826</v>
      </c>
      <c r="O148" s="1" t="s">
        <v>3924</v>
      </c>
      <c r="P148" s="301"/>
      <c r="Q148" s="301"/>
      <c r="R148" s="301"/>
      <c r="S148" s="301"/>
      <c r="T148" s="253" t="s">
        <v>10245</v>
      </c>
      <c r="U148" s="6" t="s">
        <v>10776</v>
      </c>
      <c r="V148" s="6" t="s">
        <v>12873</v>
      </c>
      <c r="W148" s="253" t="str">
        <f t="shared" si="5"/>
        <v>1.; 13; 13</v>
      </c>
      <c r="X148" s="6" t="s">
        <v>10897</v>
      </c>
      <c r="Y148" s="6" t="s">
        <v>366</v>
      </c>
      <c r="Z148" s="6" t="s">
        <v>10226</v>
      </c>
      <c r="AA148" s="6" t="s">
        <v>3191</v>
      </c>
      <c r="AB148" s="6" t="s">
        <v>12989</v>
      </c>
      <c r="AC148" s="255"/>
      <c r="AD148" s="255"/>
      <c r="AE148" s="6" t="s">
        <v>103</v>
      </c>
      <c r="AF148" s="6" t="s">
        <v>104</v>
      </c>
      <c r="AG148" s="257"/>
      <c r="AH148" s="6" t="s">
        <v>4327</v>
      </c>
      <c r="AI148" s="6" t="s">
        <v>13067</v>
      </c>
      <c r="AJ148" s="257"/>
      <c r="AK148" s="257"/>
      <c r="AL148" s="255"/>
      <c r="AM148" s="6" t="s">
        <v>12920</v>
      </c>
      <c r="AN148" s="296"/>
      <c r="AO148" s="4" t="s">
        <v>13138</v>
      </c>
      <c r="AP148" s="6" t="s">
        <v>13106</v>
      </c>
      <c r="AQ148" s="6" t="s">
        <v>11503</v>
      </c>
      <c r="AR148" s="273" t="s">
        <v>12465</v>
      </c>
      <c r="AS148" s="4" t="s">
        <v>11900</v>
      </c>
      <c r="AT148" s="6">
        <v>10655220.68</v>
      </c>
      <c r="AU148" s="6" t="s">
        <v>11317</v>
      </c>
      <c r="AV148" s="267"/>
      <c r="AW148" s="255" t="s">
        <v>1209</v>
      </c>
      <c r="AX148" s="255"/>
      <c r="AY148" s="255"/>
      <c r="AZ148" s="255"/>
      <c r="BA148" s="255"/>
      <c r="BB148" s="255"/>
      <c r="BC148" s="255" t="s">
        <v>1210</v>
      </c>
      <c r="BD148" s="255"/>
      <c r="BE148" s="255"/>
      <c r="BF148" s="255"/>
      <c r="BG148" s="255"/>
      <c r="BH148" s="255"/>
      <c r="BI148" s="255"/>
      <c r="BJ148" s="255"/>
      <c r="BK148" s="255"/>
      <c r="BL148" s="255"/>
      <c r="BM148" s="255"/>
      <c r="BN148" s="255"/>
      <c r="BO148" s="255"/>
      <c r="BP148" s="255"/>
      <c r="BQ148" s="255"/>
      <c r="BR148" s="255"/>
      <c r="BS148" s="255"/>
      <c r="BT148" s="255"/>
      <c r="BU148" s="255"/>
      <c r="BV148" s="255"/>
      <c r="BW148" s="255"/>
      <c r="BX148" s="255"/>
      <c r="BY148" s="255"/>
      <c r="BZ148" s="255"/>
      <c r="CA148" s="255"/>
      <c r="CB148" s="255"/>
      <c r="CC148" s="255"/>
      <c r="CD148" s="255"/>
      <c r="CE148" s="255"/>
      <c r="CF148" s="255"/>
      <c r="CG148" s="255"/>
      <c r="CH148" s="255"/>
      <c r="CI148" s="255"/>
      <c r="CJ148" s="255"/>
      <c r="CK148" s="255"/>
      <c r="CL148" s="255"/>
      <c r="CM148" s="255"/>
    </row>
    <row r="149" spans="1:91" s="253" customFormat="1" ht="50.5" customHeight="1">
      <c r="A149" s="254">
        <v>4922</v>
      </c>
      <c r="B149" s="6" t="s">
        <v>1211</v>
      </c>
      <c r="C149" s="6" t="s">
        <v>1212</v>
      </c>
      <c r="D149" s="6" t="s">
        <v>1213</v>
      </c>
      <c r="E149" s="6" t="s">
        <v>1213</v>
      </c>
      <c r="F149" s="256" t="s">
        <v>1214</v>
      </c>
      <c r="G149" s="256"/>
      <c r="H149" s="256" t="s">
        <v>346</v>
      </c>
      <c r="I149" s="301"/>
      <c r="J149" s="301"/>
      <c r="K149" s="301"/>
      <c r="L149" s="301"/>
      <c r="M149" s="301"/>
      <c r="N149" s="301"/>
      <c r="O149" s="301"/>
      <c r="P149" s="301"/>
      <c r="Q149" s="301"/>
      <c r="R149" s="301"/>
      <c r="S149" s="301"/>
      <c r="T149" s="255" t="s">
        <v>10261</v>
      </c>
      <c r="U149" s="257"/>
      <c r="V149" s="257"/>
      <c r="W149" s="253" t="str">
        <f t="shared" si="5"/>
        <v/>
      </c>
      <c r="X149" s="255" t="s">
        <v>10892</v>
      </c>
      <c r="Y149" s="255"/>
      <c r="Z149" s="255"/>
      <c r="AA149" s="255"/>
      <c r="AB149" s="255"/>
      <c r="AC149" s="255"/>
      <c r="AD149" s="255"/>
      <c r="AE149" s="257"/>
      <c r="AF149" s="257"/>
      <c r="AG149" s="257"/>
      <c r="AH149" s="257"/>
      <c r="AI149" s="6" t="s">
        <v>13033</v>
      </c>
      <c r="AJ149" s="257"/>
      <c r="AK149" s="257"/>
      <c r="AL149" s="255"/>
      <c r="AM149" s="255" t="s">
        <v>12821</v>
      </c>
      <c r="AN149" s="296"/>
      <c r="AO149" s="6"/>
      <c r="AP149" s="6" t="s">
        <v>13104</v>
      </c>
      <c r="AQ149" s="6" t="s">
        <v>11493</v>
      </c>
      <c r="AR149" s="273" t="s">
        <v>12466</v>
      </c>
      <c r="AS149" s="4" t="s">
        <v>11905</v>
      </c>
      <c r="AT149" s="6">
        <v>8785000</v>
      </c>
      <c r="AU149" s="6" t="s">
        <v>11317</v>
      </c>
      <c r="AV149" s="267"/>
      <c r="AW149" s="255" t="s">
        <v>1215</v>
      </c>
      <c r="AX149" s="255"/>
      <c r="AY149" s="255"/>
      <c r="AZ149" s="255"/>
      <c r="BA149" s="255"/>
      <c r="BB149" s="255"/>
      <c r="BC149" s="255" t="s">
        <v>1216</v>
      </c>
      <c r="BD149" s="255"/>
      <c r="BE149" s="255"/>
      <c r="BF149" s="255"/>
      <c r="BG149" s="255"/>
      <c r="BH149" s="255"/>
      <c r="BI149" s="255" t="s">
        <v>1217</v>
      </c>
      <c r="BJ149" s="255"/>
      <c r="BK149" s="255"/>
      <c r="BL149" s="255"/>
      <c r="BM149" s="255"/>
      <c r="BN149" s="255"/>
      <c r="BO149" s="255"/>
      <c r="BP149" s="255"/>
      <c r="BQ149" s="255"/>
      <c r="BR149" s="255"/>
      <c r="BS149" s="255"/>
      <c r="BT149" s="255"/>
      <c r="BU149" s="255"/>
      <c r="BV149" s="255"/>
      <c r="BW149" s="255"/>
      <c r="BX149" s="255"/>
      <c r="BY149" s="255"/>
      <c r="BZ149" s="255"/>
      <c r="CA149" s="255"/>
      <c r="CB149" s="255"/>
      <c r="CC149" s="255"/>
      <c r="CD149" s="255"/>
      <c r="CE149" s="255"/>
      <c r="CF149" s="255"/>
      <c r="CG149" s="255"/>
      <c r="CH149" s="255"/>
      <c r="CI149" s="255"/>
      <c r="CJ149" s="255"/>
      <c r="CK149" s="255"/>
      <c r="CL149" s="255"/>
      <c r="CM149" s="255"/>
    </row>
    <row r="150" spans="1:91" s="253" customFormat="1" ht="50.5" customHeight="1">
      <c r="A150" s="254">
        <v>4926</v>
      </c>
      <c r="B150" s="6" t="s">
        <v>1218</v>
      </c>
      <c r="C150" s="6"/>
      <c r="D150" s="6" t="s">
        <v>1219</v>
      </c>
      <c r="E150" s="6" t="s">
        <v>1219</v>
      </c>
      <c r="F150" s="256" t="s">
        <v>1220</v>
      </c>
      <c r="G150" s="256"/>
      <c r="H150" s="1" t="s">
        <v>346</v>
      </c>
      <c r="I150" s="1" t="s">
        <v>3859</v>
      </c>
      <c r="J150" s="301"/>
      <c r="K150" s="301"/>
      <c r="L150" s="301"/>
      <c r="M150" s="1" t="s">
        <v>349</v>
      </c>
      <c r="N150" s="1" t="s">
        <v>10826</v>
      </c>
      <c r="O150" s="1" t="s">
        <v>3924</v>
      </c>
      <c r="P150" s="301"/>
      <c r="Q150" s="301"/>
      <c r="R150" s="301"/>
      <c r="S150" s="301"/>
      <c r="T150" s="253" t="s">
        <v>10285</v>
      </c>
      <c r="U150" s="6" t="s">
        <v>10776</v>
      </c>
      <c r="V150" s="6" t="s">
        <v>12886</v>
      </c>
      <c r="W150" s="253" t="str">
        <f t="shared" si="5"/>
        <v>2.; ma; 13</v>
      </c>
      <c r="X150" s="6" t="s">
        <v>10862</v>
      </c>
      <c r="Y150" s="6" t="s">
        <v>366</v>
      </c>
      <c r="Z150" s="6" t="s">
        <v>12943</v>
      </c>
      <c r="AA150" s="6" t="s">
        <v>3191</v>
      </c>
      <c r="AB150" s="6" t="s">
        <v>4080</v>
      </c>
      <c r="AC150" s="255"/>
      <c r="AD150" s="255"/>
      <c r="AE150" s="6" t="s">
        <v>11043</v>
      </c>
      <c r="AF150" s="257"/>
      <c r="AG150" s="257"/>
      <c r="AH150" s="6" t="s">
        <v>105</v>
      </c>
      <c r="AI150" s="6" t="s">
        <v>13069</v>
      </c>
      <c r="AJ150" s="257"/>
      <c r="AK150" s="6" t="s">
        <v>12990</v>
      </c>
      <c r="AL150" s="255"/>
      <c r="AM150" s="6" t="s">
        <v>12920</v>
      </c>
      <c r="AN150" s="6" t="s">
        <v>11457</v>
      </c>
      <c r="AO150" s="6"/>
      <c r="AP150" s="6" t="s">
        <v>13106</v>
      </c>
      <c r="AQ150" s="6" t="s">
        <v>11504</v>
      </c>
      <c r="AR150" s="273" t="s">
        <v>11657</v>
      </c>
      <c r="AS150" s="4" t="s">
        <v>11905</v>
      </c>
      <c r="AT150" s="6">
        <v>9090890</v>
      </c>
      <c r="AU150" s="6" t="s">
        <v>11317</v>
      </c>
      <c r="AV150" s="267"/>
      <c r="AW150" s="255" t="s">
        <v>1221</v>
      </c>
      <c r="AX150" s="255"/>
      <c r="AY150" s="255"/>
      <c r="AZ150" s="255"/>
      <c r="BA150" s="255"/>
      <c r="BB150" s="255"/>
      <c r="BC150" s="255" t="s">
        <v>1222</v>
      </c>
      <c r="BD150" s="255"/>
      <c r="BE150" s="255"/>
      <c r="BF150" s="255"/>
      <c r="BG150" s="255"/>
      <c r="BH150" s="255"/>
      <c r="BI150" s="255" t="s">
        <v>1223</v>
      </c>
      <c r="BJ150" s="255"/>
      <c r="BK150" s="255"/>
      <c r="BL150" s="255"/>
      <c r="BM150" s="255"/>
      <c r="BN150" s="255"/>
      <c r="BO150" s="255"/>
      <c r="BP150" s="255"/>
      <c r="BQ150" s="255"/>
      <c r="BR150" s="255"/>
      <c r="BS150" s="255"/>
      <c r="BT150" s="255"/>
      <c r="BU150" s="255"/>
      <c r="BV150" s="255"/>
      <c r="BW150" s="255"/>
      <c r="BX150" s="255"/>
      <c r="BY150" s="255"/>
      <c r="BZ150" s="255"/>
      <c r="CA150" s="255"/>
      <c r="CB150" s="255"/>
      <c r="CC150" s="255"/>
      <c r="CD150" s="255"/>
      <c r="CE150" s="255"/>
      <c r="CF150" s="255"/>
      <c r="CG150" s="255"/>
      <c r="CH150" s="255"/>
      <c r="CI150" s="255"/>
      <c r="CJ150" s="255"/>
      <c r="CK150" s="255"/>
      <c r="CL150" s="255"/>
      <c r="CM150" s="255"/>
    </row>
    <row r="151" spans="1:91" s="253" customFormat="1" ht="50.5" customHeight="1">
      <c r="A151" s="254">
        <v>4932</v>
      </c>
      <c r="B151" s="6" t="s">
        <v>1224</v>
      </c>
      <c r="C151" s="6" t="s">
        <v>1225</v>
      </c>
      <c r="D151" s="6" t="s">
        <v>1226</v>
      </c>
      <c r="E151" s="6" t="s">
        <v>1226</v>
      </c>
      <c r="F151" s="256" t="s">
        <v>1227</v>
      </c>
      <c r="G151" s="256"/>
      <c r="H151" s="256" t="s">
        <v>90</v>
      </c>
      <c r="I151" s="301" t="s">
        <v>10659</v>
      </c>
      <c r="J151" s="301"/>
      <c r="K151" s="301"/>
      <c r="L151" s="301"/>
      <c r="M151" s="301" t="s">
        <v>11089</v>
      </c>
      <c r="N151" s="301" t="s">
        <v>10660</v>
      </c>
      <c r="O151" s="301"/>
      <c r="P151" s="301"/>
      <c r="Q151" s="301"/>
      <c r="R151" s="301"/>
      <c r="S151" s="301"/>
      <c r="T151" s="253" t="s">
        <v>10286</v>
      </c>
      <c r="U151" s="257" t="s">
        <v>94</v>
      </c>
      <c r="V151" s="257" t="s">
        <v>10999</v>
      </c>
      <c r="W151" s="253" t="str">
        <f t="shared" si="5"/>
        <v>15; 15; 15</v>
      </c>
      <c r="X151" s="255" t="s">
        <v>10860</v>
      </c>
      <c r="Y151" s="255" t="s">
        <v>97</v>
      </c>
      <c r="Z151" s="255" t="s">
        <v>11184</v>
      </c>
      <c r="AA151" s="255" t="s">
        <v>4001</v>
      </c>
      <c r="AB151" s="255" t="s">
        <v>11185</v>
      </c>
      <c r="AC151" s="255" t="s">
        <v>80</v>
      </c>
      <c r="AD151" s="255" t="s">
        <v>11186</v>
      </c>
      <c r="AE151" s="257" t="s">
        <v>395</v>
      </c>
      <c r="AF151" s="257" t="s">
        <v>11183</v>
      </c>
      <c r="AG151" s="257"/>
      <c r="AH151" s="257"/>
      <c r="AI151" s="6" t="s">
        <v>13033</v>
      </c>
      <c r="AJ151" s="257"/>
      <c r="AK151" s="257" t="s">
        <v>560</v>
      </c>
      <c r="AL151" s="255" t="s">
        <v>11179</v>
      </c>
      <c r="AM151" s="255"/>
      <c r="AN151" s="296"/>
      <c r="AO151" s="6"/>
      <c r="AP151" s="6" t="s">
        <v>13104</v>
      </c>
      <c r="AQ151" s="6"/>
      <c r="AR151" s="273" t="s">
        <v>12467</v>
      </c>
      <c r="AS151" s="4" t="s">
        <v>11864</v>
      </c>
      <c r="AT151" s="6">
        <v>5540000</v>
      </c>
      <c r="AU151" s="6" t="s">
        <v>11317</v>
      </c>
      <c r="AV151" s="267"/>
      <c r="AW151" s="255" t="s">
        <v>1228</v>
      </c>
      <c r="AX151" s="255"/>
      <c r="AY151" s="255"/>
      <c r="AZ151" s="255"/>
      <c r="BA151" s="255"/>
      <c r="BB151" s="255"/>
      <c r="BC151" s="255" t="s">
        <v>1229</v>
      </c>
      <c r="BD151" s="255"/>
      <c r="BE151" s="255"/>
      <c r="BF151" s="255"/>
      <c r="BG151" s="255"/>
      <c r="BH151" s="255"/>
      <c r="BI151" s="255" t="s">
        <v>1230</v>
      </c>
      <c r="BJ151" s="255"/>
      <c r="BK151" s="255"/>
      <c r="BL151" s="255"/>
      <c r="BM151" s="255"/>
      <c r="BN151" s="255"/>
      <c r="BO151" s="255"/>
      <c r="BP151" s="255"/>
      <c r="BQ151" s="255"/>
      <c r="BR151" s="255"/>
      <c r="BS151" s="255"/>
      <c r="BT151" s="255"/>
      <c r="BU151" s="255"/>
      <c r="BV151" s="255"/>
      <c r="BW151" s="255"/>
      <c r="BX151" s="255"/>
      <c r="BY151" s="255"/>
      <c r="BZ151" s="255"/>
      <c r="CA151" s="255"/>
      <c r="CB151" s="255"/>
      <c r="CC151" s="255"/>
      <c r="CD151" s="255"/>
      <c r="CE151" s="255"/>
      <c r="CF151" s="255"/>
      <c r="CG151" s="255"/>
      <c r="CH151" s="255"/>
      <c r="CI151" s="255"/>
      <c r="CJ151" s="255"/>
      <c r="CK151" s="255"/>
      <c r="CL151" s="255"/>
      <c r="CM151" s="255"/>
    </row>
    <row r="152" spans="1:91" s="253" customFormat="1" ht="50.5" customHeight="1">
      <c r="A152" s="254">
        <v>4943</v>
      </c>
      <c r="B152" s="6" t="s">
        <v>1231</v>
      </c>
      <c r="C152" s="6" t="s">
        <v>1232</v>
      </c>
      <c r="D152" s="6" t="s">
        <v>135</v>
      </c>
      <c r="E152" s="6" t="s">
        <v>135</v>
      </c>
      <c r="F152" s="256" t="s">
        <v>1233</v>
      </c>
      <c r="G152" s="256"/>
      <c r="H152" s="256" t="s">
        <v>90</v>
      </c>
      <c r="I152" s="301" t="s">
        <v>10671</v>
      </c>
      <c r="J152" s="301"/>
      <c r="K152" s="301"/>
      <c r="L152" s="301"/>
      <c r="M152" s="301" t="s">
        <v>11090</v>
      </c>
      <c r="N152" s="301" t="s">
        <v>11091</v>
      </c>
      <c r="O152" s="301"/>
      <c r="P152" s="301"/>
      <c r="Q152" s="301"/>
      <c r="R152" s="301"/>
      <c r="S152" s="301"/>
      <c r="T152" s="253" t="s">
        <v>10238</v>
      </c>
      <c r="U152" s="257" t="s">
        <v>94</v>
      </c>
      <c r="V152" s="257" t="s">
        <v>11150</v>
      </c>
      <c r="W152" s="253" t="str">
        <f t="shared" si="5"/>
        <v/>
      </c>
      <c r="X152" s="255" t="s">
        <v>10877</v>
      </c>
      <c r="Y152" s="255" t="s">
        <v>80</v>
      </c>
      <c r="Z152" s="255" t="s">
        <v>11187</v>
      </c>
      <c r="AA152" s="255" t="s">
        <v>158</v>
      </c>
      <c r="AB152" s="255" t="s">
        <v>11188</v>
      </c>
      <c r="AC152" s="255" t="s">
        <v>97</v>
      </c>
      <c r="AD152" s="255" t="s">
        <v>11189</v>
      </c>
      <c r="AE152" s="257" t="s">
        <v>395</v>
      </c>
      <c r="AF152" s="257" t="s">
        <v>11190</v>
      </c>
      <c r="AG152" s="257"/>
      <c r="AH152" s="257" t="s">
        <v>178</v>
      </c>
      <c r="AI152" s="6" t="s">
        <v>73</v>
      </c>
      <c r="AJ152" s="257"/>
      <c r="AK152" s="257" t="s">
        <v>560</v>
      </c>
      <c r="AL152" s="255" t="s">
        <v>11179</v>
      </c>
      <c r="AM152" s="255"/>
      <c r="AN152" s="296"/>
      <c r="AO152" s="6"/>
      <c r="AP152" s="6" t="s">
        <v>13104</v>
      </c>
      <c r="AQ152" s="6"/>
      <c r="AR152" s="273" t="s">
        <v>12468</v>
      </c>
      <c r="AS152" s="4" t="s">
        <v>11864</v>
      </c>
      <c r="AT152" s="6">
        <v>8650000</v>
      </c>
      <c r="AU152" s="6" t="s">
        <v>11317</v>
      </c>
      <c r="AV152" s="267"/>
      <c r="AW152" s="255" t="s">
        <v>1234</v>
      </c>
      <c r="AX152" s="255"/>
      <c r="AY152" s="255"/>
      <c r="AZ152" s="255"/>
      <c r="BA152" s="255"/>
      <c r="BB152" s="255"/>
      <c r="BC152" s="255" t="s">
        <v>1235</v>
      </c>
      <c r="BD152" s="255"/>
      <c r="BE152" s="255"/>
      <c r="BF152" s="255"/>
      <c r="BG152" s="255"/>
      <c r="BH152" s="255"/>
      <c r="BI152" s="255" t="s">
        <v>1236</v>
      </c>
      <c r="BJ152" s="255"/>
      <c r="BK152" s="255"/>
      <c r="BL152" s="255"/>
      <c r="BM152" s="255"/>
      <c r="BN152" s="255"/>
      <c r="BO152" s="255"/>
      <c r="BP152" s="255"/>
      <c r="BQ152" s="255"/>
      <c r="BR152" s="255"/>
      <c r="BS152" s="255"/>
      <c r="BT152" s="255"/>
      <c r="BU152" s="255"/>
      <c r="BV152" s="255"/>
      <c r="BW152" s="255"/>
      <c r="BX152" s="255"/>
      <c r="BY152" s="255"/>
      <c r="BZ152" s="255"/>
      <c r="CA152" s="255"/>
      <c r="CB152" s="255"/>
      <c r="CC152" s="255"/>
      <c r="CD152" s="255"/>
      <c r="CE152" s="255"/>
      <c r="CF152" s="255"/>
      <c r="CG152" s="255"/>
      <c r="CH152" s="255"/>
      <c r="CI152" s="255"/>
      <c r="CJ152" s="255"/>
      <c r="CK152" s="255"/>
      <c r="CL152" s="255"/>
      <c r="CM152" s="255"/>
    </row>
    <row r="153" spans="1:91" s="253" customFormat="1" ht="50.5" customHeight="1">
      <c r="A153" s="254">
        <v>4947</v>
      </c>
      <c r="B153" s="6" t="s">
        <v>1237</v>
      </c>
      <c r="C153" s="6" t="s">
        <v>1238</v>
      </c>
      <c r="D153" s="6" t="s">
        <v>1239</v>
      </c>
      <c r="E153" s="6" t="s">
        <v>1239</v>
      </c>
      <c r="F153" s="256" t="s">
        <v>1240</v>
      </c>
      <c r="G153" s="256"/>
      <c r="H153" s="1" t="s">
        <v>11576</v>
      </c>
      <c r="I153" s="1" t="s">
        <v>10821</v>
      </c>
      <c r="J153" s="1" t="s">
        <v>11580</v>
      </c>
      <c r="K153" s="301"/>
      <c r="L153" s="301"/>
      <c r="M153" s="1" t="s">
        <v>349</v>
      </c>
      <c r="N153" s="1" t="s">
        <v>10826</v>
      </c>
      <c r="O153" s="1" t="s">
        <v>3924</v>
      </c>
      <c r="P153" s="301"/>
      <c r="Q153" s="301"/>
      <c r="R153" s="301"/>
      <c r="S153" s="301"/>
      <c r="T153" s="253" t="s">
        <v>10287</v>
      </c>
      <c r="U153" s="6" t="s">
        <v>10769</v>
      </c>
      <c r="V153" s="6" t="s">
        <v>12887</v>
      </c>
      <c r="W153" s="253" t="str">
        <f t="shared" si="5"/>
        <v>7.; 6.; 6.</v>
      </c>
      <c r="X153" s="6" t="s">
        <v>10871</v>
      </c>
      <c r="Y153" s="6" t="s">
        <v>366</v>
      </c>
      <c r="Z153" s="6" t="s">
        <v>12991</v>
      </c>
      <c r="AA153" s="6" t="s">
        <v>80</v>
      </c>
      <c r="AB153" s="6" t="s">
        <v>12992</v>
      </c>
      <c r="AC153" s="6" t="s">
        <v>97</v>
      </c>
      <c r="AD153" s="6" t="s">
        <v>12993</v>
      </c>
      <c r="AE153" s="6" t="s">
        <v>127</v>
      </c>
      <c r="AF153" s="6" t="s">
        <v>177</v>
      </c>
      <c r="AG153" s="257"/>
      <c r="AH153" s="6" t="s">
        <v>12994</v>
      </c>
      <c r="AI153" s="6" t="s">
        <v>13070</v>
      </c>
      <c r="AJ153" s="257"/>
      <c r="AK153" s="257"/>
      <c r="AL153" s="255"/>
      <c r="AM153" s="6" t="s">
        <v>12907</v>
      </c>
      <c r="AN153" s="6" t="s">
        <v>11505</v>
      </c>
      <c r="AO153" s="6"/>
      <c r="AP153" s="6" t="s">
        <v>13104</v>
      </c>
      <c r="AQ153" s="6" t="s">
        <v>11455</v>
      </c>
      <c r="AR153" s="273" t="s">
        <v>11658</v>
      </c>
      <c r="AS153" s="4" t="s">
        <v>11879</v>
      </c>
      <c r="AT153" s="6">
        <v>6335000</v>
      </c>
      <c r="AU153" s="6" t="s">
        <v>11317</v>
      </c>
      <c r="AV153" s="267"/>
      <c r="AW153" s="255" t="s">
        <v>1241</v>
      </c>
      <c r="AX153" s="255"/>
      <c r="AY153" s="255"/>
      <c r="AZ153" s="255"/>
      <c r="BA153" s="255"/>
      <c r="BB153" s="255"/>
      <c r="BC153" s="255" t="s">
        <v>1242</v>
      </c>
      <c r="BD153" s="255"/>
      <c r="BE153" s="255"/>
      <c r="BF153" s="255"/>
      <c r="BG153" s="255"/>
      <c r="BH153" s="255"/>
      <c r="BI153" s="255" t="s">
        <v>1243</v>
      </c>
      <c r="BJ153" s="255"/>
      <c r="BK153" s="255"/>
      <c r="BL153" s="255"/>
      <c r="BM153" s="255"/>
      <c r="BN153" s="255"/>
      <c r="BO153" s="255" t="s">
        <v>1244</v>
      </c>
      <c r="BP153" s="255"/>
      <c r="BQ153" s="255"/>
      <c r="BR153" s="255"/>
      <c r="BS153" s="255"/>
      <c r="BT153" s="255"/>
      <c r="BU153" s="255"/>
      <c r="BV153" s="255"/>
      <c r="BW153" s="255"/>
      <c r="BX153" s="255"/>
      <c r="BY153" s="255"/>
      <c r="BZ153" s="255"/>
      <c r="CA153" s="255"/>
      <c r="CB153" s="255"/>
      <c r="CC153" s="255"/>
      <c r="CD153" s="255"/>
      <c r="CE153" s="255"/>
      <c r="CF153" s="255"/>
      <c r="CG153" s="255"/>
      <c r="CH153" s="255"/>
      <c r="CI153" s="255"/>
      <c r="CJ153" s="255"/>
      <c r="CK153" s="255"/>
      <c r="CL153" s="255"/>
      <c r="CM153" s="255"/>
    </row>
    <row r="154" spans="1:91" s="253" customFormat="1" ht="50.5" customHeight="1">
      <c r="A154" s="254">
        <v>4950</v>
      </c>
      <c r="B154" s="6" t="s">
        <v>1245</v>
      </c>
      <c r="C154" s="6" t="s">
        <v>1246</v>
      </c>
      <c r="D154" s="6" t="s">
        <v>1219</v>
      </c>
      <c r="E154" s="6" t="s">
        <v>1219</v>
      </c>
      <c r="F154" s="256" t="s">
        <v>1247</v>
      </c>
      <c r="G154" s="256"/>
      <c r="H154" s="256" t="s">
        <v>90</v>
      </c>
      <c r="I154" s="301" t="s">
        <v>11081</v>
      </c>
      <c r="J154" s="301"/>
      <c r="K154" s="301"/>
      <c r="L154" s="301"/>
      <c r="M154" s="301" t="s">
        <v>11092</v>
      </c>
      <c r="N154" s="301" t="s">
        <v>11093</v>
      </c>
      <c r="O154" s="301"/>
      <c r="P154" s="301"/>
      <c r="Q154" s="301"/>
      <c r="R154" s="301"/>
      <c r="S154" s="301"/>
      <c r="T154" s="253" t="s">
        <v>10288</v>
      </c>
      <c r="U154" s="257" t="s">
        <v>350</v>
      </c>
      <c r="V154" s="257" t="s">
        <v>11007</v>
      </c>
      <c r="W154" s="253" t="str">
        <f t="shared" si="5"/>
        <v>14; 14; 14</v>
      </c>
      <c r="X154" s="255" t="s">
        <v>10855</v>
      </c>
      <c r="Y154" s="255" t="s">
        <v>80</v>
      </c>
      <c r="Z154" s="255" t="s">
        <v>11191</v>
      </c>
      <c r="AA154" s="255" t="s">
        <v>158</v>
      </c>
      <c r="AB154" s="255" t="s">
        <v>11188</v>
      </c>
      <c r="AC154" s="255" t="s">
        <v>97</v>
      </c>
      <c r="AD154" s="255" t="s">
        <v>11192</v>
      </c>
      <c r="AE154" s="257" t="s">
        <v>395</v>
      </c>
      <c r="AF154" s="257" t="s">
        <v>128</v>
      </c>
      <c r="AG154" s="257"/>
      <c r="AH154" s="257" t="s">
        <v>129</v>
      </c>
      <c r="AI154" s="6" t="s">
        <v>13071</v>
      </c>
      <c r="AJ154" s="257"/>
      <c r="AK154" s="257" t="s">
        <v>11193</v>
      </c>
      <c r="AL154" s="255" t="s">
        <v>11179</v>
      </c>
      <c r="AM154" s="255"/>
      <c r="AN154" s="296"/>
      <c r="AO154" s="6"/>
      <c r="AP154" s="6" t="s">
        <v>13106</v>
      </c>
      <c r="AQ154" s="6"/>
      <c r="AR154" s="273" t="s">
        <v>12469</v>
      </c>
      <c r="AS154" s="4" t="s">
        <v>11866</v>
      </c>
      <c r="AT154" s="6">
        <v>4345440</v>
      </c>
      <c r="AU154" s="6" t="s">
        <v>11317</v>
      </c>
      <c r="AV154" s="267"/>
      <c r="AW154" s="255" t="s">
        <v>1248</v>
      </c>
      <c r="AX154" s="255"/>
      <c r="AY154" s="255"/>
      <c r="AZ154" s="255"/>
      <c r="BA154" s="255"/>
      <c r="BB154" s="255"/>
      <c r="BC154" s="255" t="s">
        <v>1249</v>
      </c>
      <c r="BD154" s="255"/>
      <c r="BE154" s="255"/>
      <c r="BF154" s="255"/>
      <c r="BG154" s="255"/>
      <c r="BH154" s="255"/>
      <c r="BI154" s="255"/>
      <c r="BJ154" s="255"/>
      <c r="BK154" s="255"/>
      <c r="BL154" s="255"/>
      <c r="BM154" s="255"/>
      <c r="BN154" s="255"/>
      <c r="BO154" s="255"/>
      <c r="BP154" s="255"/>
      <c r="BQ154" s="255"/>
      <c r="BR154" s="255"/>
      <c r="BS154" s="255"/>
      <c r="BT154" s="255"/>
      <c r="BU154" s="255"/>
      <c r="BV154" s="255"/>
      <c r="BW154" s="255"/>
      <c r="BX154" s="255"/>
      <c r="BY154" s="255"/>
      <c r="BZ154" s="255"/>
      <c r="CA154" s="255"/>
      <c r="CB154" s="255"/>
      <c r="CC154" s="255"/>
      <c r="CD154" s="255"/>
      <c r="CE154" s="255"/>
      <c r="CF154" s="255"/>
      <c r="CG154" s="255"/>
      <c r="CH154" s="255"/>
      <c r="CI154" s="255"/>
      <c r="CJ154" s="255"/>
      <c r="CK154" s="255"/>
      <c r="CL154" s="255"/>
      <c r="CM154" s="255"/>
    </row>
    <row r="155" spans="1:91" s="253" customFormat="1" ht="50.5" customHeight="1">
      <c r="A155" s="254">
        <v>4951</v>
      </c>
      <c r="B155" s="6" t="s">
        <v>1250</v>
      </c>
      <c r="C155" s="6" t="s">
        <v>1251</v>
      </c>
      <c r="D155" s="6" t="s">
        <v>1032</v>
      </c>
      <c r="E155" s="6" t="s">
        <v>1032</v>
      </c>
      <c r="F155" s="256" t="s">
        <v>1252</v>
      </c>
      <c r="G155" s="256"/>
      <c r="H155" s="256" t="s">
        <v>90</v>
      </c>
      <c r="I155" s="301" t="s">
        <v>10646</v>
      </c>
      <c r="J155" s="301"/>
      <c r="K155" s="301"/>
      <c r="L155" s="301"/>
      <c r="M155" s="301" t="s">
        <v>10516</v>
      </c>
      <c r="N155" s="301" t="s">
        <v>11094</v>
      </c>
      <c r="O155" s="301"/>
      <c r="P155" s="301"/>
      <c r="Q155" s="301"/>
      <c r="R155" s="301"/>
      <c r="S155" s="301"/>
      <c r="T155" s="253" t="s">
        <v>10289</v>
      </c>
      <c r="U155" s="257" t="s">
        <v>94</v>
      </c>
      <c r="V155" s="257" t="s">
        <v>11001</v>
      </c>
      <c r="W155" s="253" t="str">
        <f t="shared" si="5"/>
        <v>15; 15; 15</v>
      </c>
      <c r="X155" s="255" t="s">
        <v>10851</v>
      </c>
      <c r="Y155" s="255" t="s">
        <v>80</v>
      </c>
      <c r="Z155" s="255" t="s">
        <v>11194</v>
      </c>
      <c r="AA155" s="255" t="s">
        <v>158</v>
      </c>
      <c r="AB155" s="255" t="s">
        <v>11195</v>
      </c>
      <c r="AC155" s="255" t="s">
        <v>97</v>
      </c>
      <c r="AD155" s="255" t="s">
        <v>11196</v>
      </c>
      <c r="AE155" s="257" t="s">
        <v>11043</v>
      </c>
      <c r="AF155" s="257" t="s">
        <v>10554</v>
      </c>
      <c r="AG155" s="257"/>
      <c r="AH155" s="257" t="s">
        <v>129</v>
      </c>
      <c r="AI155" s="6" t="s">
        <v>13067</v>
      </c>
      <c r="AJ155" s="257"/>
      <c r="AK155" s="257" t="s">
        <v>10629</v>
      </c>
      <c r="AL155" s="255" t="s">
        <v>11179</v>
      </c>
      <c r="AM155" s="255"/>
      <c r="AN155" s="6" t="s">
        <v>11478</v>
      </c>
      <c r="AO155" t="s">
        <v>13139</v>
      </c>
      <c r="AP155" s="6" t="s">
        <v>13106</v>
      </c>
      <c r="AQ155" s="6"/>
      <c r="AR155" s="273" t="s">
        <v>11659</v>
      </c>
      <c r="AS155" s="4" t="s">
        <v>11870</v>
      </c>
      <c r="AT155" s="6">
        <v>3344400</v>
      </c>
      <c r="AU155" s="6" t="s">
        <v>11317</v>
      </c>
      <c r="AV155" s="267"/>
      <c r="AW155" s="255" t="s">
        <v>1253</v>
      </c>
      <c r="AX155" s="255"/>
      <c r="AY155" s="255"/>
      <c r="AZ155" s="255"/>
      <c r="BA155" s="255"/>
      <c r="BB155" s="255"/>
      <c r="BC155" s="255" t="s">
        <v>1254</v>
      </c>
      <c r="BD155" s="255"/>
      <c r="BE155" s="255"/>
      <c r="BF155" s="255"/>
      <c r="BG155" s="255"/>
      <c r="BH155" s="255"/>
      <c r="BI155" s="255" t="s">
        <v>1255</v>
      </c>
      <c r="BJ155" s="255"/>
      <c r="BK155" s="255"/>
      <c r="BL155" s="255"/>
      <c r="BM155" s="255"/>
      <c r="BN155" s="255"/>
      <c r="BO155" s="255"/>
      <c r="BP155" s="255"/>
      <c r="BQ155" s="255"/>
      <c r="BR155" s="255"/>
      <c r="BS155" s="255"/>
      <c r="BT155" s="255"/>
      <c r="BU155" s="255"/>
      <c r="BV155" s="255"/>
      <c r="BW155" s="255"/>
      <c r="BX155" s="255"/>
      <c r="BY155" s="255"/>
      <c r="BZ155" s="255"/>
      <c r="CA155" s="255"/>
      <c r="CB155" s="255"/>
      <c r="CC155" s="255"/>
      <c r="CD155" s="255"/>
      <c r="CE155" s="255"/>
      <c r="CF155" s="255"/>
      <c r="CG155" s="255"/>
      <c r="CH155" s="255"/>
      <c r="CI155" s="255"/>
      <c r="CJ155" s="255"/>
      <c r="CK155" s="255"/>
      <c r="CL155" s="255"/>
      <c r="CM155" s="255"/>
    </row>
    <row r="156" spans="1:91" s="253" customFormat="1" ht="50.5" customHeight="1">
      <c r="A156" s="254">
        <v>4955</v>
      </c>
      <c r="B156" s="6" t="s">
        <v>1256</v>
      </c>
      <c r="C156" s="6" t="s">
        <v>1257</v>
      </c>
      <c r="D156" s="6" t="s">
        <v>196</v>
      </c>
      <c r="E156" s="6" t="s">
        <v>196</v>
      </c>
      <c r="F156" s="256" t="s">
        <v>1258</v>
      </c>
      <c r="G156" s="256"/>
      <c r="H156" s="256" t="s">
        <v>90</v>
      </c>
      <c r="I156" s="301" t="s">
        <v>10642</v>
      </c>
      <c r="J156" s="301"/>
      <c r="K156" s="301"/>
      <c r="L156" s="301"/>
      <c r="M156" s="301" t="s">
        <v>10661</v>
      </c>
      <c r="N156" s="301" t="s">
        <v>11095</v>
      </c>
      <c r="O156" s="301"/>
      <c r="P156" s="301"/>
      <c r="Q156" s="301"/>
      <c r="R156" s="301"/>
      <c r="S156" s="301"/>
      <c r="T156" s="253" t="s">
        <v>10290</v>
      </c>
      <c r="U156" s="257" t="s">
        <v>94</v>
      </c>
      <c r="V156" s="257" t="s">
        <v>122</v>
      </c>
      <c r="W156" s="253" t="str">
        <f t="shared" si="5"/>
        <v>15; 15; 15</v>
      </c>
      <c r="X156" s="255" t="s">
        <v>10850</v>
      </c>
      <c r="Y156" s="255" t="s">
        <v>99</v>
      </c>
      <c r="Z156" s="255" t="s">
        <v>11197</v>
      </c>
      <c r="AA156" s="255" t="s">
        <v>97</v>
      </c>
      <c r="AB156" s="255" t="s">
        <v>11198</v>
      </c>
      <c r="AC156" s="255" t="s">
        <v>3965</v>
      </c>
      <c r="AD156" s="255" t="s">
        <v>11199</v>
      </c>
      <c r="AE156" s="257" t="s">
        <v>127</v>
      </c>
      <c r="AF156" s="257" t="s">
        <v>10591</v>
      </c>
      <c r="AG156" s="257"/>
      <c r="AH156" s="257" t="s">
        <v>10587</v>
      </c>
      <c r="AI156" s="6" t="s">
        <v>13045</v>
      </c>
      <c r="AJ156" s="257"/>
      <c r="AK156" s="257" t="s">
        <v>11200</v>
      </c>
      <c r="AL156" s="255" t="s">
        <v>11179</v>
      </c>
      <c r="AM156" s="255"/>
      <c r="AN156" s="296"/>
      <c r="AO156" s="6"/>
      <c r="AP156" s="6" t="s">
        <v>13104</v>
      </c>
      <c r="AQ156" s="6"/>
      <c r="AR156" s="273" t="s">
        <v>12470</v>
      </c>
      <c r="AS156" s="4" t="s">
        <v>11867</v>
      </c>
      <c r="AT156" s="6">
        <v>2915930</v>
      </c>
      <c r="AU156" s="6" t="s">
        <v>11317</v>
      </c>
      <c r="AV156" s="267"/>
      <c r="AW156" s="255" t="s">
        <v>1259</v>
      </c>
      <c r="AX156" s="255"/>
      <c r="AY156" s="255"/>
      <c r="AZ156" s="255"/>
      <c r="BA156" s="255"/>
      <c r="BB156" s="255"/>
      <c r="BC156" s="255" t="s">
        <v>1260</v>
      </c>
      <c r="BD156" s="255"/>
      <c r="BE156" s="255"/>
      <c r="BF156" s="255"/>
      <c r="BG156" s="255"/>
      <c r="BH156" s="255"/>
      <c r="BI156" s="255"/>
      <c r="BJ156" s="255"/>
      <c r="BK156" s="255"/>
      <c r="BL156" s="255"/>
      <c r="BM156" s="255"/>
      <c r="BN156" s="255"/>
      <c r="BO156" s="255"/>
      <c r="BP156" s="255"/>
      <c r="BQ156" s="255"/>
      <c r="BR156" s="255"/>
      <c r="BS156" s="255"/>
      <c r="BT156" s="255"/>
      <c r="BU156" s="255"/>
      <c r="BV156" s="255"/>
      <c r="BW156" s="255"/>
      <c r="BX156" s="255"/>
      <c r="BY156" s="255"/>
      <c r="BZ156" s="255"/>
      <c r="CA156" s="255"/>
      <c r="CB156" s="255"/>
      <c r="CC156" s="255"/>
      <c r="CD156" s="255"/>
      <c r="CE156" s="255"/>
      <c r="CF156" s="255"/>
      <c r="CG156" s="255"/>
      <c r="CH156" s="255"/>
      <c r="CI156" s="255"/>
      <c r="CJ156" s="255"/>
      <c r="CK156" s="255"/>
      <c r="CL156" s="255"/>
      <c r="CM156" s="255"/>
    </row>
    <row r="157" spans="1:91" s="253" customFormat="1" ht="50.5" customHeight="1">
      <c r="A157" s="254">
        <v>4956</v>
      </c>
      <c r="B157" s="6" t="s">
        <v>1261</v>
      </c>
      <c r="C157" s="6" t="s">
        <v>1262</v>
      </c>
      <c r="D157" s="6" t="s">
        <v>857</v>
      </c>
      <c r="E157" s="6" t="s">
        <v>857</v>
      </c>
      <c r="F157" s="256" t="s">
        <v>1263</v>
      </c>
      <c r="G157" s="256"/>
      <c r="H157" s="256" t="s">
        <v>90</v>
      </c>
      <c r="I157" s="301" t="s">
        <v>10646</v>
      </c>
      <c r="J157" s="301"/>
      <c r="K157" s="301"/>
      <c r="L157" s="301"/>
      <c r="M157" s="301" t="s">
        <v>11096</v>
      </c>
      <c r="N157" s="301" t="s">
        <v>11097</v>
      </c>
      <c r="O157" s="301"/>
      <c r="P157" s="301"/>
      <c r="Q157" s="301"/>
      <c r="R157" s="301"/>
      <c r="S157" s="301"/>
      <c r="T157" s="253" t="s">
        <v>10238</v>
      </c>
      <c r="U157" s="257" t="s">
        <v>94</v>
      </c>
      <c r="V157" s="257" t="s">
        <v>11151</v>
      </c>
      <c r="W157" s="253" t="str">
        <f t="shared" si="5"/>
        <v>15; 15; 15</v>
      </c>
      <c r="X157" s="255" t="s">
        <v>10853</v>
      </c>
      <c r="Y157" s="255" t="s">
        <v>80</v>
      </c>
      <c r="Z157" s="255" t="s">
        <v>11201</v>
      </c>
      <c r="AA157" s="255" t="s">
        <v>3965</v>
      </c>
      <c r="AB157" s="255" t="s">
        <v>11202</v>
      </c>
      <c r="AC157" s="255" t="s">
        <v>97</v>
      </c>
      <c r="AD157" s="255" t="s">
        <v>11203</v>
      </c>
      <c r="AE157" s="257" t="s">
        <v>127</v>
      </c>
      <c r="AF157" s="257" t="s">
        <v>10591</v>
      </c>
      <c r="AG157" s="257"/>
      <c r="AH157" s="257" t="s">
        <v>10587</v>
      </c>
      <c r="AI157" s="6" t="s">
        <v>73</v>
      </c>
      <c r="AJ157" s="257"/>
      <c r="AK157" s="257" t="s">
        <v>10694</v>
      </c>
      <c r="AL157" s="255" t="s">
        <v>11179</v>
      </c>
      <c r="AM157" s="255"/>
      <c r="AN157" s="6" t="s">
        <v>11456</v>
      </c>
      <c r="AO157" s="6"/>
      <c r="AP157" s="6" t="s">
        <v>13104</v>
      </c>
      <c r="AQ157" s="6"/>
      <c r="AR157" s="273" t="s">
        <v>12471</v>
      </c>
      <c r="AS157" s="4" t="s">
        <v>11867</v>
      </c>
      <c r="AT157" s="6">
        <v>5625043</v>
      </c>
      <c r="AU157" s="6" t="s">
        <v>11317</v>
      </c>
      <c r="AV157" s="267"/>
      <c r="AW157" s="255" t="s">
        <v>1264</v>
      </c>
      <c r="AX157" s="255"/>
      <c r="AY157" s="255"/>
      <c r="AZ157" s="255"/>
      <c r="BA157" s="255"/>
      <c r="BB157" s="255"/>
      <c r="BC157" s="255" t="s">
        <v>1265</v>
      </c>
      <c r="BD157" s="255"/>
      <c r="BE157" s="255"/>
      <c r="BF157" s="255"/>
      <c r="BG157" s="255"/>
      <c r="BH157" s="255"/>
      <c r="BI157" s="255"/>
      <c r="BJ157" s="255"/>
      <c r="BK157" s="255"/>
      <c r="BL157" s="255"/>
      <c r="BM157" s="255"/>
      <c r="BN157" s="255"/>
      <c r="BO157" s="255"/>
      <c r="BP157" s="255"/>
      <c r="BQ157" s="255"/>
      <c r="BR157" s="255"/>
      <c r="BS157" s="255"/>
      <c r="BT157" s="255"/>
      <c r="BU157" s="255"/>
      <c r="BV157" s="255"/>
      <c r="BW157" s="255"/>
      <c r="BX157" s="255"/>
      <c r="BY157" s="255"/>
      <c r="BZ157" s="255"/>
      <c r="CA157" s="255"/>
      <c r="CB157" s="255"/>
      <c r="CC157" s="255"/>
      <c r="CD157" s="255"/>
      <c r="CE157" s="255"/>
      <c r="CF157" s="255"/>
      <c r="CG157" s="255"/>
      <c r="CH157" s="255"/>
      <c r="CI157" s="255"/>
      <c r="CJ157" s="255"/>
      <c r="CK157" s="255"/>
      <c r="CL157" s="255"/>
      <c r="CM157" s="255"/>
    </row>
    <row r="158" spans="1:91" s="253" customFormat="1" ht="50.5" customHeight="1">
      <c r="A158" s="254">
        <v>4958</v>
      </c>
      <c r="B158" s="6" t="s">
        <v>1266</v>
      </c>
      <c r="C158" s="6" t="s">
        <v>1267</v>
      </c>
      <c r="D158" s="6" t="s">
        <v>613</v>
      </c>
      <c r="E158" s="6" t="s">
        <v>613</v>
      </c>
      <c r="F158" s="256" t="s">
        <v>1268</v>
      </c>
      <c r="G158" s="256"/>
      <c r="H158" s="1" t="s">
        <v>346</v>
      </c>
      <c r="I158" s="1" t="s">
        <v>3858</v>
      </c>
      <c r="J158" s="301"/>
      <c r="K158" s="1" t="s">
        <v>3854</v>
      </c>
      <c r="L158" s="301"/>
      <c r="M158" s="1" t="s">
        <v>10808</v>
      </c>
      <c r="N158" s="1" t="s">
        <v>10826</v>
      </c>
      <c r="O158" s="301"/>
      <c r="P158" s="301"/>
      <c r="Q158" s="301"/>
      <c r="R158" s="301"/>
      <c r="S158" s="301"/>
      <c r="T158" s="253" t="s">
        <v>10243</v>
      </c>
      <c r="U158" s="6" t="s">
        <v>10776</v>
      </c>
      <c r="V158" s="6" t="s">
        <v>12888</v>
      </c>
      <c r="W158" s="253" t="str">
        <f t="shared" si="5"/>
        <v>13; 13; 13</v>
      </c>
      <c r="X158" s="6" t="s">
        <v>10850</v>
      </c>
      <c r="Y158" s="6" t="s">
        <v>366</v>
      </c>
      <c r="Z158" s="6" t="s">
        <v>10226</v>
      </c>
      <c r="AA158" s="6" t="s">
        <v>3965</v>
      </c>
      <c r="AB158" s="6" t="s">
        <v>12354</v>
      </c>
      <c r="AC158" s="6" t="s">
        <v>125</v>
      </c>
      <c r="AD158" s="6" t="s">
        <v>375</v>
      </c>
      <c r="AE158" s="6" t="s">
        <v>103</v>
      </c>
      <c r="AF158" s="6" t="s">
        <v>104</v>
      </c>
      <c r="AG158" s="257"/>
      <c r="AH158" s="6" t="s">
        <v>105</v>
      </c>
      <c r="AI158" s="6" t="s">
        <v>13032</v>
      </c>
      <c r="AJ158" s="257"/>
      <c r="AK158" s="257"/>
      <c r="AL158" s="255"/>
      <c r="AM158" s="6" t="s">
        <v>12920</v>
      </c>
      <c r="AN158" s="296"/>
      <c r="AO158" s="6"/>
      <c r="AP158" s="6" t="s">
        <v>13106</v>
      </c>
      <c r="AQ158" s="6" t="s">
        <v>11493</v>
      </c>
      <c r="AR158" s="273" t="s">
        <v>12472</v>
      </c>
      <c r="AS158" s="4" t="s">
        <v>11901</v>
      </c>
      <c r="AT158" s="6">
        <v>4600000</v>
      </c>
      <c r="AU158" s="6" t="s">
        <v>11317</v>
      </c>
      <c r="AV158" s="267"/>
      <c r="AW158" s="255" t="s">
        <v>1269</v>
      </c>
      <c r="AX158" s="255"/>
      <c r="AY158" s="255"/>
      <c r="AZ158" s="255"/>
      <c r="BA158" s="255"/>
      <c r="BB158" s="255"/>
      <c r="BC158" s="255" t="s">
        <v>1270</v>
      </c>
      <c r="BD158" s="255"/>
      <c r="BE158" s="255"/>
      <c r="BF158" s="255"/>
      <c r="BG158" s="255"/>
      <c r="BH158" s="255"/>
      <c r="BI158" s="255" t="s">
        <v>1271</v>
      </c>
      <c r="BJ158" s="255"/>
      <c r="BK158" s="255"/>
      <c r="BL158" s="255"/>
      <c r="BM158" s="255"/>
      <c r="BN158" s="255"/>
      <c r="BO158" s="255"/>
      <c r="BP158" s="255"/>
      <c r="BQ158" s="255"/>
      <c r="BR158" s="255"/>
      <c r="BS158" s="255"/>
      <c r="BT158" s="255"/>
      <c r="BU158" s="255"/>
      <c r="BV158" s="255"/>
      <c r="BW158" s="255"/>
      <c r="BX158" s="255"/>
      <c r="BY158" s="255"/>
      <c r="BZ158" s="255"/>
      <c r="CA158" s="255"/>
      <c r="CB158" s="255"/>
      <c r="CC158" s="255"/>
      <c r="CD158" s="255"/>
      <c r="CE158" s="255"/>
      <c r="CF158" s="255"/>
      <c r="CG158" s="255"/>
      <c r="CH158" s="255"/>
      <c r="CI158" s="255"/>
      <c r="CJ158" s="255"/>
      <c r="CK158" s="255"/>
      <c r="CL158" s="255"/>
      <c r="CM158" s="255"/>
    </row>
    <row r="159" spans="1:91" s="253" customFormat="1" ht="50.5" hidden="1" customHeight="1">
      <c r="A159" s="254">
        <v>4962</v>
      </c>
      <c r="B159" s="255" t="s">
        <v>1272</v>
      </c>
      <c r="C159" s="255" t="s">
        <v>1273</v>
      </c>
      <c r="D159" s="255" t="s">
        <v>361</v>
      </c>
      <c r="E159" s="255" t="s">
        <v>361</v>
      </c>
      <c r="F159" s="256" t="s">
        <v>1274</v>
      </c>
      <c r="G159" s="256"/>
      <c r="H159" s="256" t="s">
        <v>90</v>
      </c>
      <c r="I159" s="301" t="s">
        <v>11082</v>
      </c>
      <c r="J159" s="301"/>
      <c r="K159" s="301"/>
      <c r="L159" s="301"/>
      <c r="M159" s="301" t="s">
        <v>349</v>
      </c>
      <c r="N159" s="301" t="s">
        <v>3952</v>
      </c>
      <c r="O159" s="301"/>
      <c r="P159" s="301"/>
      <c r="Q159" s="301"/>
      <c r="R159" s="301"/>
      <c r="S159" s="301"/>
      <c r="T159" s="253" t="s">
        <v>10244</v>
      </c>
      <c r="U159" s="257" t="s">
        <v>329</v>
      </c>
      <c r="V159" s="257" t="s">
        <v>11152</v>
      </c>
      <c r="W159" s="253" t="str">
        <f t="shared" si="5"/>
        <v/>
      </c>
      <c r="X159" s="255" t="s">
        <v>10898</v>
      </c>
      <c r="Y159" s="255" t="s">
        <v>3191</v>
      </c>
      <c r="Z159" s="255" t="s">
        <v>11204</v>
      </c>
      <c r="AA159" s="255" t="s">
        <v>97</v>
      </c>
      <c r="AB159" s="255" t="s">
        <v>11205</v>
      </c>
      <c r="AC159" s="255" t="s">
        <v>99</v>
      </c>
      <c r="AD159" s="255" t="s">
        <v>11206</v>
      </c>
      <c r="AE159" s="257" t="s">
        <v>4350</v>
      </c>
      <c r="AF159" s="257" t="s">
        <v>104</v>
      </c>
      <c r="AG159" s="257" t="s">
        <v>4320</v>
      </c>
      <c r="AH159" s="257" t="s">
        <v>178</v>
      </c>
      <c r="AI159" s="317"/>
      <c r="AJ159" s="257"/>
      <c r="AK159" s="257" t="s">
        <v>10626</v>
      </c>
      <c r="AL159" s="255" t="s">
        <v>11179</v>
      </c>
      <c r="AM159" s="255"/>
      <c r="AN159" s="310"/>
      <c r="AO159" s="255"/>
      <c r="AP159" s="310"/>
      <c r="AQ159" s="255"/>
      <c r="AR159" s="273" t="s">
        <v>12473</v>
      </c>
      <c r="AS159" s="4"/>
      <c r="AT159" s="255"/>
      <c r="AU159" s="255"/>
      <c r="AV159" s="267"/>
      <c r="AW159" s="255" t="s">
        <v>1275</v>
      </c>
      <c r="AX159" s="255"/>
      <c r="AY159" s="255"/>
      <c r="AZ159" s="255"/>
      <c r="BA159" s="255"/>
      <c r="BB159" s="255"/>
      <c r="BC159" s="255" t="s">
        <v>1276</v>
      </c>
      <c r="BD159" s="255"/>
      <c r="BE159" s="255"/>
      <c r="BF159" s="255"/>
      <c r="BG159" s="255"/>
      <c r="BH159" s="255"/>
      <c r="BI159" s="255" t="s">
        <v>1277</v>
      </c>
      <c r="BJ159" s="255"/>
      <c r="BK159" s="255"/>
      <c r="BL159" s="255"/>
      <c r="BM159" s="255"/>
      <c r="BN159" s="255"/>
      <c r="BO159" s="255" t="s">
        <v>1278</v>
      </c>
      <c r="BP159" s="255"/>
      <c r="BQ159" s="255"/>
      <c r="BR159" s="255"/>
      <c r="BS159" s="255"/>
      <c r="BT159" s="255"/>
      <c r="BU159" s="255"/>
      <c r="BV159" s="255"/>
      <c r="BW159" s="255"/>
      <c r="BX159" s="255"/>
      <c r="BY159" s="255"/>
      <c r="BZ159" s="255"/>
      <c r="CA159" s="255"/>
      <c r="CB159" s="255"/>
      <c r="CC159" s="255"/>
      <c r="CD159" s="255"/>
      <c r="CE159" s="255"/>
      <c r="CF159" s="255"/>
      <c r="CG159" s="255"/>
      <c r="CH159" s="255"/>
      <c r="CI159" s="255"/>
      <c r="CJ159" s="255"/>
      <c r="CK159" s="255"/>
      <c r="CL159" s="255"/>
      <c r="CM159" s="255"/>
    </row>
    <row r="160" spans="1:91" s="253" customFormat="1" ht="50.5" customHeight="1">
      <c r="A160" s="254">
        <v>4964</v>
      </c>
      <c r="B160" s="6" t="s">
        <v>1279</v>
      </c>
      <c r="C160" s="6" t="s">
        <v>1280</v>
      </c>
      <c r="D160" s="6" t="s">
        <v>1281</v>
      </c>
      <c r="E160" s="6" t="s">
        <v>1281</v>
      </c>
      <c r="F160" s="256" t="s">
        <v>1282</v>
      </c>
      <c r="G160" s="256"/>
      <c r="H160" s="1" t="s">
        <v>346</v>
      </c>
      <c r="I160" s="1" t="s">
        <v>3871</v>
      </c>
      <c r="J160" s="301"/>
      <c r="K160" s="301"/>
      <c r="L160" s="301"/>
      <c r="M160" s="301"/>
      <c r="N160" s="1" t="s">
        <v>10826</v>
      </c>
      <c r="O160" s="1" t="s">
        <v>3924</v>
      </c>
      <c r="P160" s="301"/>
      <c r="Q160" s="301"/>
      <c r="R160" s="301"/>
      <c r="S160" s="301"/>
      <c r="T160" s="253" t="s">
        <v>10261</v>
      </c>
      <c r="U160" s="6" t="s">
        <v>10776</v>
      </c>
      <c r="V160" s="6" t="s">
        <v>12889</v>
      </c>
      <c r="W160" s="253" t="str">
        <f t="shared" si="5"/>
        <v>1.; 13; 13</v>
      </c>
      <c r="X160" s="6" t="s">
        <v>10862</v>
      </c>
      <c r="Y160" s="6" t="s">
        <v>366</v>
      </c>
      <c r="Z160" s="6" t="s">
        <v>12995</v>
      </c>
      <c r="AA160" s="6" t="s">
        <v>4001</v>
      </c>
      <c r="AB160" s="255"/>
      <c r="AC160" s="255"/>
      <c r="AD160" s="255"/>
      <c r="AE160" s="6" t="s">
        <v>3193</v>
      </c>
      <c r="AF160" s="6" t="s">
        <v>104</v>
      </c>
      <c r="AG160" s="257"/>
      <c r="AH160" s="6" t="s">
        <v>12996</v>
      </c>
      <c r="AI160" s="6" t="s">
        <v>13044</v>
      </c>
      <c r="AJ160" s="257"/>
      <c r="AK160" s="257"/>
      <c r="AL160" s="255"/>
      <c r="AM160" s="6" t="s">
        <v>12920</v>
      </c>
      <c r="AN160" s="296"/>
      <c r="AO160" s="4" t="s">
        <v>13140</v>
      </c>
      <c r="AP160" s="6" t="s">
        <v>13106</v>
      </c>
      <c r="AQ160" s="6"/>
      <c r="AR160" s="273" t="s">
        <v>11660</v>
      </c>
      <c r="AS160" s="4" t="s">
        <v>11900</v>
      </c>
      <c r="AT160" s="6">
        <v>4250000</v>
      </c>
      <c r="AU160" s="6" t="s">
        <v>11317</v>
      </c>
      <c r="AV160" s="267"/>
      <c r="AW160" s="255" t="s">
        <v>1283</v>
      </c>
      <c r="AX160" s="255"/>
      <c r="AY160" s="255"/>
      <c r="AZ160" s="255"/>
      <c r="BA160" s="255"/>
      <c r="BB160" s="255"/>
      <c r="BC160" s="255" t="s">
        <v>1284</v>
      </c>
      <c r="BD160" s="255"/>
      <c r="BE160" s="255"/>
      <c r="BF160" s="255"/>
      <c r="BG160" s="255"/>
      <c r="BH160" s="255"/>
      <c r="BI160" s="255" t="s">
        <v>1285</v>
      </c>
      <c r="BJ160" s="255"/>
      <c r="BK160" s="255"/>
      <c r="BL160" s="255"/>
      <c r="BM160" s="255"/>
      <c r="BN160" s="255"/>
      <c r="BO160" s="255"/>
      <c r="BP160" s="255"/>
      <c r="BQ160" s="255"/>
      <c r="BR160" s="255"/>
      <c r="BS160" s="255"/>
      <c r="BT160" s="255"/>
      <c r="BU160" s="255"/>
      <c r="BV160" s="255"/>
      <c r="BW160" s="255"/>
      <c r="BX160" s="255"/>
      <c r="BY160" s="255"/>
      <c r="BZ160" s="255"/>
      <c r="CA160" s="255"/>
      <c r="CB160" s="255"/>
      <c r="CC160" s="255"/>
      <c r="CD160" s="255"/>
      <c r="CE160" s="255"/>
      <c r="CF160" s="255"/>
      <c r="CG160" s="255"/>
      <c r="CH160" s="255"/>
      <c r="CI160" s="255"/>
      <c r="CJ160" s="255"/>
      <c r="CK160" s="255"/>
      <c r="CL160" s="255"/>
      <c r="CM160" s="255"/>
    </row>
    <row r="161" spans="1:91" s="253" customFormat="1" ht="50.5" customHeight="1">
      <c r="A161" s="254">
        <v>4965</v>
      </c>
      <c r="B161" s="6" t="s">
        <v>1286</v>
      </c>
      <c r="C161" s="6" t="s">
        <v>1287</v>
      </c>
      <c r="D161" s="6" t="s">
        <v>941</v>
      </c>
      <c r="E161" s="6" t="s">
        <v>941</v>
      </c>
      <c r="F161" s="256" t="s">
        <v>1288</v>
      </c>
      <c r="G161" s="256"/>
      <c r="H161" s="1" t="s">
        <v>346</v>
      </c>
      <c r="I161" s="1" t="s">
        <v>3871</v>
      </c>
      <c r="J161" s="301"/>
      <c r="K161" s="1" t="s">
        <v>3854</v>
      </c>
      <c r="L161" s="301"/>
      <c r="M161" s="301"/>
      <c r="N161" s="1" t="s">
        <v>796</v>
      </c>
      <c r="O161" s="1" t="s">
        <v>3930</v>
      </c>
      <c r="P161" s="301"/>
      <c r="Q161" s="301"/>
      <c r="R161" s="301"/>
      <c r="S161" s="301"/>
      <c r="T161" s="253" t="s">
        <v>10291</v>
      </c>
      <c r="U161" s="6" t="s">
        <v>10776</v>
      </c>
      <c r="V161" s="6" t="s">
        <v>12890</v>
      </c>
      <c r="W161" s="253" t="str">
        <f t="shared" si="5"/>
        <v>9.; 1.; 13</v>
      </c>
      <c r="X161" s="6" t="s">
        <v>10853</v>
      </c>
      <c r="Y161" s="6" t="s">
        <v>366</v>
      </c>
      <c r="Z161" s="6" t="s">
        <v>12908</v>
      </c>
      <c r="AA161" s="6" t="s">
        <v>3965</v>
      </c>
      <c r="AB161" s="6" t="s">
        <v>12354</v>
      </c>
      <c r="AC161" s="6" t="s">
        <v>3191</v>
      </c>
      <c r="AD161" s="6" t="s">
        <v>4080</v>
      </c>
      <c r="AE161" s="6" t="s">
        <v>103</v>
      </c>
      <c r="AF161" s="6" t="s">
        <v>104</v>
      </c>
      <c r="AG161" s="257"/>
      <c r="AH161" s="6" t="s">
        <v>12996</v>
      </c>
      <c r="AI161" s="6" t="s">
        <v>13030</v>
      </c>
      <c r="AJ161" s="257"/>
      <c r="AK161" s="257"/>
      <c r="AL161" s="255"/>
      <c r="AM161" s="6" t="s">
        <v>12920</v>
      </c>
      <c r="AN161" s="296"/>
      <c r="AO161" s="6"/>
      <c r="AP161" s="6" t="s">
        <v>13104</v>
      </c>
      <c r="AQ161" s="6"/>
      <c r="AR161" s="273" t="s">
        <v>12474</v>
      </c>
      <c r="AS161" s="4" t="s">
        <v>11905</v>
      </c>
      <c r="AT161" s="6">
        <v>5455000</v>
      </c>
      <c r="AU161" s="6" t="s">
        <v>11317</v>
      </c>
      <c r="AV161" s="267"/>
      <c r="AW161" s="255" t="s">
        <v>1289</v>
      </c>
      <c r="AX161" s="255"/>
      <c r="AY161" s="255"/>
      <c r="AZ161" s="255"/>
      <c r="BA161" s="255"/>
      <c r="BB161" s="255"/>
      <c r="BC161" s="255" t="s">
        <v>1290</v>
      </c>
      <c r="BD161" s="255"/>
      <c r="BE161" s="255"/>
      <c r="BF161" s="255"/>
      <c r="BG161" s="255"/>
      <c r="BH161" s="255"/>
      <c r="BI161" s="255"/>
      <c r="BJ161" s="255"/>
      <c r="BK161" s="255"/>
      <c r="BL161" s="255"/>
      <c r="BM161" s="255"/>
      <c r="BN161" s="255"/>
      <c r="BO161" s="255"/>
      <c r="BP161" s="255"/>
      <c r="BQ161" s="255"/>
      <c r="BR161" s="255"/>
      <c r="BS161" s="255"/>
      <c r="BT161" s="255"/>
      <c r="BU161" s="255"/>
      <c r="BV161" s="255"/>
      <c r="BW161" s="255"/>
      <c r="BX161" s="255"/>
      <c r="BY161" s="255"/>
      <c r="BZ161" s="255"/>
      <c r="CA161" s="255"/>
      <c r="CB161" s="255"/>
      <c r="CC161" s="255"/>
      <c r="CD161" s="255"/>
      <c r="CE161" s="255"/>
      <c r="CF161" s="255"/>
      <c r="CG161" s="255"/>
      <c r="CH161" s="255"/>
      <c r="CI161" s="255"/>
      <c r="CJ161" s="255"/>
      <c r="CK161" s="255"/>
      <c r="CL161" s="255"/>
      <c r="CM161" s="255"/>
    </row>
    <row r="162" spans="1:91" s="253" customFormat="1" ht="50.5" customHeight="1">
      <c r="A162" s="254">
        <v>4969</v>
      </c>
      <c r="B162" s="6" t="s">
        <v>1291</v>
      </c>
      <c r="C162" s="6" t="s">
        <v>1292</v>
      </c>
      <c r="D162" s="6" t="s">
        <v>1293</v>
      </c>
      <c r="E162" s="6" t="s">
        <v>1293</v>
      </c>
      <c r="F162" s="256" t="s">
        <v>1294</v>
      </c>
      <c r="G162" s="256"/>
      <c r="H162" s="1" t="s">
        <v>11576</v>
      </c>
      <c r="I162" s="1" t="s">
        <v>10821</v>
      </c>
      <c r="J162" s="1" t="s">
        <v>12855</v>
      </c>
      <c r="K162" s="1" t="s">
        <v>10822</v>
      </c>
      <c r="L162" s="1" t="s">
        <v>11597</v>
      </c>
      <c r="M162" s="1" t="s">
        <v>12856</v>
      </c>
      <c r="N162" s="1" t="s">
        <v>10826</v>
      </c>
      <c r="O162" s="1" t="s">
        <v>3916</v>
      </c>
      <c r="P162" s="301"/>
      <c r="Q162" s="301"/>
      <c r="R162" s="301"/>
      <c r="S162" s="301"/>
      <c r="T162" s="253" t="s">
        <v>10292</v>
      </c>
      <c r="U162" s="6" t="s">
        <v>10770</v>
      </c>
      <c r="V162" s="6" t="s">
        <v>12858</v>
      </c>
      <c r="W162" s="253" t="str">
        <f t="shared" si="5"/>
        <v>7.; 7.; 9.</v>
      </c>
      <c r="X162" s="296" t="s">
        <v>12997</v>
      </c>
      <c r="Y162" s="6" t="s">
        <v>366</v>
      </c>
      <c r="Z162" s="6" t="s">
        <v>10639</v>
      </c>
      <c r="AA162" s="6" t="s">
        <v>3965</v>
      </c>
      <c r="AB162" s="6" t="s">
        <v>12998</v>
      </c>
      <c r="AC162" s="6" t="s">
        <v>158</v>
      </c>
      <c r="AD162" s="6" t="s">
        <v>12999</v>
      </c>
      <c r="AE162" s="6" t="s">
        <v>395</v>
      </c>
      <c r="AF162" s="6" t="s">
        <v>772</v>
      </c>
      <c r="AG162" s="257"/>
      <c r="AH162" s="6" t="s">
        <v>178</v>
      </c>
      <c r="AI162" s="6" t="s">
        <v>73</v>
      </c>
      <c r="AJ162" s="257"/>
      <c r="AK162" s="257"/>
      <c r="AL162" s="255"/>
      <c r="AM162" s="6" t="s">
        <v>12907</v>
      </c>
      <c r="AN162" s="6" t="s">
        <v>11506</v>
      </c>
      <c r="AO162" s="6"/>
      <c r="AP162" s="6" t="s">
        <v>13104</v>
      </c>
      <c r="AQ162" s="6" t="s">
        <v>11507</v>
      </c>
      <c r="AR162" s="273" t="s">
        <v>12475</v>
      </c>
      <c r="AS162" s="4" t="s">
        <v>11895</v>
      </c>
      <c r="AT162" s="6">
        <v>1826484</v>
      </c>
      <c r="AU162" s="6" t="s">
        <v>11317</v>
      </c>
      <c r="AV162" s="267"/>
      <c r="AW162" s="255" t="s">
        <v>1295</v>
      </c>
      <c r="AX162" s="255"/>
      <c r="AY162" s="255"/>
      <c r="AZ162" s="255"/>
      <c r="BA162" s="255"/>
      <c r="BB162" s="255"/>
      <c r="BC162" s="255" t="s">
        <v>1296</v>
      </c>
      <c r="BD162" s="255"/>
      <c r="BE162" s="255"/>
      <c r="BF162" s="255"/>
      <c r="BG162" s="255"/>
      <c r="BH162" s="255"/>
      <c r="BI162" s="255" t="s">
        <v>1297</v>
      </c>
      <c r="BJ162" s="255"/>
      <c r="BK162" s="255"/>
      <c r="BL162" s="255"/>
      <c r="BM162" s="255"/>
      <c r="BN162" s="255"/>
      <c r="BO162" s="255" t="s">
        <v>1298</v>
      </c>
      <c r="BP162" s="255"/>
      <c r="BQ162" s="255"/>
      <c r="BR162" s="255"/>
      <c r="BS162" s="255"/>
      <c r="BT162" s="255"/>
      <c r="BU162" s="255"/>
      <c r="BV162" s="255"/>
      <c r="BW162" s="255"/>
      <c r="BX162" s="255"/>
      <c r="BY162" s="255"/>
      <c r="BZ162" s="255"/>
      <c r="CA162" s="255"/>
      <c r="CB162" s="255"/>
      <c r="CC162" s="255"/>
      <c r="CD162" s="255"/>
      <c r="CE162" s="255"/>
      <c r="CF162" s="255"/>
      <c r="CG162" s="255"/>
      <c r="CH162" s="255"/>
      <c r="CI162" s="255"/>
      <c r="CJ162" s="255"/>
      <c r="CK162" s="255"/>
      <c r="CL162" s="255"/>
      <c r="CM162" s="255"/>
    </row>
    <row r="163" spans="1:91" s="253" customFormat="1" ht="50.5" customHeight="1">
      <c r="A163" s="254">
        <v>4979</v>
      </c>
      <c r="B163" s="6" t="s">
        <v>1299</v>
      </c>
      <c r="C163" s="6" t="s">
        <v>1300</v>
      </c>
      <c r="D163" s="6" t="s">
        <v>1301</v>
      </c>
      <c r="E163" s="6" t="s">
        <v>1301</v>
      </c>
      <c r="F163" s="256" t="s">
        <v>73</v>
      </c>
      <c r="G163" s="256"/>
      <c r="H163" s="256" t="s">
        <v>11576</v>
      </c>
      <c r="I163" s="301"/>
      <c r="J163" s="301"/>
      <c r="K163" s="301"/>
      <c r="L163" s="301"/>
      <c r="M163" s="301"/>
      <c r="N163" s="301"/>
      <c r="O163" s="301"/>
      <c r="P163" s="301"/>
      <c r="Q163" s="301"/>
      <c r="R163" s="301"/>
      <c r="S163" s="301"/>
      <c r="T163" s="253" t="s">
        <v>10292</v>
      </c>
      <c r="U163" s="257"/>
      <c r="V163" s="257"/>
      <c r="W163" s="253" t="str">
        <f t="shared" si="5"/>
        <v/>
      </c>
      <c r="X163" s="255" t="s">
        <v>10900</v>
      </c>
      <c r="Y163" s="255"/>
      <c r="Z163" s="255"/>
      <c r="AA163" s="255"/>
      <c r="AB163" s="255"/>
      <c r="AC163" s="255"/>
      <c r="AD163" s="255"/>
      <c r="AE163" s="257"/>
      <c r="AF163" s="257"/>
      <c r="AG163" s="257"/>
      <c r="AH163" s="257"/>
      <c r="AI163" s="6" t="s">
        <v>13072</v>
      </c>
      <c r="AJ163" s="257"/>
      <c r="AK163" s="257"/>
      <c r="AL163" s="255"/>
      <c r="AM163" s="255" t="s">
        <v>12822</v>
      </c>
      <c r="AN163" s="296"/>
      <c r="AO163" s="6"/>
      <c r="AP163" s="6" t="s">
        <v>13106</v>
      </c>
      <c r="AQ163" s="6"/>
      <c r="AR163" s="273" t="s">
        <v>12476</v>
      </c>
      <c r="AS163" s="4" t="s">
        <v>11881</v>
      </c>
      <c r="AT163" s="6">
        <v>8200000</v>
      </c>
      <c r="AU163" s="6" t="s">
        <v>11317</v>
      </c>
      <c r="AV163" s="267"/>
      <c r="AW163" s="255" t="s">
        <v>1302</v>
      </c>
      <c r="AX163" s="255"/>
      <c r="AY163" s="255"/>
      <c r="AZ163" s="255"/>
      <c r="BA163" s="255"/>
      <c r="BB163" s="255"/>
      <c r="BC163" s="255" t="s">
        <v>1303</v>
      </c>
      <c r="BD163" s="255"/>
      <c r="BE163" s="255"/>
      <c r="BF163" s="255"/>
      <c r="BG163" s="255"/>
      <c r="BH163" s="255"/>
      <c r="BI163" s="255" t="s">
        <v>1304</v>
      </c>
      <c r="BJ163" s="255"/>
      <c r="BK163" s="255"/>
      <c r="BL163" s="255"/>
      <c r="BM163" s="255"/>
      <c r="BN163" s="255"/>
      <c r="BO163" s="255"/>
      <c r="BP163" s="255"/>
      <c r="BQ163" s="255"/>
      <c r="BR163" s="255"/>
      <c r="BS163" s="255"/>
      <c r="BT163" s="255"/>
      <c r="BU163" s="255"/>
      <c r="BV163" s="255"/>
      <c r="BW163" s="255"/>
      <c r="BX163" s="255"/>
      <c r="BY163" s="255"/>
      <c r="BZ163" s="255"/>
      <c r="CA163" s="255"/>
      <c r="CB163" s="255"/>
      <c r="CC163" s="255"/>
      <c r="CD163" s="255"/>
      <c r="CE163" s="255"/>
      <c r="CF163" s="255"/>
      <c r="CG163" s="255"/>
      <c r="CH163" s="255"/>
      <c r="CI163" s="255"/>
      <c r="CJ163" s="255"/>
      <c r="CK163" s="255"/>
      <c r="CL163" s="255"/>
      <c r="CM163" s="255"/>
    </row>
    <row r="164" spans="1:91" s="253" customFormat="1" ht="50.5" customHeight="1">
      <c r="A164" s="254">
        <v>4980</v>
      </c>
      <c r="B164" s="6" t="s">
        <v>1305</v>
      </c>
      <c r="C164" s="6" t="s">
        <v>1306</v>
      </c>
      <c r="D164" s="6" t="s">
        <v>1307</v>
      </c>
      <c r="E164" s="6" t="s">
        <v>1307</v>
      </c>
      <c r="F164" s="256" t="s">
        <v>1308</v>
      </c>
      <c r="G164" s="256"/>
      <c r="H164" s="256" t="s">
        <v>11576</v>
      </c>
      <c r="I164" s="301"/>
      <c r="J164" s="301"/>
      <c r="K164" s="301"/>
      <c r="L164" s="301"/>
      <c r="M164" s="301"/>
      <c r="N164" s="301"/>
      <c r="O164" s="301"/>
      <c r="P164" s="301"/>
      <c r="Q164" s="301"/>
      <c r="R164" s="301"/>
      <c r="S164" s="301"/>
      <c r="T164" s="253" t="s">
        <v>10293</v>
      </c>
      <c r="U164" s="257"/>
      <c r="V164" s="257"/>
      <c r="W164" s="253" t="str">
        <f t="shared" si="5"/>
        <v/>
      </c>
      <c r="X164" s="255" t="s">
        <v>10853</v>
      </c>
      <c r="Y164" s="255"/>
      <c r="Z164" s="255"/>
      <c r="AA164" s="255"/>
      <c r="AB164" s="255"/>
      <c r="AC164" s="255"/>
      <c r="AD164" s="255"/>
      <c r="AE164" s="257"/>
      <c r="AF164" s="257"/>
      <c r="AG164" s="257"/>
      <c r="AH164" s="257"/>
      <c r="AI164" s="6" t="s">
        <v>73</v>
      </c>
      <c r="AJ164" s="257"/>
      <c r="AK164" s="257"/>
      <c r="AL164" s="255"/>
      <c r="AM164" s="255" t="s">
        <v>12822</v>
      </c>
      <c r="AN164" s="6" t="s">
        <v>11471</v>
      </c>
      <c r="AO164" s="6"/>
      <c r="AP164" s="6" t="s">
        <v>13104</v>
      </c>
      <c r="AQ164" s="6" t="s">
        <v>11472</v>
      </c>
      <c r="AR164" s="273" t="s">
        <v>11661</v>
      </c>
      <c r="AS164" s="4" t="s">
        <v>11879</v>
      </c>
      <c r="AT164" s="6">
        <v>903000</v>
      </c>
      <c r="AU164" s="6" t="s">
        <v>11317</v>
      </c>
      <c r="AV164" s="267"/>
      <c r="AW164" s="255" t="s">
        <v>1309</v>
      </c>
      <c r="AX164" s="255"/>
      <c r="AY164" s="255"/>
      <c r="AZ164" s="255"/>
      <c r="BA164" s="255"/>
      <c r="BB164" s="255"/>
      <c r="BC164" s="255" t="s">
        <v>1310</v>
      </c>
      <c r="BD164" s="255"/>
      <c r="BE164" s="255"/>
      <c r="BF164" s="255"/>
      <c r="BG164" s="255"/>
      <c r="BH164" s="255"/>
      <c r="BI164" s="255" t="s">
        <v>1311</v>
      </c>
      <c r="BJ164" s="255"/>
      <c r="BK164" s="255"/>
      <c r="BL164" s="255"/>
      <c r="BM164" s="255"/>
      <c r="BN164" s="255"/>
      <c r="BO164" s="255" t="s">
        <v>1312</v>
      </c>
      <c r="BP164" s="255"/>
      <c r="BQ164" s="255"/>
      <c r="BR164" s="255"/>
      <c r="BS164" s="255"/>
      <c r="BT164" s="255"/>
      <c r="BU164" s="255"/>
      <c r="BV164" s="255"/>
      <c r="BW164" s="255"/>
      <c r="BX164" s="255"/>
      <c r="BY164" s="255"/>
      <c r="BZ164" s="255"/>
      <c r="CA164" s="255"/>
      <c r="CB164" s="255"/>
      <c r="CC164" s="255"/>
      <c r="CD164" s="255"/>
      <c r="CE164" s="255"/>
      <c r="CF164" s="255"/>
      <c r="CG164" s="255"/>
      <c r="CH164" s="255"/>
      <c r="CI164" s="255"/>
      <c r="CJ164" s="255"/>
      <c r="CK164" s="255"/>
      <c r="CL164" s="255"/>
      <c r="CM164" s="255"/>
    </row>
    <row r="165" spans="1:91" s="253" customFormat="1" ht="50.5" customHeight="1">
      <c r="A165" s="254">
        <v>4981</v>
      </c>
      <c r="B165" s="6" t="s">
        <v>1313</v>
      </c>
      <c r="C165" s="6" t="s">
        <v>1314</v>
      </c>
      <c r="D165" s="6" t="s">
        <v>569</v>
      </c>
      <c r="E165" s="6" t="s">
        <v>569</v>
      </c>
      <c r="F165" s="256" t="s">
        <v>1315</v>
      </c>
      <c r="G165" s="256"/>
      <c r="H165" s="256" t="s">
        <v>11576</v>
      </c>
      <c r="I165" s="301"/>
      <c r="J165" s="301"/>
      <c r="K165" s="301"/>
      <c r="L165" s="301"/>
      <c r="M165" s="301"/>
      <c r="N165" s="301"/>
      <c r="O165" s="301"/>
      <c r="P165" s="301"/>
      <c r="Q165" s="301"/>
      <c r="R165" s="301"/>
      <c r="S165" s="301"/>
      <c r="T165" s="253" t="s">
        <v>10267</v>
      </c>
      <c r="U165" s="257"/>
      <c r="V165" s="257"/>
      <c r="W165" s="253" t="str">
        <f t="shared" si="5"/>
        <v/>
      </c>
      <c r="X165" s="255" t="s">
        <v>10860</v>
      </c>
      <c r="Y165" s="255"/>
      <c r="Z165" s="255"/>
      <c r="AA165" s="255"/>
      <c r="AB165" s="255"/>
      <c r="AC165" s="255"/>
      <c r="AD165" s="255"/>
      <c r="AE165" s="257"/>
      <c r="AF165" s="257"/>
      <c r="AG165" s="257"/>
      <c r="AH165" s="257"/>
      <c r="AI165" s="6" t="s">
        <v>13063</v>
      </c>
      <c r="AJ165" s="257"/>
      <c r="AK165" s="257"/>
      <c r="AL165" s="255"/>
      <c r="AM165" s="255" t="s">
        <v>12822</v>
      </c>
      <c r="AN165" s="6" t="s">
        <v>11485</v>
      </c>
      <c r="AO165" s="6"/>
      <c r="AP165" s="6" t="s">
        <v>13104</v>
      </c>
      <c r="AQ165" s="6" t="s">
        <v>11455</v>
      </c>
      <c r="AR165" s="273" t="s">
        <v>11662</v>
      </c>
      <c r="AS165" s="4" t="s">
        <v>11879</v>
      </c>
      <c r="AT165" s="6">
        <v>3171000</v>
      </c>
      <c r="AU165" s="6" t="s">
        <v>11317</v>
      </c>
      <c r="AV165" s="267"/>
      <c r="AW165" s="255" t="s">
        <v>1316</v>
      </c>
      <c r="AX165" s="255"/>
      <c r="AY165" s="255"/>
      <c r="AZ165" s="255"/>
      <c r="BA165" s="255"/>
      <c r="BB165" s="255"/>
      <c r="BC165" s="255" t="s">
        <v>1317</v>
      </c>
      <c r="BD165" s="255"/>
      <c r="BE165" s="255"/>
      <c r="BF165" s="255"/>
      <c r="BG165" s="255"/>
      <c r="BH165" s="255"/>
      <c r="BI165" s="255" t="s">
        <v>1318</v>
      </c>
      <c r="BJ165" s="255"/>
      <c r="BK165" s="255"/>
      <c r="BL165" s="255"/>
      <c r="BM165" s="255"/>
      <c r="BN165" s="255"/>
      <c r="BO165" s="255" t="s">
        <v>1319</v>
      </c>
      <c r="BP165" s="255"/>
      <c r="BQ165" s="255"/>
      <c r="BR165" s="255"/>
      <c r="BS165" s="255"/>
      <c r="BT165" s="255"/>
      <c r="BU165" s="255"/>
      <c r="BV165" s="255"/>
      <c r="BW165" s="255"/>
      <c r="BX165" s="255"/>
      <c r="BY165" s="255"/>
      <c r="BZ165" s="255"/>
      <c r="CA165" s="255"/>
      <c r="CB165" s="255"/>
      <c r="CC165" s="255"/>
      <c r="CD165" s="255"/>
      <c r="CE165" s="255"/>
      <c r="CF165" s="255"/>
      <c r="CG165" s="255"/>
      <c r="CH165" s="255"/>
      <c r="CI165" s="255"/>
      <c r="CJ165" s="255"/>
      <c r="CK165" s="255"/>
      <c r="CL165" s="255"/>
      <c r="CM165" s="255"/>
    </row>
    <row r="166" spans="1:91" s="253" customFormat="1" ht="50.5" customHeight="1">
      <c r="A166" s="254">
        <v>4996</v>
      </c>
      <c r="B166" s="6" t="s">
        <v>1320</v>
      </c>
      <c r="C166" s="6" t="s">
        <v>1321</v>
      </c>
      <c r="D166" s="6" t="s">
        <v>634</v>
      </c>
      <c r="E166" s="6" t="s">
        <v>634</v>
      </c>
      <c r="F166" s="256" t="s">
        <v>1322</v>
      </c>
      <c r="G166" s="256"/>
      <c r="H166" s="256" t="s">
        <v>11576</v>
      </c>
      <c r="I166" s="301"/>
      <c r="J166" s="301"/>
      <c r="K166" s="301"/>
      <c r="L166" s="301"/>
      <c r="M166" s="301"/>
      <c r="N166" s="301"/>
      <c r="O166" s="301"/>
      <c r="P166" s="301"/>
      <c r="Q166" s="301"/>
      <c r="R166" s="301"/>
      <c r="S166" s="301"/>
      <c r="T166" s="253" t="s">
        <v>10294</v>
      </c>
      <c r="U166" s="257"/>
      <c r="V166" s="257"/>
      <c r="W166" s="253" t="str">
        <f t="shared" si="5"/>
        <v/>
      </c>
      <c r="X166" s="255" t="s">
        <v>10857</v>
      </c>
      <c r="Y166" s="255"/>
      <c r="Z166" s="255"/>
      <c r="AA166" s="255"/>
      <c r="AB166" s="255"/>
      <c r="AC166" s="255"/>
      <c r="AD166" s="255"/>
      <c r="AE166" s="257"/>
      <c r="AF166" s="257"/>
      <c r="AG166" s="257"/>
      <c r="AH166" s="257"/>
      <c r="AI166" s="6" t="s">
        <v>73</v>
      </c>
      <c r="AJ166" s="257"/>
      <c r="AK166" s="257"/>
      <c r="AL166" s="255"/>
      <c r="AM166" s="255" t="s">
        <v>12822</v>
      </c>
      <c r="AN166" s="6" t="s">
        <v>11464</v>
      </c>
      <c r="AO166" s="6"/>
      <c r="AP166" s="6" t="s">
        <v>13104</v>
      </c>
      <c r="AQ166" s="6" t="s">
        <v>11461</v>
      </c>
      <c r="AR166" s="273" t="s">
        <v>12477</v>
      </c>
      <c r="AS166" s="4" t="s">
        <v>11881</v>
      </c>
      <c r="AT166" s="6">
        <v>1991000</v>
      </c>
      <c r="AU166" s="6" t="s">
        <v>11317</v>
      </c>
      <c r="AV166" s="267"/>
      <c r="AW166" s="255" t="s">
        <v>1323</v>
      </c>
      <c r="AX166" s="255"/>
      <c r="AY166" s="255"/>
      <c r="AZ166" s="255"/>
      <c r="BA166" s="255"/>
      <c r="BB166" s="255"/>
      <c r="BC166" s="255" t="s">
        <v>1324</v>
      </c>
      <c r="BD166" s="255"/>
      <c r="BE166" s="255"/>
      <c r="BF166" s="255"/>
      <c r="BG166" s="255"/>
      <c r="BH166" s="255"/>
      <c r="BI166" s="255" t="s">
        <v>1325</v>
      </c>
      <c r="BJ166" s="255"/>
      <c r="BK166" s="255"/>
      <c r="BL166" s="255"/>
      <c r="BM166" s="255"/>
      <c r="BN166" s="255"/>
      <c r="BO166" s="255" t="s">
        <v>1326</v>
      </c>
      <c r="BP166" s="255"/>
      <c r="BQ166" s="255"/>
      <c r="BR166" s="255"/>
      <c r="BS166" s="255"/>
      <c r="BT166" s="255"/>
      <c r="BU166" s="255"/>
      <c r="BV166" s="255"/>
      <c r="BW166" s="255"/>
      <c r="BX166" s="255"/>
      <c r="BY166" s="255"/>
      <c r="BZ166" s="255"/>
      <c r="CA166" s="255"/>
      <c r="CB166" s="255"/>
      <c r="CC166" s="255"/>
      <c r="CD166" s="255"/>
      <c r="CE166" s="255"/>
      <c r="CF166" s="255"/>
      <c r="CG166" s="255"/>
      <c r="CH166" s="255"/>
      <c r="CI166" s="255"/>
      <c r="CJ166" s="255"/>
      <c r="CK166" s="255"/>
      <c r="CL166" s="255"/>
      <c r="CM166" s="255"/>
    </row>
    <row r="167" spans="1:91" s="253" customFormat="1" ht="50.5" customHeight="1">
      <c r="A167" s="254">
        <v>4998</v>
      </c>
      <c r="B167" s="6" t="s">
        <v>1327</v>
      </c>
      <c r="C167" s="6" t="s">
        <v>1328</v>
      </c>
      <c r="D167" s="6" t="s">
        <v>172</v>
      </c>
      <c r="E167" s="6" t="s">
        <v>172</v>
      </c>
      <c r="F167" s="256" t="s">
        <v>1329</v>
      </c>
      <c r="G167" s="256"/>
      <c r="H167" s="256" t="s">
        <v>11576</v>
      </c>
      <c r="I167" s="301"/>
      <c r="J167" s="301"/>
      <c r="K167" s="301"/>
      <c r="L167" s="301"/>
      <c r="M167" s="301"/>
      <c r="N167" s="301"/>
      <c r="O167" s="301"/>
      <c r="P167" s="301"/>
      <c r="Q167" s="301"/>
      <c r="R167" s="301"/>
      <c r="S167" s="301"/>
      <c r="T167" s="253" t="s">
        <v>10242</v>
      </c>
      <c r="U167" s="257"/>
      <c r="V167" s="257"/>
      <c r="W167" s="253" t="str">
        <f t="shared" si="5"/>
        <v/>
      </c>
      <c r="X167" s="255" t="s">
        <v>10845</v>
      </c>
      <c r="Y167" s="255"/>
      <c r="Z167" s="255"/>
      <c r="AA167" s="255"/>
      <c r="AB167" s="255"/>
      <c r="AC167" s="255"/>
      <c r="AD167" s="255"/>
      <c r="AE167" s="257"/>
      <c r="AF167" s="257"/>
      <c r="AG167" s="257"/>
      <c r="AH167" s="257"/>
      <c r="AI167" s="6" t="s">
        <v>73</v>
      </c>
      <c r="AJ167" s="257"/>
      <c r="AK167" s="257"/>
      <c r="AL167" s="255"/>
      <c r="AM167" s="255" t="s">
        <v>12822</v>
      </c>
      <c r="AN167" s="6" t="s">
        <v>11508</v>
      </c>
      <c r="AO167" s="6"/>
      <c r="AP167" s="6" t="s">
        <v>13104</v>
      </c>
      <c r="AQ167" s="6" t="s">
        <v>11449</v>
      </c>
      <c r="AR167" s="273" t="s">
        <v>11663</v>
      </c>
      <c r="AS167" s="4" t="s">
        <v>11865</v>
      </c>
      <c r="AT167" s="6">
        <v>3616364</v>
      </c>
      <c r="AU167" s="6" t="s">
        <v>11317</v>
      </c>
      <c r="AV167" s="267"/>
      <c r="AW167" s="255" t="s">
        <v>1330</v>
      </c>
      <c r="AX167" s="255"/>
      <c r="AY167" s="255"/>
      <c r="AZ167" s="255"/>
      <c r="BA167" s="255"/>
      <c r="BB167" s="255"/>
      <c r="BC167" s="255" t="s">
        <v>1331</v>
      </c>
      <c r="BD167" s="255"/>
      <c r="BE167" s="255"/>
      <c r="BF167" s="255"/>
      <c r="BG167" s="255"/>
      <c r="BH167" s="255"/>
      <c r="BI167" s="255" t="s">
        <v>1332</v>
      </c>
      <c r="BJ167" s="255"/>
      <c r="BK167" s="255"/>
      <c r="BL167" s="255"/>
      <c r="BM167" s="255"/>
      <c r="BN167" s="255"/>
      <c r="BO167" s="255" t="s">
        <v>1333</v>
      </c>
      <c r="BP167" s="255"/>
      <c r="BQ167" s="255"/>
      <c r="BR167" s="255"/>
      <c r="BS167" s="255"/>
      <c r="BT167" s="255"/>
      <c r="BU167" s="255"/>
      <c r="BV167" s="255"/>
      <c r="BW167" s="255"/>
      <c r="BX167" s="255"/>
      <c r="BY167" s="255"/>
      <c r="BZ167" s="255"/>
      <c r="CA167" s="255"/>
      <c r="CB167" s="255"/>
      <c r="CC167" s="255"/>
      <c r="CD167" s="255"/>
      <c r="CE167" s="255"/>
      <c r="CF167" s="255"/>
      <c r="CG167" s="255"/>
      <c r="CH167" s="255"/>
      <c r="CI167" s="255"/>
      <c r="CJ167" s="255"/>
      <c r="CK167" s="255"/>
      <c r="CL167" s="255"/>
      <c r="CM167" s="255"/>
    </row>
    <row r="168" spans="1:91" s="253" customFormat="1" ht="50.5" customHeight="1">
      <c r="A168" s="254">
        <v>5000</v>
      </c>
      <c r="B168" s="6" t="s">
        <v>1334</v>
      </c>
      <c r="C168" s="6" t="s">
        <v>1335</v>
      </c>
      <c r="D168" s="6" t="s">
        <v>1336</v>
      </c>
      <c r="E168" s="6" t="s">
        <v>1336</v>
      </c>
      <c r="F168" s="256" t="s">
        <v>1337</v>
      </c>
      <c r="G168" s="256"/>
      <c r="H168" s="256" t="s">
        <v>90</v>
      </c>
      <c r="I168" s="301" t="s">
        <v>10668</v>
      </c>
      <c r="J168" s="301"/>
      <c r="K168" s="301"/>
      <c r="L168" s="301"/>
      <c r="M168" s="301" t="s">
        <v>11098</v>
      </c>
      <c r="N168" s="301" t="s">
        <v>10660</v>
      </c>
      <c r="O168" s="301"/>
      <c r="P168" s="301"/>
      <c r="Q168" s="301"/>
      <c r="R168" s="301"/>
      <c r="S168" s="301"/>
      <c r="T168" s="253" t="s">
        <v>10238</v>
      </c>
      <c r="U168" s="257" t="s">
        <v>94</v>
      </c>
      <c r="V168" s="257" t="s">
        <v>11153</v>
      </c>
      <c r="W168" s="253" t="str">
        <f t="shared" si="5"/>
        <v>15; 15; 15</v>
      </c>
      <c r="X168" s="255" t="s">
        <v>10831</v>
      </c>
      <c r="Y168" s="255" t="s">
        <v>99</v>
      </c>
      <c r="Z168" s="255" t="s">
        <v>11207</v>
      </c>
      <c r="AA168" s="255" t="s">
        <v>80</v>
      </c>
      <c r="AB168" s="255" t="s">
        <v>11208</v>
      </c>
      <c r="AC168" s="255" t="s">
        <v>97</v>
      </c>
      <c r="AD168" s="255" t="s">
        <v>11209</v>
      </c>
      <c r="AE168" s="257" t="s">
        <v>395</v>
      </c>
      <c r="AF168" s="257" t="s">
        <v>128</v>
      </c>
      <c r="AG168" s="257"/>
      <c r="AH168" s="257" t="s">
        <v>10587</v>
      </c>
      <c r="AI168" s="6" t="s">
        <v>13056</v>
      </c>
      <c r="AJ168" s="257"/>
      <c r="AK168" s="257" t="s">
        <v>106</v>
      </c>
      <c r="AL168" s="255" t="s">
        <v>11179</v>
      </c>
      <c r="AM168" s="255"/>
      <c r="AN168" s="6" t="s">
        <v>11456</v>
      </c>
      <c r="AO168" s="6"/>
      <c r="AP168" s="6" t="s">
        <v>13106</v>
      </c>
      <c r="AQ168" s="6"/>
      <c r="AR168" s="273" t="s">
        <v>12478</v>
      </c>
      <c r="AS168" s="4" t="s">
        <v>11886</v>
      </c>
      <c r="AT168" s="6">
        <v>1354310</v>
      </c>
      <c r="AU168" s="6" t="s">
        <v>11317</v>
      </c>
      <c r="AV168" s="267"/>
      <c r="AW168" s="255" t="s">
        <v>1338</v>
      </c>
      <c r="AX168" s="255"/>
      <c r="AY168" s="255"/>
      <c r="AZ168" s="255"/>
      <c r="BA168" s="255"/>
      <c r="BB168" s="255"/>
      <c r="BC168" s="255" t="s">
        <v>1339</v>
      </c>
      <c r="BD168" s="255"/>
      <c r="BE168" s="255"/>
      <c r="BF168" s="255"/>
      <c r="BG168" s="255"/>
      <c r="BH168" s="255"/>
      <c r="BI168" s="255" t="s">
        <v>1340</v>
      </c>
      <c r="BJ168" s="255"/>
      <c r="BK168" s="255"/>
      <c r="BL168" s="255"/>
      <c r="BM168" s="255"/>
      <c r="BN168" s="255"/>
      <c r="BO168" s="255" t="s">
        <v>1341</v>
      </c>
      <c r="BP168" s="255"/>
      <c r="BQ168" s="255"/>
      <c r="BR168" s="255"/>
      <c r="BS168" s="255"/>
      <c r="BT168" s="255"/>
      <c r="BU168" s="255"/>
      <c r="BV168" s="255"/>
      <c r="BW168" s="255"/>
      <c r="BX168" s="255"/>
      <c r="BY168" s="255"/>
      <c r="BZ168" s="255"/>
      <c r="CA168" s="255"/>
      <c r="CB168" s="255"/>
      <c r="CC168" s="255"/>
      <c r="CD168" s="255"/>
      <c r="CE168" s="255"/>
      <c r="CF168" s="255"/>
      <c r="CG168" s="255"/>
      <c r="CH168" s="255"/>
      <c r="CI168" s="255"/>
      <c r="CJ168" s="255"/>
      <c r="CK168" s="255"/>
      <c r="CL168" s="255"/>
      <c r="CM168" s="255"/>
    </row>
    <row r="169" spans="1:91" s="253" customFormat="1" ht="50.5" customHeight="1">
      <c r="A169" s="254">
        <v>5029</v>
      </c>
      <c r="B169" s="6" t="s">
        <v>1342</v>
      </c>
      <c r="C169" s="6" t="s">
        <v>1343</v>
      </c>
      <c r="D169" s="6" t="s">
        <v>528</v>
      </c>
      <c r="E169" s="6" t="s">
        <v>528</v>
      </c>
      <c r="F169" s="256" t="s">
        <v>1344</v>
      </c>
      <c r="G169" s="256"/>
      <c r="H169" s="256" t="s">
        <v>90</v>
      </c>
      <c r="I169" s="301" t="s">
        <v>10671</v>
      </c>
      <c r="J169" s="301"/>
      <c r="K169" s="301"/>
      <c r="L169" s="301"/>
      <c r="M169" s="301" t="s">
        <v>10516</v>
      </c>
      <c r="N169" s="301" t="s">
        <v>11099</v>
      </c>
      <c r="O169" s="301"/>
      <c r="P169" s="301"/>
      <c r="Q169" s="301"/>
      <c r="R169" s="301"/>
      <c r="S169" s="301"/>
      <c r="T169" s="253" t="s">
        <v>10295</v>
      </c>
      <c r="U169" s="257" t="s">
        <v>94</v>
      </c>
      <c r="V169" s="257" t="s">
        <v>11154</v>
      </c>
      <c r="W169" s="253" t="str">
        <f t="shared" si="5"/>
        <v>15; 15; 15</v>
      </c>
      <c r="X169" s="255" t="s">
        <v>10855</v>
      </c>
      <c r="Y169" s="255" t="s">
        <v>99</v>
      </c>
      <c r="Z169" s="255" t="s">
        <v>11210</v>
      </c>
      <c r="AA169" s="255" t="s">
        <v>158</v>
      </c>
      <c r="AB169" s="255" t="s">
        <v>11211</v>
      </c>
      <c r="AC169" s="255" t="s">
        <v>97</v>
      </c>
      <c r="AD169" s="255" t="s">
        <v>11212</v>
      </c>
      <c r="AE169" s="257" t="s">
        <v>127</v>
      </c>
      <c r="AF169" s="257" t="s">
        <v>10559</v>
      </c>
      <c r="AG169" s="257"/>
      <c r="AH169" s="257" t="s">
        <v>10587</v>
      </c>
      <c r="AI169" s="6" t="s">
        <v>13029</v>
      </c>
      <c r="AJ169" s="257"/>
      <c r="AK169" s="257" t="s">
        <v>11213</v>
      </c>
      <c r="AL169" s="255" t="s">
        <v>11179</v>
      </c>
      <c r="AM169" s="255"/>
      <c r="AN169" s="296"/>
      <c r="AO169" t="s">
        <v>13137</v>
      </c>
      <c r="AP169" s="6" t="s">
        <v>13104</v>
      </c>
      <c r="AQ169" s="6"/>
      <c r="AR169" s="273" t="s">
        <v>12479</v>
      </c>
      <c r="AS169" s="4" t="s">
        <v>11873</v>
      </c>
      <c r="AT169" s="6">
        <v>9195000</v>
      </c>
      <c r="AU169" s="6" t="s">
        <v>11317</v>
      </c>
      <c r="AV169" s="267"/>
      <c r="AW169" s="255" t="s">
        <v>1345</v>
      </c>
      <c r="AX169" s="255"/>
      <c r="AY169" s="255"/>
      <c r="AZ169" s="255"/>
      <c r="BA169" s="255"/>
      <c r="BB169" s="255"/>
      <c r="BC169" s="255" t="s">
        <v>1346</v>
      </c>
      <c r="BD169" s="255"/>
      <c r="BE169" s="255"/>
      <c r="BF169" s="255"/>
      <c r="BG169" s="255"/>
      <c r="BH169" s="255"/>
      <c r="BI169" s="255" t="s">
        <v>1347</v>
      </c>
      <c r="BJ169" s="255"/>
      <c r="BK169" s="255"/>
      <c r="BL169" s="255"/>
      <c r="BM169" s="255"/>
      <c r="BN169" s="255"/>
      <c r="BO169" s="255" t="s">
        <v>1348</v>
      </c>
      <c r="BP169" s="255"/>
      <c r="BQ169" s="255"/>
      <c r="BR169" s="255"/>
      <c r="BS169" s="255"/>
      <c r="BT169" s="255"/>
      <c r="BU169" s="255"/>
      <c r="BV169" s="255"/>
      <c r="BW169" s="255"/>
      <c r="BX169" s="255"/>
      <c r="BY169" s="255"/>
      <c r="BZ169" s="255"/>
      <c r="CA169" s="255"/>
      <c r="CB169" s="255"/>
      <c r="CC169" s="255"/>
      <c r="CD169" s="255"/>
      <c r="CE169" s="255"/>
      <c r="CF169" s="255"/>
      <c r="CG169" s="255"/>
      <c r="CH169" s="255"/>
      <c r="CI169" s="255"/>
      <c r="CJ169" s="255"/>
      <c r="CK169" s="255"/>
      <c r="CL169" s="255"/>
      <c r="CM169" s="255"/>
    </row>
    <row r="170" spans="1:91" ht="50.5" customHeight="1">
      <c r="A170" s="251">
        <v>5032</v>
      </c>
      <c r="B170" s="6" t="s">
        <v>1349</v>
      </c>
      <c r="C170" s="6" t="s">
        <v>1350</v>
      </c>
      <c r="D170" s="6" t="s">
        <v>521</v>
      </c>
      <c r="E170" s="6" t="s">
        <v>521</v>
      </c>
      <c r="F170" s="1" t="s">
        <v>1351</v>
      </c>
      <c r="G170" s="1"/>
      <c r="H170" s="1" t="s">
        <v>3850</v>
      </c>
      <c r="I170" s="304"/>
      <c r="J170" s="304"/>
      <c r="K170" s="304"/>
      <c r="L170" s="304"/>
      <c r="M170" s="304"/>
      <c r="N170" s="304"/>
      <c r="O170" s="304"/>
      <c r="P170" s="304"/>
      <c r="Q170" s="304"/>
      <c r="R170" s="304"/>
      <c r="S170" s="304"/>
      <c r="T170" t="s">
        <v>10249</v>
      </c>
      <c r="U170" s="25"/>
      <c r="V170" s="25"/>
      <c r="W170" t="str">
        <f t="shared" si="5"/>
        <v/>
      </c>
      <c r="X170" s="6" t="s">
        <v>10902</v>
      </c>
      <c r="AE170" s="25"/>
      <c r="AF170" s="25"/>
      <c r="AG170" s="25"/>
      <c r="AH170" s="25"/>
      <c r="AI170" s="6" t="s">
        <v>73</v>
      </c>
      <c r="AJ170" s="25"/>
      <c r="AK170" s="25"/>
      <c r="AM170" s="6" t="s">
        <v>12829</v>
      </c>
      <c r="AN170" s="296"/>
      <c r="AP170" s="6" t="s">
        <v>13104</v>
      </c>
      <c r="AR170" s="273" t="s">
        <v>11664</v>
      </c>
      <c r="AS170" s="4" t="s">
        <v>11899</v>
      </c>
      <c r="AT170" s="6">
        <v>7280000</v>
      </c>
      <c r="AU170" s="6" t="s">
        <v>11317</v>
      </c>
      <c r="AV170" s="267"/>
      <c r="AW170" s="6"/>
      <c r="AX170" s="6" t="s">
        <v>1352</v>
      </c>
      <c r="AY170" s="6" t="s">
        <v>1353</v>
      </c>
      <c r="AZ170" s="6" t="s">
        <v>1354</v>
      </c>
      <c r="BA170" s="6" t="s">
        <v>1355</v>
      </c>
      <c r="BB170" s="6" t="s">
        <v>1356</v>
      </c>
      <c r="BC170" s="6"/>
      <c r="BD170" s="6" t="s">
        <v>1357</v>
      </c>
      <c r="BE170" s="6"/>
      <c r="BF170" s="6"/>
      <c r="BG170" s="6"/>
      <c r="BH170" s="6"/>
      <c r="BI170" s="6"/>
      <c r="BJ170" s="6" t="s">
        <v>1358</v>
      </c>
      <c r="BK170" s="6"/>
      <c r="BL170" s="6"/>
      <c r="BM170" s="6"/>
      <c r="BN170" s="6"/>
      <c r="BO170" s="6"/>
      <c r="BP170" s="6" t="s">
        <v>1359</v>
      </c>
      <c r="BQ170" s="6"/>
      <c r="BR170" s="6"/>
      <c r="BS170" s="6"/>
      <c r="BT170" s="6"/>
      <c r="BU170" s="6"/>
      <c r="BV170" s="6" t="s">
        <v>1360</v>
      </c>
      <c r="BW170" s="6" t="s">
        <v>1361</v>
      </c>
      <c r="BX170" s="6"/>
      <c r="BY170" s="6"/>
      <c r="BZ170" s="6"/>
      <c r="CA170" s="6"/>
      <c r="CB170" s="6" t="s">
        <v>1362</v>
      </c>
      <c r="CC170" s="6" t="s">
        <v>1363</v>
      </c>
      <c r="CD170" s="6" t="s">
        <v>1364</v>
      </c>
      <c r="CE170" s="6"/>
      <c r="CG170" s="6"/>
      <c r="CH170" s="6" t="s">
        <v>1365</v>
      </c>
      <c r="CI170" s="6"/>
      <c r="CJ170" s="6"/>
      <c r="CK170" s="6"/>
      <c r="CL170" s="6"/>
      <c r="CM170" s="6"/>
    </row>
    <row r="171" spans="1:91" s="253" customFormat="1" ht="50.5" hidden="1" customHeight="1">
      <c r="A171" s="254">
        <v>5035</v>
      </c>
      <c r="B171" s="255" t="s">
        <v>73</v>
      </c>
      <c r="C171" s="255" t="s">
        <v>73</v>
      </c>
      <c r="D171" s="255" t="s">
        <v>73</v>
      </c>
      <c r="E171" s="255" t="s">
        <v>73</v>
      </c>
      <c r="F171" s="256" t="s">
        <v>1366</v>
      </c>
      <c r="G171" s="256"/>
      <c r="H171" s="302"/>
      <c r="I171" s="301"/>
      <c r="J171" s="301"/>
      <c r="K171" s="301"/>
      <c r="L171" s="301"/>
      <c r="M171" s="301"/>
      <c r="N171" s="301"/>
      <c r="O171" s="301"/>
      <c r="P171" s="301"/>
      <c r="Q171" s="301"/>
      <c r="R171" s="301"/>
      <c r="S171" s="301"/>
      <c r="T171" s="258" t="str">
        <f>W171</f>
        <v/>
      </c>
      <c r="U171" s="257"/>
      <c r="V171" s="257"/>
      <c r="W171" s="253" t="str">
        <f t="shared" si="5"/>
        <v/>
      </c>
      <c r="X171" s="255" t="s">
        <v>10894</v>
      </c>
      <c r="Y171" s="255"/>
      <c r="Z171" s="255"/>
      <c r="AA171" s="255"/>
      <c r="AB171" s="255"/>
      <c r="AC171" s="255"/>
      <c r="AD171" s="255"/>
      <c r="AE171" s="257"/>
      <c r="AF171" s="257"/>
      <c r="AG171" s="257"/>
      <c r="AH171" s="257"/>
      <c r="AI171" s="6" t="s">
        <v>13073</v>
      </c>
      <c r="AJ171" s="257"/>
      <c r="AK171" s="257"/>
      <c r="AL171" s="255"/>
      <c r="AM171" s="255"/>
      <c r="AN171" s="310"/>
      <c r="AO171" s="255"/>
      <c r="AP171" s="6" t="s">
        <v>13106</v>
      </c>
      <c r="AQ171" s="255"/>
      <c r="AR171" s="273" t="s">
        <v>12480</v>
      </c>
      <c r="AS171" s="4"/>
      <c r="AT171" s="255"/>
      <c r="AU171" s="255" t="s">
        <v>10959</v>
      </c>
      <c r="AV171" s="267"/>
      <c r="AW171" s="255" t="s">
        <v>1367</v>
      </c>
      <c r="AX171" s="255"/>
      <c r="AY171" s="255"/>
      <c r="AZ171" s="255"/>
      <c r="BA171" s="255"/>
      <c r="BB171" s="255"/>
      <c r="BC171" s="255" t="s">
        <v>1368</v>
      </c>
      <c r="BD171" s="255"/>
      <c r="BE171" s="255"/>
      <c r="BF171" s="255"/>
      <c r="BG171" s="255"/>
      <c r="BH171" s="255"/>
      <c r="BI171" s="255"/>
      <c r="BJ171" s="255"/>
      <c r="BK171" s="255"/>
      <c r="BL171" s="255"/>
      <c r="BM171" s="255"/>
      <c r="BN171" s="255"/>
      <c r="BO171" s="255"/>
      <c r="BP171" s="255"/>
      <c r="BQ171" s="255"/>
      <c r="BR171" s="255"/>
      <c r="BS171" s="255"/>
      <c r="BT171" s="255"/>
      <c r="BU171" s="255"/>
      <c r="BV171" s="255"/>
      <c r="BW171" s="255"/>
      <c r="BX171" s="255"/>
      <c r="BY171" s="255"/>
      <c r="BZ171" s="255"/>
      <c r="CA171" s="255"/>
      <c r="CB171" s="255"/>
      <c r="CC171" s="255"/>
      <c r="CD171" s="255"/>
      <c r="CE171" s="255"/>
      <c r="CF171" s="255"/>
      <c r="CG171" s="255"/>
      <c r="CH171" s="255"/>
      <c r="CI171" s="255"/>
      <c r="CJ171" s="255"/>
      <c r="CK171" s="255"/>
      <c r="CL171" s="255"/>
      <c r="CM171" s="255"/>
    </row>
    <row r="172" spans="1:91" s="253" customFormat="1" ht="50.5" customHeight="1">
      <c r="A172" s="254">
        <v>5044</v>
      </c>
      <c r="B172" s="6" t="s">
        <v>1369</v>
      </c>
      <c r="C172" s="6" t="s">
        <v>1370</v>
      </c>
      <c r="D172" s="6" t="s">
        <v>521</v>
      </c>
      <c r="E172" s="6" t="s">
        <v>521</v>
      </c>
      <c r="F172" s="256" t="s">
        <v>1371</v>
      </c>
      <c r="G172" s="256"/>
      <c r="H172" s="256" t="s">
        <v>363</v>
      </c>
      <c r="I172" s="301"/>
      <c r="J172" s="301"/>
      <c r="K172" s="301"/>
      <c r="L172" s="301"/>
      <c r="M172" s="301"/>
      <c r="N172" s="301"/>
      <c r="O172" s="301"/>
      <c r="P172" s="301"/>
      <c r="Q172" s="301"/>
      <c r="R172" s="301"/>
      <c r="S172" s="301"/>
      <c r="T172" s="253" t="s">
        <v>10296</v>
      </c>
      <c r="U172" s="257"/>
      <c r="V172" s="257"/>
      <c r="W172" s="259" t="str">
        <f t="shared" si="5"/>
        <v/>
      </c>
      <c r="X172" s="255" t="s">
        <v>10865</v>
      </c>
      <c r="Y172" s="255"/>
      <c r="Z172" s="255"/>
      <c r="AA172" s="255"/>
      <c r="AB172" s="255"/>
      <c r="AC172" s="255"/>
      <c r="AD172" s="255"/>
      <c r="AE172" s="257"/>
      <c r="AF172" s="257"/>
      <c r="AG172" s="257"/>
      <c r="AH172" s="257"/>
      <c r="AI172" s="6" t="s">
        <v>13033</v>
      </c>
      <c r="AJ172" s="257"/>
      <c r="AK172" s="257"/>
      <c r="AL172" s="255"/>
      <c r="AM172" s="255" t="s">
        <v>12819</v>
      </c>
      <c r="AN172" s="6" t="s">
        <v>364</v>
      </c>
      <c r="AO172" s="6"/>
      <c r="AP172" s="6" t="s">
        <v>13104</v>
      </c>
      <c r="AQ172" s="6" t="s">
        <v>364</v>
      </c>
      <c r="AR172" s="273" t="s">
        <v>12481</v>
      </c>
      <c r="AS172" s="4" t="s">
        <v>11906</v>
      </c>
      <c r="AT172" s="6">
        <v>11870000</v>
      </c>
      <c r="AU172" s="6" t="s">
        <v>11317</v>
      </c>
      <c r="AV172" s="267"/>
      <c r="AW172" s="255"/>
      <c r="AX172" s="255" t="s">
        <v>1372</v>
      </c>
      <c r="AY172" s="255" t="s">
        <v>1373</v>
      </c>
      <c r="AZ172" s="255" t="s">
        <v>1374</v>
      </c>
      <c r="BA172" s="255" t="s">
        <v>1375</v>
      </c>
      <c r="BB172" s="255" t="s">
        <v>1376</v>
      </c>
      <c r="BC172" s="255"/>
      <c r="BD172" s="255" t="s">
        <v>1377</v>
      </c>
      <c r="BE172" s="255" t="s">
        <v>1378</v>
      </c>
      <c r="BF172" s="255"/>
      <c r="BG172" s="255"/>
      <c r="BH172" s="255"/>
      <c r="BI172" s="255"/>
      <c r="BJ172" s="255" t="s">
        <v>1379</v>
      </c>
      <c r="BK172" s="255" t="s">
        <v>1380</v>
      </c>
      <c r="BL172" s="255" t="s">
        <v>1381</v>
      </c>
      <c r="BM172" s="255"/>
      <c r="BN172" s="255"/>
      <c r="BO172" s="255"/>
      <c r="BP172" s="255" t="s">
        <v>1382</v>
      </c>
      <c r="BQ172" s="255"/>
      <c r="BR172" s="255"/>
      <c r="BS172" s="255"/>
      <c r="BT172" s="255"/>
      <c r="BU172" s="255"/>
      <c r="BV172" s="255" t="s">
        <v>1383</v>
      </c>
      <c r="BW172" s="255"/>
      <c r="BX172" s="255"/>
      <c r="BY172" s="255"/>
      <c r="BZ172" s="255"/>
      <c r="CA172" s="255"/>
      <c r="CB172" s="255"/>
      <c r="CC172" s="255"/>
      <c r="CD172" s="255"/>
      <c r="CE172" s="255"/>
      <c r="CF172" s="255"/>
      <c r="CG172" s="255"/>
      <c r="CH172" s="255"/>
      <c r="CI172" s="255"/>
      <c r="CJ172" s="255"/>
      <c r="CK172" s="255"/>
      <c r="CL172" s="255"/>
      <c r="CM172" s="255"/>
    </row>
    <row r="173" spans="1:91" s="253" customFormat="1" ht="50.5" customHeight="1">
      <c r="A173" s="254">
        <v>5049</v>
      </c>
      <c r="B173" s="6" t="s">
        <v>1384</v>
      </c>
      <c r="C173" s="6"/>
      <c r="D173" s="6" t="s">
        <v>1385</v>
      </c>
      <c r="E173" s="6" t="s">
        <v>1385</v>
      </c>
      <c r="F173" s="256" t="s">
        <v>1386</v>
      </c>
      <c r="G173" s="256"/>
      <c r="H173" s="256" t="s">
        <v>3850</v>
      </c>
      <c r="I173" s="256"/>
      <c r="J173" s="301"/>
      <c r="K173" s="256"/>
      <c r="L173" s="301"/>
      <c r="M173" s="301"/>
      <c r="N173" s="301"/>
      <c r="O173" s="301"/>
      <c r="P173" s="301"/>
      <c r="Q173" s="301"/>
      <c r="R173" s="301"/>
      <c r="S173" s="301"/>
      <c r="T173" s="253" t="s">
        <v>10270</v>
      </c>
      <c r="U173" s="257"/>
      <c r="V173" s="257"/>
      <c r="W173" s="253" t="str">
        <f t="shared" si="5"/>
        <v/>
      </c>
      <c r="X173" s="310"/>
      <c r="Y173" s="255"/>
      <c r="Z173" s="255"/>
      <c r="AA173" s="255"/>
      <c r="AB173" s="255"/>
      <c r="AC173" s="255"/>
      <c r="AD173" s="255"/>
      <c r="AE173" s="257"/>
      <c r="AF173" s="257"/>
      <c r="AG173" s="257"/>
      <c r="AH173" s="257"/>
      <c r="AI173" s="317"/>
      <c r="AJ173" s="257"/>
      <c r="AK173" s="257"/>
      <c r="AL173" s="255"/>
      <c r="AM173" s="6" t="s">
        <v>12829</v>
      </c>
      <c r="AN173" s="296"/>
      <c r="AO173" s="6"/>
      <c r="AP173" s="296"/>
      <c r="AQ173" s="6"/>
      <c r="AR173" s="273" t="s">
        <v>12482</v>
      </c>
      <c r="AS173" s="4" t="s">
        <v>11892</v>
      </c>
      <c r="AT173" s="6">
        <v>580000</v>
      </c>
      <c r="AU173" s="6" t="s">
        <v>11317</v>
      </c>
      <c r="AV173" s="267"/>
      <c r="AW173" s="255" t="s">
        <v>1387</v>
      </c>
      <c r="AX173" s="255"/>
      <c r="AY173" s="255"/>
      <c r="AZ173" s="255"/>
      <c r="BA173" s="255"/>
      <c r="BB173" s="255"/>
      <c r="BC173" s="255" t="s">
        <v>1388</v>
      </c>
      <c r="BD173" s="255"/>
      <c r="BE173" s="255"/>
      <c r="BF173" s="255"/>
      <c r="BG173" s="255"/>
      <c r="BH173" s="255"/>
      <c r="BI173" s="255" t="s">
        <v>1389</v>
      </c>
      <c r="BJ173" s="255"/>
      <c r="BK173" s="255"/>
      <c r="BL173" s="255"/>
      <c r="BM173" s="255"/>
      <c r="BN173" s="255"/>
      <c r="BO173" s="255"/>
      <c r="BP173" s="255"/>
      <c r="BQ173" s="255"/>
      <c r="BR173" s="255"/>
      <c r="BS173" s="255"/>
      <c r="BT173" s="255"/>
      <c r="BU173" s="255"/>
      <c r="BV173" s="255"/>
      <c r="BW173" s="255"/>
      <c r="BX173" s="255"/>
      <c r="BY173" s="255"/>
      <c r="BZ173" s="255"/>
      <c r="CA173" s="255"/>
      <c r="CB173" s="255"/>
      <c r="CC173" s="255"/>
      <c r="CD173" s="255"/>
      <c r="CE173" s="255"/>
      <c r="CF173" s="255"/>
      <c r="CG173" s="255"/>
      <c r="CH173" s="255"/>
      <c r="CI173" s="255"/>
      <c r="CJ173" s="255"/>
      <c r="CK173" s="255"/>
      <c r="CL173" s="255"/>
      <c r="CM173" s="255"/>
    </row>
    <row r="174" spans="1:91" s="253" customFormat="1" ht="50.5" customHeight="1">
      <c r="A174" s="254">
        <v>5054</v>
      </c>
      <c r="B174" s="6" t="s">
        <v>1390</v>
      </c>
      <c r="C174" s="6" t="s">
        <v>1391</v>
      </c>
      <c r="D174" s="6" t="s">
        <v>135</v>
      </c>
      <c r="E174" s="6" t="s">
        <v>135</v>
      </c>
      <c r="F174" s="256" t="s">
        <v>1392</v>
      </c>
      <c r="G174" s="256"/>
      <c r="H174" s="256" t="s">
        <v>90</v>
      </c>
      <c r="I174" s="301" t="s">
        <v>11081</v>
      </c>
      <c r="J174" s="301"/>
      <c r="K174" s="301"/>
      <c r="L174" s="301"/>
      <c r="M174" s="301" t="s">
        <v>11100</v>
      </c>
      <c r="N174" s="301" t="s">
        <v>11101</v>
      </c>
      <c r="O174" s="301"/>
      <c r="P174" s="301"/>
      <c r="Q174" s="301"/>
      <c r="R174" s="301"/>
      <c r="S174" s="301"/>
      <c r="T174" s="253" t="s">
        <v>10238</v>
      </c>
      <c r="U174" s="257" t="s">
        <v>94</v>
      </c>
      <c r="V174" s="257" t="s">
        <v>11155</v>
      </c>
      <c r="W174" s="253" t="str">
        <f t="shared" si="5"/>
        <v>15; 15; 15</v>
      </c>
      <c r="X174" s="255" t="s">
        <v>10862</v>
      </c>
      <c r="Y174" s="255" t="s">
        <v>366</v>
      </c>
      <c r="Z174" s="255" t="s">
        <v>11214</v>
      </c>
      <c r="AA174" s="255" t="s">
        <v>3965</v>
      </c>
      <c r="AB174" s="255" t="s">
        <v>11215</v>
      </c>
      <c r="AC174" s="255" t="s">
        <v>97</v>
      </c>
      <c r="AD174" s="255" t="s">
        <v>11216</v>
      </c>
      <c r="AE174" s="257" t="s">
        <v>127</v>
      </c>
      <c r="AF174" s="257" t="s">
        <v>128</v>
      </c>
      <c r="AG174" s="257"/>
      <c r="AH174" s="257" t="s">
        <v>178</v>
      </c>
      <c r="AI174" s="6" t="s">
        <v>73</v>
      </c>
      <c r="AJ174" s="257"/>
      <c r="AK174" s="257" t="s">
        <v>11213</v>
      </c>
      <c r="AL174" s="255" t="s">
        <v>11179</v>
      </c>
      <c r="AM174" s="255"/>
      <c r="AN174" s="296"/>
      <c r="AO174" t="s">
        <v>13141</v>
      </c>
      <c r="AP174" s="6" t="s">
        <v>13104</v>
      </c>
      <c r="AQ174" s="6"/>
      <c r="AR174" s="273" t="s">
        <v>12483</v>
      </c>
      <c r="AS174" s="4" t="s">
        <v>11864</v>
      </c>
      <c r="AT174" s="6">
        <v>4337900</v>
      </c>
      <c r="AU174" s="6" t="s">
        <v>11317</v>
      </c>
      <c r="AV174" s="267"/>
      <c r="AW174" s="255" t="s">
        <v>1393</v>
      </c>
      <c r="AX174" s="255"/>
      <c r="AY174" s="255"/>
      <c r="AZ174" s="255"/>
      <c r="BA174" s="255"/>
      <c r="BB174" s="255"/>
      <c r="BC174" s="255" t="s">
        <v>1394</v>
      </c>
      <c r="BD174" s="255"/>
      <c r="BE174" s="255"/>
      <c r="BF174" s="255"/>
      <c r="BG174" s="255"/>
      <c r="BH174" s="255"/>
      <c r="BI174" s="255" t="s">
        <v>1395</v>
      </c>
      <c r="BJ174" s="255"/>
      <c r="BK174" s="255"/>
      <c r="BL174" s="255"/>
      <c r="BM174" s="255"/>
      <c r="BN174" s="255"/>
      <c r="BO174" s="255" t="s">
        <v>1396</v>
      </c>
      <c r="BP174" s="255"/>
      <c r="BQ174" s="255"/>
      <c r="BR174" s="255"/>
      <c r="BS174" s="255"/>
      <c r="BT174" s="255"/>
      <c r="BU174" s="255"/>
      <c r="BV174" s="255"/>
      <c r="BW174" s="255"/>
      <c r="BX174" s="255"/>
      <c r="BY174" s="255"/>
      <c r="BZ174" s="255"/>
      <c r="CA174" s="255"/>
      <c r="CB174" s="255"/>
      <c r="CC174" s="255"/>
      <c r="CD174" s="255"/>
      <c r="CE174" s="255"/>
      <c r="CF174" s="255"/>
      <c r="CG174" s="255"/>
      <c r="CH174" s="255"/>
      <c r="CI174" s="255"/>
      <c r="CJ174" s="255"/>
      <c r="CK174" s="255"/>
      <c r="CL174" s="255"/>
      <c r="CM174" s="255"/>
    </row>
    <row r="175" spans="1:91" s="253" customFormat="1" ht="50.5" customHeight="1">
      <c r="A175" s="254">
        <v>5061</v>
      </c>
      <c r="B175" s="6" t="s">
        <v>1397</v>
      </c>
      <c r="C175" s="6" t="s">
        <v>11416</v>
      </c>
      <c r="D175" s="6" t="s">
        <v>993</v>
      </c>
      <c r="E175" s="6" t="s">
        <v>993</v>
      </c>
      <c r="F175" s="256" t="s">
        <v>1398</v>
      </c>
      <c r="G175" s="256"/>
      <c r="H175" s="256" t="s">
        <v>11576</v>
      </c>
      <c r="I175" s="301" t="s">
        <v>10822</v>
      </c>
      <c r="J175" s="301"/>
      <c r="K175" s="301"/>
      <c r="L175" s="301"/>
      <c r="M175" s="301"/>
      <c r="N175" s="301"/>
      <c r="O175" s="301"/>
      <c r="P175" s="301"/>
      <c r="Q175" s="301"/>
      <c r="R175" s="301"/>
      <c r="S175" s="301"/>
      <c r="T175" s="253" t="s">
        <v>10262</v>
      </c>
      <c r="U175" s="257"/>
      <c r="V175" s="257"/>
      <c r="W175" s="253" t="str">
        <f t="shared" si="5"/>
        <v/>
      </c>
      <c r="X175" s="255" t="s">
        <v>10890</v>
      </c>
      <c r="Y175" s="255"/>
      <c r="Z175" s="255"/>
      <c r="AA175" s="255"/>
      <c r="AB175" s="255"/>
      <c r="AC175" s="255"/>
      <c r="AD175" s="255"/>
      <c r="AE175" s="257"/>
      <c r="AF175" s="257"/>
      <c r="AG175" s="257"/>
      <c r="AH175" s="257"/>
      <c r="AI175" s="6" t="s">
        <v>73</v>
      </c>
      <c r="AJ175" s="257"/>
      <c r="AK175" s="257"/>
      <c r="AL175" s="255"/>
      <c r="AM175" s="255" t="s">
        <v>12822</v>
      </c>
      <c r="AN175" s="6" t="s">
        <v>11509</v>
      </c>
      <c r="AO175" s="6"/>
      <c r="AP175" s="6" t="s">
        <v>13104</v>
      </c>
      <c r="AQ175" s="6" t="s">
        <v>11461</v>
      </c>
      <c r="AR175" s="273" t="s">
        <v>12484</v>
      </c>
      <c r="AS175" s="4" t="s">
        <v>11871</v>
      </c>
      <c r="AT175" s="6">
        <v>1278538</v>
      </c>
      <c r="AU175" s="6" t="s">
        <v>11317</v>
      </c>
      <c r="AV175" s="267"/>
      <c r="AW175" s="255" t="s">
        <v>1399</v>
      </c>
      <c r="AX175" s="255"/>
      <c r="AY175" s="255"/>
      <c r="AZ175" s="255"/>
      <c r="BA175" s="255"/>
      <c r="BB175" s="255"/>
      <c r="BC175" s="255" t="s">
        <v>1400</v>
      </c>
      <c r="BD175" s="255"/>
      <c r="BE175" s="255"/>
      <c r="BF175" s="255"/>
      <c r="BG175" s="255"/>
      <c r="BH175" s="255"/>
      <c r="BI175" s="255" t="s">
        <v>1401</v>
      </c>
      <c r="BJ175" s="255"/>
      <c r="BK175" s="255"/>
      <c r="BL175" s="255"/>
      <c r="BM175" s="255"/>
      <c r="BN175" s="255"/>
      <c r="BO175" s="255"/>
      <c r="BP175" s="255"/>
      <c r="BQ175" s="255"/>
      <c r="BR175" s="255"/>
      <c r="BS175" s="255"/>
      <c r="BT175" s="255"/>
      <c r="BU175" s="255"/>
      <c r="BV175" s="255"/>
      <c r="BW175" s="255"/>
      <c r="BX175" s="255"/>
      <c r="BY175" s="255"/>
      <c r="BZ175" s="255"/>
      <c r="CA175" s="255"/>
      <c r="CB175" s="255"/>
      <c r="CC175" s="255"/>
      <c r="CD175" s="255"/>
      <c r="CE175" s="255"/>
      <c r="CF175" s="255"/>
      <c r="CG175" s="255"/>
      <c r="CH175" s="255"/>
      <c r="CI175" s="255"/>
      <c r="CJ175" s="255"/>
      <c r="CK175" s="255"/>
      <c r="CL175" s="255"/>
      <c r="CM175" s="255"/>
    </row>
    <row r="176" spans="1:91" s="253" customFormat="1" ht="50.5" customHeight="1">
      <c r="A176" s="254">
        <v>5073</v>
      </c>
      <c r="B176" s="6" t="s">
        <v>1402</v>
      </c>
      <c r="C176" s="6" t="s">
        <v>1403</v>
      </c>
      <c r="D176" s="6" t="s">
        <v>528</v>
      </c>
      <c r="E176" s="6" t="s">
        <v>528</v>
      </c>
      <c r="F176" s="256" t="s">
        <v>73</v>
      </c>
      <c r="G176" s="256"/>
      <c r="H176" s="256" t="s">
        <v>363</v>
      </c>
      <c r="I176" s="301"/>
      <c r="J176" s="301"/>
      <c r="K176" s="301"/>
      <c r="L176" s="301"/>
      <c r="M176" s="301"/>
      <c r="N176" s="301"/>
      <c r="O176" s="301"/>
      <c r="P176" s="301"/>
      <c r="Q176" s="301"/>
      <c r="R176" s="301"/>
      <c r="S176" s="301"/>
      <c r="T176" s="253" t="s">
        <v>10244</v>
      </c>
      <c r="U176" s="257"/>
      <c r="V176" s="257"/>
      <c r="W176" s="259" t="str">
        <f t="shared" si="5"/>
        <v/>
      </c>
      <c r="X176" s="255" t="s">
        <v>10845</v>
      </c>
      <c r="Y176" s="255"/>
      <c r="Z176" s="255"/>
      <c r="AA176" s="255"/>
      <c r="AB176" s="255"/>
      <c r="AC176" s="255"/>
      <c r="AD176" s="255"/>
      <c r="AE176" s="257"/>
      <c r="AF176" s="257"/>
      <c r="AG176" s="257"/>
      <c r="AH176" s="257"/>
      <c r="AI176" s="6" t="s">
        <v>13074</v>
      </c>
      <c r="AJ176" s="257"/>
      <c r="AK176" s="257"/>
      <c r="AL176" s="255"/>
      <c r="AM176" s="255" t="s">
        <v>12819</v>
      </c>
      <c r="AN176" s="296"/>
      <c r="AO176" s="6"/>
      <c r="AP176" s="6" t="s">
        <v>13106</v>
      </c>
      <c r="AQ176" s="6"/>
      <c r="AR176" s="273" t="s">
        <v>12485</v>
      </c>
      <c r="AS176" s="4" t="s">
        <v>11906</v>
      </c>
      <c r="AT176" s="6">
        <v>4090000</v>
      </c>
      <c r="AU176" s="6" t="s">
        <v>11317</v>
      </c>
      <c r="AV176" s="267"/>
      <c r="AW176" s="255"/>
      <c r="AX176" s="255" t="s">
        <v>1404</v>
      </c>
      <c r="AY176" s="255"/>
      <c r="AZ176" s="255"/>
      <c r="BA176" s="255"/>
      <c r="BB176" s="255"/>
      <c r="BC176" s="255"/>
      <c r="BD176" s="255" t="s">
        <v>1405</v>
      </c>
      <c r="BE176" s="255" t="s">
        <v>1406</v>
      </c>
      <c r="BF176" s="255"/>
      <c r="BG176" s="255"/>
      <c r="BH176" s="255"/>
      <c r="BI176" s="255"/>
      <c r="BJ176" s="255" t="s">
        <v>1407</v>
      </c>
      <c r="BK176" s="255" t="s">
        <v>1408</v>
      </c>
      <c r="BL176" s="255"/>
      <c r="BM176" s="255"/>
      <c r="BN176" s="255"/>
      <c r="BO176" s="255"/>
      <c r="BP176" s="255" t="s">
        <v>1409</v>
      </c>
      <c r="BQ176" s="255"/>
      <c r="BR176" s="255"/>
      <c r="BS176" s="255"/>
      <c r="BT176" s="255"/>
      <c r="BU176" s="255"/>
      <c r="BV176" s="255" t="s">
        <v>1098</v>
      </c>
      <c r="BW176" s="255"/>
      <c r="BX176" s="255"/>
      <c r="BY176" s="255"/>
      <c r="BZ176" s="255"/>
      <c r="CA176" s="255"/>
      <c r="CB176" s="255" t="s">
        <v>1410</v>
      </c>
      <c r="CC176" s="255"/>
      <c r="CD176" s="255"/>
      <c r="CE176" s="255"/>
      <c r="CF176" s="255"/>
      <c r="CG176" s="255"/>
      <c r="CH176" s="255"/>
      <c r="CI176" s="255"/>
      <c r="CJ176" s="255"/>
      <c r="CK176" s="255"/>
      <c r="CL176" s="255"/>
      <c r="CM176" s="255"/>
    </row>
    <row r="177" spans="1:91" s="253" customFormat="1" ht="50.5" customHeight="1">
      <c r="A177" s="254">
        <v>5077</v>
      </c>
      <c r="B177" s="6" t="s">
        <v>1411</v>
      </c>
      <c r="C177" s="6" t="s">
        <v>1412</v>
      </c>
      <c r="D177" s="6" t="s">
        <v>1413</v>
      </c>
      <c r="E177" s="6" t="s">
        <v>1413</v>
      </c>
      <c r="F177" s="256" t="s">
        <v>1414</v>
      </c>
      <c r="G177" s="256"/>
      <c r="H177" s="256" t="s">
        <v>90</v>
      </c>
      <c r="I177" s="301" t="s">
        <v>10671</v>
      </c>
      <c r="J177" s="301"/>
      <c r="K177" s="301"/>
      <c r="L177" s="301"/>
      <c r="M177" s="301" t="s">
        <v>11102</v>
      </c>
      <c r="N177" s="301" t="s">
        <v>11103</v>
      </c>
      <c r="O177" s="301"/>
      <c r="P177" s="301"/>
      <c r="Q177" s="301"/>
      <c r="R177" s="301"/>
      <c r="S177" s="301"/>
      <c r="T177" s="253" t="s">
        <v>10233</v>
      </c>
      <c r="U177" s="257" t="s">
        <v>94</v>
      </c>
      <c r="V177" s="257" t="s">
        <v>11156</v>
      </c>
      <c r="W177" s="253" t="str">
        <f t="shared" si="5"/>
        <v>15; 15; 15</v>
      </c>
      <c r="X177" s="255" t="s">
        <v>10851</v>
      </c>
      <c r="Y177" s="255" t="s">
        <v>99</v>
      </c>
      <c r="Z177" s="255" t="s">
        <v>11217</v>
      </c>
      <c r="AA177" s="255" t="s">
        <v>99</v>
      </c>
      <c r="AB177" s="255" t="s">
        <v>11218</v>
      </c>
      <c r="AC177" s="255" t="s">
        <v>158</v>
      </c>
      <c r="AD177" s="255" t="s">
        <v>11219</v>
      </c>
      <c r="AE177" s="257" t="s">
        <v>395</v>
      </c>
      <c r="AF177" s="257" t="s">
        <v>128</v>
      </c>
      <c r="AG177" s="257"/>
      <c r="AH177" s="257" t="s">
        <v>178</v>
      </c>
      <c r="AI177" s="6" t="s">
        <v>13075</v>
      </c>
      <c r="AJ177" s="257"/>
      <c r="AK177" s="257" t="s">
        <v>11220</v>
      </c>
      <c r="AL177" s="255" t="s">
        <v>11179</v>
      </c>
      <c r="AM177" s="255"/>
      <c r="AN177" s="296"/>
      <c r="AO177" t="s">
        <v>13142</v>
      </c>
      <c r="AP177" s="6" t="s">
        <v>13106</v>
      </c>
      <c r="AQ177" s="6"/>
      <c r="AR177" s="273" t="s">
        <v>12486</v>
      </c>
      <c r="AS177" s="4" t="s">
        <v>11886</v>
      </c>
      <c r="AT177" s="6">
        <v>3748858</v>
      </c>
      <c r="AU177" s="6" t="s">
        <v>11317</v>
      </c>
      <c r="AV177" s="267"/>
      <c r="AW177" s="255" t="s">
        <v>1415</v>
      </c>
      <c r="AX177" s="255"/>
      <c r="AY177" s="255"/>
      <c r="AZ177" s="255"/>
      <c r="BA177" s="255"/>
      <c r="BB177" s="255"/>
      <c r="BC177" s="255" t="s">
        <v>1416</v>
      </c>
      <c r="BD177" s="255"/>
      <c r="BE177" s="255"/>
      <c r="BF177" s="255"/>
      <c r="BG177" s="255"/>
      <c r="BH177" s="255"/>
      <c r="BI177" s="255" t="s">
        <v>1417</v>
      </c>
      <c r="BJ177" s="255"/>
      <c r="BK177" s="255"/>
      <c r="BL177" s="255"/>
      <c r="BM177" s="255"/>
      <c r="BN177" s="255"/>
      <c r="BO177" s="255" t="s">
        <v>1418</v>
      </c>
      <c r="BP177" s="255"/>
      <c r="BQ177" s="255"/>
      <c r="BR177" s="255"/>
      <c r="BS177" s="255"/>
      <c r="BT177" s="255"/>
      <c r="BU177" s="255"/>
      <c r="BV177" s="255"/>
      <c r="BW177" s="255"/>
      <c r="BX177" s="255"/>
      <c r="BY177" s="255"/>
      <c r="BZ177" s="255"/>
      <c r="CA177" s="255"/>
      <c r="CB177" s="255"/>
      <c r="CC177" s="255"/>
      <c r="CD177" s="255"/>
      <c r="CE177" s="255"/>
      <c r="CF177" s="255"/>
      <c r="CG177" s="255"/>
      <c r="CH177" s="255"/>
      <c r="CI177" s="255"/>
      <c r="CJ177" s="255"/>
      <c r="CK177" s="255"/>
      <c r="CL177" s="255"/>
      <c r="CM177" s="255"/>
    </row>
    <row r="178" spans="1:91" s="253" customFormat="1" ht="50.5" customHeight="1">
      <c r="A178" s="254">
        <v>5079</v>
      </c>
      <c r="B178" s="6" t="s">
        <v>1419</v>
      </c>
      <c r="C178" s="6" t="s">
        <v>1420</v>
      </c>
      <c r="D178" s="6" t="s">
        <v>1421</v>
      </c>
      <c r="E178" s="6" t="s">
        <v>1421</v>
      </c>
      <c r="F178" s="256" t="s">
        <v>1422</v>
      </c>
      <c r="G178" s="256"/>
      <c r="H178" s="256" t="s">
        <v>90</v>
      </c>
      <c r="I178" s="301" t="s">
        <v>10642</v>
      </c>
      <c r="J178" s="301"/>
      <c r="K178" s="301"/>
      <c r="L178" s="301"/>
      <c r="M178" s="301" t="s">
        <v>11104</v>
      </c>
      <c r="N178" s="301" t="s">
        <v>11105</v>
      </c>
      <c r="O178" s="301"/>
      <c r="P178" s="301"/>
      <c r="Q178" s="301"/>
      <c r="R178" s="301"/>
      <c r="S178" s="301"/>
      <c r="T178" s="253" t="s">
        <v>10233</v>
      </c>
      <c r="U178" s="257" t="s">
        <v>94</v>
      </c>
      <c r="V178" s="257" t="s">
        <v>11157</v>
      </c>
      <c r="W178" s="253" t="str">
        <f t="shared" si="5"/>
        <v>15; 15; 15</v>
      </c>
      <c r="X178" s="310"/>
      <c r="Y178" s="255" t="s">
        <v>158</v>
      </c>
      <c r="Z178" s="255" t="s">
        <v>11221</v>
      </c>
      <c r="AA178" s="255" t="s">
        <v>80</v>
      </c>
      <c r="AB178" s="255" t="s">
        <v>11222</v>
      </c>
      <c r="AC178" s="255" t="s">
        <v>97</v>
      </c>
      <c r="AD178" s="255" t="s">
        <v>11223</v>
      </c>
      <c r="AE178" s="257" t="s">
        <v>395</v>
      </c>
      <c r="AF178" s="257" t="s">
        <v>128</v>
      </c>
      <c r="AG178" s="257"/>
      <c r="AH178" s="257" t="s">
        <v>129</v>
      </c>
      <c r="AI178" s="6" t="s">
        <v>13044</v>
      </c>
      <c r="AJ178" s="257"/>
      <c r="AK178" s="257" t="s">
        <v>10694</v>
      </c>
      <c r="AL178" s="255" t="s">
        <v>11179</v>
      </c>
      <c r="AM178" s="255"/>
      <c r="AN178" s="6" t="s">
        <v>11457</v>
      </c>
      <c r="AO178" t="s">
        <v>13143</v>
      </c>
      <c r="AP178" s="6" t="s">
        <v>13104</v>
      </c>
      <c r="AQ178" s="6" t="s">
        <v>11458</v>
      </c>
      <c r="AR178" s="273" t="s">
        <v>12487</v>
      </c>
      <c r="AS178" s="4" t="s">
        <v>11863</v>
      </c>
      <c r="AT178" s="6">
        <v>2727272</v>
      </c>
      <c r="AU178" s="6" t="s">
        <v>11317</v>
      </c>
      <c r="AV178" s="267"/>
      <c r="AW178" s="255" t="s">
        <v>1423</v>
      </c>
      <c r="AX178" s="255"/>
      <c r="AY178" s="255"/>
      <c r="AZ178" s="255"/>
      <c r="BA178" s="255"/>
      <c r="BB178" s="255"/>
      <c r="BC178" s="255" t="s">
        <v>1424</v>
      </c>
      <c r="BD178" s="255"/>
      <c r="BE178" s="255"/>
      <c r="BF178" s="255"/>
      <c r="BG178" s="255"/>
      <c r="BH178" s="255"/>
      <c r="BI178" s="255" t="s">
        <v>1425</v>
      </c>
      <c r="BJ178" s="255"/>
      <c r="BK178" s="255"/>
      <c r="BL178" s="255"/>
      <c r="BM178" s="255"/>
      <c r="BN178" s="255"/>
      <c r="BO178" s="255" t="s">
        <v>1426</v>
      </c>
      <c r="BP178" s="255"/>
      <c r="BQ178" s="255"/>
      <c r="BR178" s="255"/>
      <c r="BS178" s="255"/>
      <c r="BT178" s="255"/>
      <c r="BU178" s="255"/>
      <c r="BV178" s="255"/>
      <c r="BW178" s="255"/>
      <c r="BX178" s="255"/>
      <c r="BY178" s="255"/>
      <c r="BZ178" s="255"/>
      <c r="CA178" s="255"/>
      <c r="CB178" s="255"/>
      <c r="CC178" s="255"/>
      <c r="CD178" s="255"/>
      <c r="CE178" s="255"/>
      <c r="CF178" s="255"/>
      <c r="CG178" s="255"/>
      <c r="CH178" s="255"/>
      <c r="CI178" s="255"/>
      <c r="CJ178" s="255"/>
      <c r="CK178" s="255"/>
      <c r="CL178" s="255"/>
      <c r="CM178" s="255"/>
    </row>
    <row r="179" spans="1:91" s="253" customFormat="1" ht="50.5" customHeight="1">
      <c r="A179" s="254">
        <v>5084</v>
      </c>
      <c r="B179" s="6" t="s">
        <v>1427</v>
      </c>
      <c r="C179" s="6" t="s">
        <v>1428</v>
      </c>
      <c r="D179" s="6" t="s">
        <v>1074</v>
      </c>
      <c r="E179" s="6" t="s">
        <v>1074</v>
      </c>
      <c r="F179" s="256" t="s">
        <v>1429</v>
      </c>
      <c r="G179" s="256"/>
      <c r="H179" s="256" t="s">
        <v>363</v>
      </c>
      <c r="I179" s="301"/>
      <c r="J179" s="301"/>
      <c r="K179" s="301"/>
      <c r="L179" s="301"/>
      <c r="M179" s="301"/>
      <c r="N179" s="301"/>
      <c r="O179" s="301"/>
      <c r="P179" s="301"/>
      <c r="Q179" s="301"/>
      <c r="R179" s="301"/>
      <c r="S179" s="301"/>
      <c r="T179" s="253" t="s">
        <v>10244</v>
      </c>
      <c r="U179" s="257"/>
      <c r="V179" s="257"/>
      <c r="W179" s="259" t="str">
        <f t="shared" si="5"/>
        <v/>
      </c>
      <c r="X179" s="255" t="s">
        <v>10857</v>
      </c>
      <c r="Y179" s="255"/>
      <c r="Z179" s="255"/>
      <c r="AA179" s="255"/>
      <c r="AB179" s="255"/>
      <c r="AC179" s="255"/>
      <c r="AD179" s="255"/>
      <c r="AE179" s="257"/>
      <c r="AF179" s="257"/>
      <c r="AG179" s="257"/>
      <c r="AH179" s="257"/>
      <c r="AI179" s="6" t="s">
        <v>73</v>
      </c>
      <c r="AJ179" s="257"/>
      <c r="AK179" s="257"/>
      <c r="AL179" s="255"/>
      <c r="AM179" s="255" t="s">
        <v>12819</v>
      </c>
      <c r="AN179" s="6" t="s">
        <v>11510</v>
      </c>
      <c r="AO179" s="6"/>
      <c r="AP179" s="6" t="s">
        <v>13104</v>
      </c>
      <c r="AQ179" s="6" t="s">
        <v>11511</v>
      </c>
      <c r="AR179" s="273" t="s">
        <v>12488</v>
      </c>
      <c r="AS179" s="4" t="s">
        <v>11907</v>
      </c>
      <c r="AT179" s="6">
        <v>1272800</v>
      </c>
      <c r="AU179" s="6" t="s">
        <v>11317</v>
      </c>
      <c r="AV179" s="267"/>
      <c r="AW179" s="255" t="s">
        <v>1430</v>
      </c>
      <c r="AX179" s="255"/>
      <c r="AY179" s="255"/>
      <c r="AZ179" s="255"/>
      <c r="BA179" s="255"/>
      <c r="BB179" s="255"/>
      <c r="BC179" s="255" t="s">
        <v>1431</v>
      </c>
      <c r="BD179" s="255"/>
      <c r="BE179" s="255"/>
      <c r="BF179" s="255"/>
      <c r="BG179" s="255"/>
      <c r="BH179" s="255"/>
      <c r="BI179" s="255" t="s">
        <v>1432</v>
      </c>
      <c r="BJ179" s="255"/>
      <c r="BK179" s="255"/>
      <c r="BL179" s="255"/>
      <c r="BM179" s="255"/>
      <c r="BN179" s="255"/>
      <c r="BO179" s="255" t="s">
        <v>1433</v>
      </c>
      <c r="BP179" s="255"/>
      <c r="BQ179" s="255"/>
      <c r="BR179" s="255"/>
      <c r="BS179" s="255"/>
      <c r="BT179" s="255"/>
      <c r="BU179" s="255" t="s">
        <v>378</v>
      </c>
      <c r="BV179" s="255"/>
      <c r="BW179" s="255"/>
      <c r="BX179" s="255"/>
      <c r="BY179" s="255"/>
      <c r="BZ179" s="255"/>
      <c r="CA179" s="255"/>
      <c r="CB179" s="255"/>
      <c r="CC179" s="255"/>
      <c r="CD179" s="255"/>
      <c r="CE179" s="255"/>
      <c r="CF179" s="255"/>
      <c r="CG179" s="255"/>
      <c r="CH179" s="255"/>
      <c r="CI179" s="255"/>
      <c r="CJ179" s="255"/>
      <c r="CK179" s="255"/>
      <c r="CL179" s="255"/>
      <c r="CM179" s="255"/>
    </row>
    <row r="180" spans="1:91" s="253" customFormat="1" ht="50.5" customHeight="1">
      <c r="A180" s="254">
        <v>5087</v>
      </c>
      <c r="B180" s="6" t="s">
        <v>1434</v>
      </c>
      <c r="C180" s="6" t="s">
        <v>1435</v>
      </c>
      <c r="D180" s="6" t="s">
        <v>1436</v>
      </c>
      <c r="E180" s="6" t="s">
        <v>1436</v>
      </c>
      <c r="F180" s="256" t="s">
        <v>1437</v>
      </c>
      <c r="G180" s="256"/>
      <c r="H180" s="256" t="s">
        <v>90</v>
      </c>
      <c r="I180" s="301" t="s">
        <v>10671</v>
      </c>
      <c r="J180" s="301"/>
      <c r="K180" s="301"/>
      <c r="L180" s="301"/>
      <c r="M180" s="301" t="s">
        <v>10529</v>
      </c>
      <c r="N180" s="301" t="s">
        <v>11106</v>
      </c>
      <c r="O180" s="301"/>
      <c r="P180" s="301"/>
      <c r="Q180" s="301"/>
      <c r="R180" s="301"/>
      <c r="S180" s="301"/>
      <c r="T180" s="253" t="s">
        <v>10240</v>
      </c>
      <c r="U180" s="257" t="s">
        <v>94</v>
      </c>
      <c r="V180" s="257" t="s">
        <v>11158</v>
      </c>
      <c r="W180" s="253" t="str">
        <f t="shared" si="5"/>
        <v>15; 15; 14</v>
      </c>
      <c r="X180" s="310"/>
      <c r="Y180" s="255" t="s">
        <v>4001</v>
      </c>
      <c r="Z180" s="255" t="s">
        <v>11224</v>
      </c>
      <c r="AA180" s="255" t="s">
        <v>99</v>
      </c>
      <c r="AB180" s="255" t="s">
        <v>100</v>
      </c>
      <c r="AC180" s="255" t="s">
        <v>97</v>
      </c>
      <c r="AD180" s="255" t="s">
        <v>11225</v>
      </c>
      <c r="AE180" s="257" t="s">
        <v>395</v>
      </c>
      <c r="AF180" s="257" t="s">
        <v>10554</v>
      </c>
      <c r="AG180" s="257"/>
      <c r="AH180" s="257" t="s">
        <v>105</v>
      </c>
      <c r="AI180" s="6" t="s">
        <v>13062</v>
      </c>
      <c r="AJ180" s="257"/>
      <c r="AK180" s="257" t="s">
        <v>11193</v>
      </c>
      <c r="AL180" s="255" t="s">
        <v>11179</v>
      </c>
      <c r="AM180" s="255"/>
      <c r="AN180" s="296"/>
      <c r="AO180">
        <v>7</v>
      </c>
      <c r="AP180" s="6" t="s">
        <v>13106</v>
      </c>
      <c r="AQ180" s="6"/>
      <c r="AR180" s="273" t="s">
        <v>12489</v>
      </c>
      <c r="AS180" s="4" t="s">
        <v>11908</v>
      </c>
      <c r="AT180" s="6">
        <v>3131666</v>
      </c>
      <c r="AU180" s="6" t="s">
        <v>11317</v>
      </c>
      <c r="AV180" s="267"/>
      <c r="AW180" s="255" t="s">
        <v>1438</v>
      </c>
      <c r="AX180" s="255"/>
      <c r="AY180" s="255"/>
      <c r="AZ180" s="255"/>
      <c r="BA180" s="255"/>
      <c r="BB180" s="255"/>
      <c r="BC180" s="255" t="s">
        <v>1439</v>
      </c>
      <c r="BD180" s="255"/>
      <c r="BE180" s="255"/>
      <c r="BF180" s="255"/>
      <c r="BG180" s="255"/>
      <c r="BH180" s="255"/>
      <c r="BI180" s="255"/>
      <c r="BJ180" s="255"/>
      <c r="BK180" s="255"/>
      <c r="BL180" s="255"/>
      <c r="BM180" s="255"/>
      <c r="BN180" s="255"/>
      <c r="BO180" s="255"/>
      <c r="BP180" s="255"/>
      <c r="BQ180" s="255"/>
      <c r="BR180" s="255"/>
      <c r="BS180" s="255"/>
      <c r="BT180" s="255"/>
      <c r="BU180" s="255"/>
      <c r="BV180" s="255"/>
      <c r="BW180" s="255"/>
      <c r="BX180" s="255"/>
      <c r="BY180" s="255"/>
      <c r="BZ180" s="255"/>
      <c r="CA180" s="255"/>
      <c r="CB180" s="255"/>
      <c r="CC180" s="255"/>
      <c r="CD180" s="255"/>
      <c r="CE180" s="255"/>
      <c r="CF180" s="255"/>
      <c r="CG180" s="255"/>
      <c r="CH180" s="255"/>
      <c r="CI180" s="255"/>
      <c r="CJ180" s="255"/>
      <c r="CK180" s="255"/>
      <c r="CL180" s="255"/>
      <c r="CM180" s="255"/>
    </row>
    <row r="181" spans="1:91" s="253" customFormat="1" ht="50.5" customHeight="1">
      <c r="A181" s="254">
        <v>5088</v>
      </c>
      <c r="B181" s="6" t="s">
        <v>1440</v>
      </c>
      <c r="C181" s="6" t="s">
        <v>1441</v>
      </c>
      <c r="D181" s="6" t="s">
        <v>1442</v>
      </c>
      <c r="E181" s="6" t="s">
        <v>1442</v>
      </c>
      <c r="F181" s="256" t="s">
        <v>1443</v>
      </c>
      <c r="G181" s="256"/>
      <c r="H181" s="256" t="s">
        <v>90</v>
      </c>
      <c r="I181" s="301" t="s">
        <v>10668</v>
      </c>
      <c r="J181" s="301"/>
      <c r="K181" s="301"/>
      <c r="L181" s="301"/>
      <c r="M181" s="301" t="s">
        <v>11107</v>
      </c>
      <c r="N181" s="301" t="s">
        <v>11108</v>
      </c>
      <c r="O181" s="301"/>
      <c r="P181" s="301"/>
      <c r="Q181" s="301"/>
      <c r="R181" s="301"/>
      <c r="S181" s="301"/>
      <c r="T181" s="253" t="s">
        <v>10253</v>
      </c>
      <c r="U181" s="257" t="s">
        <v>94</v>
      </c>
      <c r="V181" s="257" t="s">
        <v>11159</v>
      </c>
      <c r="W181" s="253" t="str">
        <f t="shared" si="5"/>
        <v>15; 15; 15</v>
      </c>
      <c r="X181" s="310"/>
      <c r="Y181" s="255" t="s">
        <v>80</v>
      </c>
      <c r="Z181" s="255" t="s">
        <v>11226</v>
      </c>
      <c r="AA181" s="255" t="s">
        <v>99</v>
      </c>
      <c r="AB181" s="255" t="s">
        <v>11227</v>
      </c>
      <c r="AC181" s="255" t="s">
        <v>97</v>
      </c>
      <c r="AD181" s="255" t="s">
        <v>11228</v>
      </c>
      <c r="AE181" s="257" t="s">
        <v>395</v>
      </c>
      <c r="AF181" s="257" t="s">
        <v>128</v>
      </c>
      <c r="AG181" s="257" t="s">
        <v>4339</v>
      </c>
      <c r="AH181" s="257"/>
      <c r="AI181" s="6" t="s">
        <v>73</v>
      </c>
      <c r="AJ181" s="257"/>
      <c r="AK181" s="257" t="s">
        <v>11193</v>
      </c>
      <c r="AL181" s="255" t="s">
        <v>11179</v>
      </c>
      <c r="AM181" s="255"/>
      <c r="AN181" s="296"/>
      <c r="AO181" s="6"/>
      <c r="AP181" s="6" t="s">
        <v>13104</v>
      </c>
      <c r="AQ181" s="6"/>
      <c r="AR181" s="273" t="s">
        <v>11665</v>
      </c>
      <c r="AS181" s="4" t="s">
        <v>11909</v>
      </c>
      <c r="AT181" s="6">
        <v>3436355</v>
      </c>
      <c r="AU181" s="6" t="s">
        <v>11317</v>
      </c>
      <c r="AV181" s="267"/>
      <c r="AW181" s="255" t="s">
        <v>1444</v>
      </c>
      <c r="AX181" s="255"/>
      <c r="AY181" s="255"/>
      <c r="AZ181" s="255"/>
      <c r="BA181" s="255"/>
      <c r="BB181" s="255"/>
      <c r="BC181" s="255" t="s">
        <v>1445</v>
      </c>
      <c r="BD181" s="255"/>
      <c r="BE181" s="255"/>
      <c r="BF181" s="255"/>
      <c r="BG181" s="255"/>
      <c r="BH181" s="255"/>
      <c r="BI181" s="255"/>
      <c r="BJ181" s="255"/>
      <c r="BK181" s="255"/>
      <c r="BL181" s="255"/>
      <c r="BM181" s="255"/>
      <c r="BN181" s="255"/>
      <c r="BO181" s="255"/>
      <c r="BP181" s="255"/>
      <c r="BQ181" s="255"/>
      <c r="BR181" s="255"/>
      <c r="BS181" s="255"/>
      <c r="BT181" s="255"/>
      <c r="BU181" s="255"/>
      <c r="BV181" s="255"/>
      <c r="BW181" s="255"/>
      <c r="BX181" s="255"/>
      <c r="BY181" s="255"/>
      <c r="BZ181" s="255"/>
      <c r="CA181" s="255"/>
      <c r="CB181" s="255"/>
      <c r="CC181" s="255"/>
      <c r="CD181" s="255"/>
      <c r="CE181" s="255"/>
      <c r="CF181" s="255"/>
      <c r="CG181" s="255"/>
      <c r="CH181" s="255"/>
      <c r="CI181" s="255"/>
      <c r="CJ181" s="255"/>
      <c r="CK181" s="255"/>
      <c r="CL181" s="255"/>
      <c r="CM181" s="255"/>
    </row>
    <row r="182" spans="1:91" s="253" customFormat="1" ht="50.5" customHeight="1">
      <c r="A182" s="254">
        <v>5089</v>
      </c>
      <c r="B182" s="6" t="s">
        <v>1446</v>
      </c>
      <c r="C182" s="6" t="s">
        <v>1447</v>
      </c>
      <c r="D182" s="6" t="s">
        <v>1293</v>
      </c>
      <c r="E182" s="6" t="s">
        <v>1293</v>
      </c>
      <c r="F182" s="256" t="s">
        <v>1448</v>
      </c>
      <c r="G182" s="256"/>
      <c r="H182" s="256" t="s">
        <v>90</v>
      </c>
      <c r="I182" s="301" t="s">
        <v>11080</v>
      </c>
      <c r="J182" s="301"/>
      <c r="K182" s="301"/>
      <c r="L182" s="301"/>
      <c r="M182" s="301" t="s">
        <v>11109</v>
      </c>
      <c r="N182" s="301" t="s">
        <v>11110</v>
      </c>
      <c r="O182" s="301"/>
      <c r="P182" s="301"/>
      <c r="Q182" s="301"/>
      <c r="R182" s="301"/>
      <c r="S182" s="301"/>
      <c r="T182" s="253" t="s">
        <v>10297</v>
      </c>
      <c r="U182" s="257" t="s">
        <v>94</v>
      </c>
      <c r="V182" s="257" t="s">
        <v>11160</v>
      </c>
      <c r="W182" s="253" t="str">
        <f t="shared" si="5"/>
        <v/>
      </c>
      <c r="X182" s="310"/>
      <c r="Y182" s="255" t="s">
        <v>80</v>
      </c>
      <c r="Z182" s="255" t="s">
        <v>11229</v>
      </c>
      <c r="AA182" s="255" t="s">
        <v>99</v>
      </c>
      <c r="AB182" s="255" t="s">
        <v>100</v>
      </c>
      <c r="AC182" s="255" t="s">
        <v>97</v>
      </c>
      <c r="AD182" s="255" t="s">
        <v>11230</v>
      </c>
      <c r="AE182" s="257" t="s">
        <v>395</v>
      </c>
      <c r="AF182" s="257" t="s">
        <v>10554</v>
      </c>
      <c r="AG182" s="257"/>
      <c r="AH182" s="257"/>
      <c r="AI182" s="6" t="s">
        <v>13076</v>
      </c>
      <c r="AJ182" s="257"/>
      <c r="AK182" s="257" t="s">
        <v>83</v>
      </c>
      <c r="AL182" s="255" t="s">
        <v>11179</v>
      </c>
      <c r="AM182" s="255"/>
      <c r="AN182" s="296"/>
      <c r="AO182">
        <v>7</v>
      </c>
      <c r="AP182" s="6" t="s">
        <v>13106</v>
      </c>
      <c r="AQ182" s="6"/>
      <c r="AR182" s="273" t="s">
        <v>11666</v>
      </c>
      <c r="AS182" s="4" t="s">
        <v>11908</v>
      </c>
      <c r="AT182" s="6">
        <v>1789498</v>
      </c>
      <c r="AU182" s="6" t="s">
        <v>11317</v>
      </c>
      <c r="AV182" s="267"/>
      <c r="AW182" s="255" t="s">
        <v>1449</v>
      </c>
      <c r="AX182" s="255"/>
      <c r="AY182" s="255"/>
      <c r="AZ182" s="255"/>
      <c r="BA182" s="255"/>
      <c r="BB182" s="255"/>
      <c r="BC182" s="255" t="s">
        <v>1450</v>
      </c>
      <c r="BD182" s="255"/>
      <c r="BE182" s="255"/>
      <c r="BF182" s="255"/>
      <c r="BG182" s="255"/>
      <c r="BH182" s="255"/>
      <c r="BI182" s="255"/>
      <c r="BJ182" s="255"/>
      <c r="BK182" s="255"/>
      <c r="BL182" s="255"/>
      <c r="BM182" s="255"/>
      <c r="BN182" s="255"/>
      <c r="BO182" s="255"/>
      <c r="BP182" s="255"/>
      <c r="BQ182" s="255"/>
      <c r="BR182" s="255"/>
      <c r="BS182" s="255"/>
      <c r="BT182" s="255"/>
      <c r="BU182" s="255"/>
      <c r="BV182" s="255"/>
      <c r="BW182" s="255"/>
      <c r="BX182" s="255"/>
      <c r="BY182" s="255"/>
      <c r="BZ182" s="255"/>
      <c r="CA182" s="255"/>
      <c r="CB182" s="255"/>
      <c r="CC182" s="255"/>
      <c r="CD182" s="255"/>
      <c r="CE182" s="255"/>
      <c r="CF182" s="255"/>
      <c r="CG182" s="255"/>
      <c r="CH182" s="255"/>
      <c r="CI182" s="255"/>
      <c r="CJ182" s="255"/>
      <c r="CK182" s="255"/>
      <c r="CL182" s="255"/>
      <c r="CM182" s="255"/>
    </row>
    <row r="183" spans="1:91" s="253" customFormat="1" ht="50.5" hidden="1" customHeight="1">
      <c r="A183" s="254">
        <v>5098</v>
      </c>
      <c r="B183" s="255" t="s">
        <v>73</v>
      </c>
      <c r="C183" s="255" t="s">
        <v>73</v>
      </c>
      <c r="D183" s="255" t="s">
        <v>73</v>
      </c>
      <c r="E183" s="255" t="s">
        <v>73</v>
      </c>
      <c r="F183" s="256" t="s">
        <v>1451</v>
      </c>
      <c r="G183" s="256"/>
      <c r="H183" s="302"/>
      <c r="I183" s="301"/>
      <c r="J183" s="301"/>
      <c r="K183" s="301"/>
      <c r="L183" s="301"/>
      <c r="M183" s="301"/>
      <c r="N183" s="301"/>
      <c r="O183" s="301"/>
      <c r="P183" s="301"/>
      <c r="Q183" s="301"/>
      <c r="R183" s="301"/>
      <c r="S183" s="301"/>
      <c r="T183" s="258" t="str">
        <f>W183</f>
        <v/>
      </c>
      <c r="U183" s="257"/>
      <c r="V183" s="257"/>
      <c r="W183" s="253" t="str">
        <f t="shared" si="5"/>
        <v/>
      </c>
      <c r="X183" s="255" t="s">
        <v>10835</v>
      </c>
      <c r="Y183" s="255"/>
      <c r="Z183" s="255"/>
      <c r="AA183" s="255"/>
      <c r="AB183" s="255"/>
      <c r="AC183" s="255"/>
      <c r="AD183" s="255"/>
      <c r="AE183" s="257"/>
      <c r="AF183" s="257"/>
      <c r="AG183" s="257"/>
      <c r="AH183" s="257"/>
      <c r="AI183" s="6" t="s">
        <v>13065</v>
      </c>
      <c r="AJ183" s="257"/>
      <c r="AK183" s="257"/>
      <c r="AL183" s="255"/>
      <c r="AM183" s="255"/>
      <c r="AN183" s="310"/>
      <c r="AO183" s="255"/>
      <c r="AP183" s="6" t="s">
        <v>13106</v>
      </c>
      <c r="AQ183" s="255"/>
      <c r="AR183" s="273" t="s">
        <v>12490</v>
      </c>
      <c r="AS183" s="4"/>
      <c r="AT183" s="255"/>
      <c r="AU183" s="255" t="s">
        <v>10959</v>
      </c>
      <c r="AV183" s="267"/>
      <c r="AW183" s="255" t="s">
        <v>1452</v>
      </c>
      <c r="AX183" s="255"/>
      <c r="AY183" s="255"/>
      <c r="AZ183" s="255"/>
      <c r="BA183" s="255"/>
      <c r="BB183" s="255"/>
      <c r="BC183" s="255" t="s">
        <v>1453</v>
      </c>
      <c r="BD183" s="255"/>
      <c r="BE183" s="255"/>
      <c r="BF183" s="255"/>
      <c r="BG183" s="255"/>
      <c r="BH183" s="255"/>
      <c r="BI183" s="255" t="s">
        <v>1454</v>
      </c>
      <c r="BJ183" s="255"/>
      <c r="BK183" s="255"/>
      <c r="BL183" s="255"/>
      <c r="BM183" s="255"/>
      <c r="BN183" s="255"/>
      <c r="BO183" s="255"/>
      <c r="BP183" s="255"/>
      <c r="BQ183" s="255"/>
      <c r="BR183" s="255"/>
      <c r="BS183" s="255"/>
      <c r="BT183" s="255"/>
      <c r="BU183" s="255"/>
      <c r="BV183" s="255"/>
      <c r="BW183" s="255"/>
      <c r="BX183" s="255"/>
      <c r="BY183" s="255"/>
      <c r="BZ183" s="255"/>
      <c r="CA183" s="255"/>
      <c r="CB183" s="255"/>
      <c r="CC183" s="255"/>
      <c r="CD183" s="255"/>
      <c r="CE183" s="255"/>
      <c r="CF183" s="255"/>
      <c r="CG183" s="255"/>
      <c r="CH183" s="255"/>
      <c r="CI183" s="255"/>
      <c r="CJ183" s="255"/>
      <c r="CK183" s="255"/>
      <c r="CL183" s="255"/>
      <c r="CM183" s="255"/>
    </row>
    <row r="184" spans="1:91" s="253" customFormat="1" ht="50.5" customHeight="1">
      <c r="A184" s="254">
        <v>5103</v>
      </c>
      <c r="B184" s="6" t="s">
        <v>1455</v>
      </c>
      <c r="C184" s="6" t="s">
        <v>1456</v>
      </c>
      <c r="D184" s="6" t="s">
        <v>761</v>
      </c>
      <c r="E184" s="6" t="s">
        <v>11357</v>
      </c>
      <c r="F184" s="256" t="s">
        <v>1457</v>
      </c>
      <c r="G184" s="256"/>
      <c r="H184" s="1" t="s">
        <v>346</v>
      </c>
      <c r="I184" s="1" t="s">
        <v>3871</v>
      </c>
      <c r="J184" s="301"/>
      <c r="K184" s="1" t="s">
        <v>3854</v>
      </c>
      <c r="L184" s="301"/>
      <c r="M184" s="1" t="s">
        <v>12857</v>
      </c>
      <c r="N184" s="1" t="s">
        <v>796</v>
      </c>
      <c r="O184" s="1" t="s">
        <v>3930</v>
      </c>
      <c r="P184" s="301"/>
      <c r="Q184" s="301"/>
      <c r="R184" s="301"/>
      <c r="S184" s="301"/>
      <c r="T184" s="253" t="s">
        <v>10243</v>
      </c>
      <c r="U184" s="6" t="s">
        <v>10776</v>
      </c>
      <c r="V184" s="6" t="s">
        <v>10205</v>
      </c>
      <c r="W184" s="253" t="str">
        <f t="shared" si="5"/>
        <v>13; 13; 13</v>
      </c>
      <c r="X184" s="296" t="s">
        <v>10695</v>
      </c>
      <c r="Y184" s="6" t="s">
        <v>366</v>
      </c>
      <c r="Z184" s="6" t="s">
        <v>10639</v>
      </c>
      <c r="AA184" s="6" t="s">
        <v>3965</v>
      </c>
      <c r="AB184" s="6" t="s">
        <v>12354</v>
      </c>
      <c r="AC184" s="6" t="s">
        <v>3191</v>
      </c>
      <c r="AD184" s="6" t="s">
        <v>13000</v>
      </c>
      <c r="AE184" s="6" t="s">
        <v>103</v>
      </c>
      <c r="AF184" s="6" t="s">
        <v>104</v>
      </c>
      <c r="AG184" s="257"/>
      <c r="AH184" s="6" t="s">
        <v>10571</v>
      </c>
      <c r="AI184" s="6" t="s">
        <v>73</v>
      </c>
      <c r="AJ184" s="257"/>
      <c r="AK184" s="6" t="s">
        <v>83</v>
      </c>
      <c r="AL184" s="255"/>
      <c r="AM184" s="6" t="s">
        <v>12920</v>
      </c>
      <c r="AN184" s="6" t="s">
        <v>11498</v>
      </c>
      <c r="AO184" s="6"/>
      <c r="AP184" s="6" t="s">
        <v>13104</v>
      </c>
      <c r="AQ184" s="6" t="s">
        <v>11499</v>
      </c>
      <c r="AR184" s="273" t="s">
        <v>12491</v>
      </c>
      <c r="AS184" s="4" t="s">
        <v>11910</v>
      </c>
      <c r="AT184" s="6">
        <v>4100000</v>
      </c>
      <c r="AU184" s="6" t="s">
        <v>11317</v>
      </c>
      <c r="AV184" s="267"/>
      <c r="AW184" s="255" t="s">
        <v>1458</v>
      </c>
      <c r="AX184" s="255"/>
      <c r="AY184" s="255"/>
      <c r="AZ184" s="255"/>
      <c r="BA184" s="255"/>
      <c r="BB184" s="255"/>
      <c r="BC184" s="255" t="s">
        <v>1459</v>
      </c>
      <c r="BD184" s="255"/>
      <c r="BE184" s="255"/>
      <c r="BF184" s="255"/>
      <c r="BG184" s="255"/>
      <c r="BH184" s="255"/>
      <c r="BI184" s="255"/>
      <c r="BJ184" s="255"/>
      <c r="BK184" s="255"/>
      <c r="BL184" s="255"/>
      <c r="BM184" s="255"/>
      <c r="BN184" s="255"/>
      <c r="BO184" s="255"/>
      <c r="BP184" s="255"/>
      <c r="BQ184" s="255"/>
      <c r="BR184" s="255"/>
      <c r="BS184" s="255"/>
      <c r="BT184" s="255"/>
      <c r="BU184" s="255"/>
      <c r="BV184" s="255"/>
      <c r="BW184" s="255"/>
      <c r="BX184" s="255"/>
      <c r="BY184" s="255"/>
      <c r="BZ184" s="255"/>
      <c r="CA184" s="255"/>
      <c r="CB184" s="255"/>
      <c r="CC184" s="255"/>
      <c r="CD184" s="255"/>
      <c r="CE184" s="255"/>
      <c r="CF184" s="255"/>
      <c r="CG184" s="255"/>
      <c r="CH184" s="255"/>
      <c r="CI184" s="255"/>
      <c r="CJ184" s="255"/>
      <c r="CK184" s="255"/>
      <c r="CL184" s="255"/>
      <c r="CM184" s="255"/>
    </row>
    <row r="185" spans="1:91" s="253" customFormat="1" ht="50.5" customHeight="1">
      <c r="A185" s="254">
        <v>5106</v>
      </c>
      <c r="B185" s="6" t="s">
        <v>1460</v>
      </c>
      <c r="C185" s="6" t="s">
        <v>1461</v>
      </c>
      <c r="D185" s="6" t="s">
        <v>1413</v>
      </c>
      <c r="E185" s="6" t="s">
        <v>1413</v>
      </c>
      <c r="F185" s="256" t="s">
        <v>1462</v>
      </c>
      <c r="G185" s="256"/>
      <c r="H185" s="256" t="s">
        <v>90</v>
      </c>
      <c r="I185" s="301" t="s">
        <v>10671</v>
      </c>
      <c r="J185" s="301"/>
      <c r="K185" s="301"/>
      <c r="L185" s="301"/>
      <c r="M185" s="301" t="s">
        <v>139</v>
      </c>
      <c r="N185" s="301" t="s">
        <v>11111</v>
      </c>
      <c r="O185" s="301"/>
      <c r="P185" s="301"/>
      <c r="Q185" s="301"/>
      <c r="R185" s="301"/>
      <c r="S185" s="301"/>
      <c r="T185" s="253" t="s">
        <v>10233</v>
      </c>
      <c r="U185" s="257" t="s">
        <v>94</v>
      </c>
      <c r="V185" s="257" t="s">
        <v>10208</v>
      </c>
      <c r="W185" s="253" t="str">
        <f t="shared" si="5"/>
        <v>15; 15; 15</v>
      </c>
      <c r="X185" s="255" t="s">
        <v>10904</v>
      </c>
      <c r="Y185" s="255" t="s">
        <v>97</v>
      </c>
      <c r="Z185" s="255" t="s">
        <v>11231</v>
      </c>
      <c r="AA185" s="255" t="s">
        <v>158</v>
      </c>
      <c r="AB185" s="255" t="s">
        <v>11188</v>
      </c>
      <c r="AC185" s="255" t="s">
        <v>80</v>
      </c>
      <c r="AD185" s="255" t="s">
        <v>11232</v>
      </c>
      <c r="AE185" s="257" t="s">
        <v>395</v>
      </c>
      <c r="AF185" s="257" t="s">
        <v>369</v>
      </c>
      <c r="AG185" s="257"/>
      <c r="AH185" s="257"/>
      <c r="AI185" s="6" t="s">
        <v>13077</v>
      </c>
      <c r="AJ185" s="257"/>
      <c r="AK185" s="257"/>
      <c r="AL185" s="255" t="s">
        <v>11179</v>
      </c>
      <c r="AM185" s="255"/>
      <c r="AN185" s="296"/>
      <c r="AO185" s="6"/>
      <c r="AP185" s="6" t="s">
        <v>13106</v>
      </c>
      <c r="AQ185" s="6"/>
      <c r="AR185" s="273" t="s">
        <v>12492</v>
      </c>
      <c r="AS185" s="4" t="s">
        <v>11886</v>
      </c>
      <c r="AT185" s="6">
        <v>4230000</v>
      </c>
      <c r="AU185" s="6" t="s">
        <v>11317</v>
      </c>
      <c r="AV185" s="267"/>
      <c r="AW185" s="255" t="s">
        <v>1463</v>
      </c>
      <c r="AX185" s="255"/>
      <c r="AY185" s="255"/>
      <c r="AZ185" s="255"/>
      <c r="BA185" s="255"/>
      <c r="BB185" s="255"/>
      <c r="BC185" s="255" t="s">
        <v>1464</v>
      </c>
      <c r="BD185" s="255"/>
      <c r="BE185" s="255"/>
      <c r="BF185" s="255"/>
      <c r="BG185" s="255"/>
      <c r="BH185" s="255"/>
      <c r="BI185" s="255"/>
      <c r="BJ185" s="255"/>
      <c r="BK185" s="255"/>
      <c r="BL185" s="255"/>
      <c r="BM185" s="255"/>
      <c r="BN185" s="255"/>
      <c r="BO185" s="255"/>
      <c r="BP185" s="255"/>
      <c r="BQ185" s="255"/>
      <c r="BR185" s="255"/>
      <c r="BS185" s="255"/>
      <c r="BT185" s="255"/>
      <c r="BU185" s="255"/>
      <c r="BV185" s="255"/>
      <c r="BW185" s="255"/>
      <c r="BX185" s="255"/>
      <c r="BY185" s="255"/>
      <c r="BZ185" s="255"/>
      <c r="CA185" s="255"/>
      <c r="CB185" s="255"/>
      <c r="CC185" s="255"/>
      <c r="CD185" s="255"/>
      <c r="CE185" s="255"/>
      <c r="CF185" s="255"/>
      <c r="CG185" s="255"/>
      <c r="CH185" s="255"/>
      <c r="CI185" s="255"/>
      <c r="CJ185" s="255"/>
      <c r="CK185" s="255"/>
      <c r="CL185" s="255"/>
      <c r="CM185" s="255"/>
    </row>
    <row r="186" spans="1:91" s="253" customFormat="1" ht="50.5" customHeight="1">
      <c r="A186" s="254">
        <v>5110</v>
      </c>
      <c r="B186" s="6" t="s">
        <v>1465</v>
      </c>
      <c r="C186" s="6" t="s">
        <v>1466</v>
      </c>
      <c r="D186" s="6" t="s">
        <v>941</v>
      </c>
      <c r="E186" s="6" t="s">
        <v>941</v>
      </c>
      <c r="F186" s="256" t="s">
        <v>1467</v>
      </c>
      <c r="G186" s="256"/>
      <c r="H186" s="1" t="s">
        <v>346</v>
      </c>
      <c r="I186" s="1" t="s">
        <v>3859</v>
      </c>
      <c r="J186" s="301"/>
      <c r="K186" s="301"/>
      <c r="L186" s="301"/>
      <c r="M186" s="1" t="s">
        <v>349</v>
      </c>
      <c r="N186" s="1" t="s">
        <v>10826</v>
      </c>
      <c r="O186" s="1" t="s">
        <v>3924</v>
      </c>
      <c r="P186" s="301"/>
      <c r="Q186" s="301"/>
      <c r="R186" s="301"/>
      <c r="S186" s="301"/>
      <c r="T186" s="253" t="s">
        <v>10291</v>
      </c>
      <c r="U186" s="6" t="s">
        <v>10776</v>
      </c>
      <c r="V186" s="6" t="s">
        <v>12891</v>
      </c>
      <c r="W186" s="253" t="str">
        <f t="shared" si="5"/>
        <v>2.; ma; 1.</v>
      </c>
      <c r="X186" s="6" t="s">
        <v>10905</v>
      </c>
      <c r="Y186" s="6" t="s">
        <v>366</v>
      </c>
      <c r="Z186" s="6" t="s">
        <v>13001</v>
      </c>
      <c r="AA186" s="6" t="s">
        <v>3191</v>
      </c>
      <c r="AB186" s="6" t="s">
        <v>13002</v>
      </c>
      <c r="AC186" s="255"/>
      <c r="AD186" s="255"/>
      <c r="AE186" s="6" t="s">
        <v>368</v>
      </c>
      <c r="AF186" s="6" t="s">
        <v>104</v>
      </c>
      <c r="AG186" s="257"/>
      <c r="AH186" s="6" t="s">
        <v>10583</v>
      </c>
      <c r="AI186" s="6" t="s">
        <v>13033</v>
      </c>
      <c r="AJ186" s="257"/>
      <c r="AK186" s="6" t="s">
        <v>12342</v>
      </c>
      <c r="AL186" s="255"/>
      <c r="AM186" s="6" t="s">
        <v>12920</v>
      </c>
      <c r="AN186" s="296"/>
      <c r="AO186" s="6"/>
      <c r="AP186" s="6" t="s">
        <v>13106</v>
      </c>
      <c r="AQ186" s="6"/>
      <c r="AR186" s="273" t="s">
        <v>12493</v>
      </c>
      <c r="AS186" s="4" t="s">
        <v>11905</v>
      </c>
      <c r="AT186" s="6">
        <v>4825000</v>
      </c>
      <c r="AU186" s="6" t="s">
        <v>11317</v>
      </c>
      <c r="AV186" s="267"/>
      <c r="AW186" s="255" t="s">
        <v>1468</v>
      </c>
      <c r="AX186" s="255"/>
      <c r="AY186" s="255"/>
      <c r="AZ186" s="255"/>
      <c r="BA186" s="255"/>
      <c r="BB186" s="255"/>
      <c r="BC186" s="255" t="s">
        <v>1469</v>
      </c>
      <c r="BD186" s="255"/>
      <c r="BE186" s="255"/>
      <c r="BF186" s="255"/>
      <c r="BG186" s="255"/>
      <c r="BH186" s="255"/>
      <c r="BI186" s="255"/>
      <c r="BJ186" s="255"/>
      <c r="BK186" s="255"/>
      <c r="BL186" s="255"/>
      <c r="BM186" s="255"/>
      <c r="BN186" s="255"/>
      <c r="BO186" s="255"/>
      <c r="BP186" s="255"/>
      <c r="BQ186" s="255"/>
      <c r="BR186" s="255"/>
      <c r="BS186" s="255"/>
      <c r="BT186" s="255"/>
      <c r="BU186" s="255"/>
      <c r="BV186" s="255"/>
      <c r="BW186" s="255"/>
      <c r="BX186" s="255"/>
      <c r="BY186" s="255"/>
      <c r="BZ186" s="255"/>
      <c r="CA186" s="255"/>
      <c r="CB186" s="255"/>
      <c r="CC186" s="255"/>
      <c r="CD186" s="255"/>
      <c r="CE186" s="255"/>
      <c r="CF186" s="255"/>
      <c r="CG186" s="255"/>
      <c r="CH186" s="255"/>
      <c r="CI186" s="255"/>
      <c r="CJ186" s="255"/>
      <c r="CK186" s="255"/>
      <c r="CL186" s="255"/>
      <c r="CM186" s="255"/>
    </row>
    <row r="187" spans="1:91" s="253" customFormat="1" ht="50.5" customHeight="1">
      <c r="A187" s="254">
        <v>5115</v>
      </c>
      <c r="B187" s="6" t="s">
        <v>1470</v>
      </c>
      <c r="C187" s="6" t="s">
        <v>1471</v>
      </c>
      <c r="D187" s="6" t="s">
        <v>1301</v>
      </c>
      <c r="E187" s="6" t="s">
        <v>1301</v>
      </c>
      <c r="F187" s="256" t="s">
        <v>1472</v>
      </c>
      <c r="G187" s="256"/>
      <c r="H187" s="256" t="s">
        <v>11576</v>
      </c>
      <c r="I187" s="301"/>
      <c r="J187" s="301"/>
      <c r="K187" s="301"/>
      <c r="L187" s="301"/>
      <c r="M187" s="301"/>
      <c r="N187" s="301"/>
      <c r="O187" s="301"/>
      <c r="P187" s="301"/>
      <c r="Q187" s="301"/>
      <c r="R187" s="301"/>
      <c r="S187" s="301"/>
      <c r="T187" s="253" t="s">
        <v>10297</v>
      </c>
      <c r="U187" s="257"/>
      <c r="V187" s="257"/>
      <c r="W187" s="253" t="str">
        <f t="shared" si="5"/>
        <v/>
      </c>
      <c r="X187" s="255" t="s">
        <v>10892</v>
      </c>
      <c r="Y187" s="255"/>
      <c r="Z187" s="255"/>
      <c r="AA187" s="255"/>
      <c r="AB187" s="255"/>
      <c r="AC187" s="255"/>
      <c r="AD187" s="255"/>
      <c r="AE187" s="257"/>
      <c r="AF187" s="257"/>
      <c r="AG187" s="257"/>
      <c r="AH187" s="257"/>
      <c r="AI187" s="6" t="s">
        <v>13078</v>
      </c>
      <c r="AJ187" s="257"/>
      <c r="AK187" s="257"/>
      <c r="AL187" s="255"/>
      <c r="AM187" s="255" t="s">
        <v>12822</v>
      </c>
      <c r="AN187" s="6" t="s">
        <v>11512</v>
      </c>
      <c r="AO187" s="6"/>
      <c r="AP187" s="6" t="s">
        <v>13106</v>
      </c>
      <c r="AQ187" s="6" t="s">
        <v>11449</v>
      </c>
      <c r="AR187" s="273" t="s">
        <v>12494</v>
      </c>
      <c r="AS187" s="4" t="s">
        <v>11881</v>
      </c>
      <c r="AT187" s="6">
        <v>3972602</v>
      </c>
      <c r="AU187" s="6" t="s">
        <v>11317</v>
      </c>
      <c r="AV187" s="267"/>
      <c r="AW187" s="255" t="s">
        <v>1473</v>
      </c>
      <c r="AX187" s="255"/>
      <c r="AY187" s="255"/>
      <c r="AZ187" s="255"/>
      <c r="BA187" s="255"/>
      <c r="BB187" s="255"/>
      <c r="BC187" s="255" t="s">
        <v>1474</v>
      </c>
      <c r="BD187" s="255"/>
      <c r="BE187" s="255"/>
      <c r="BF187" s="255"/>
      <c r="BG187" s="255"/>
      <c r="BH187" s="255"/>
      <c r="BI187" s="255" t="s">
        <v>1475</v>
      </c>
      <c r="BJ187" s="255"/>
      <c r="BK187" s="255"/>
      <c r="BL187" s="255"/>
      <c r="BM187" s="255"/>
      <c r="BN187" s="255"/>
      <c r="BO187" s="255" t="s">
        <v>1476</v>
      </c>
      <c r="BP187" s="255"/>
      <c r="BQ187" s="255"/>
      <c r="BR187" s="255"/>
      <c r="BS187" s="255"/>
      <c r="BT187" s="255"/>
      <c r="BU187" s="255"/>
      <c r="BV187" s="255"/>
      <c r="BW187" s="255"/>
      <c r="BX187" s="255"/>
      <c r="BY187" s="255"/>
      <c r="BZ187" s="255"/>
      <c r="CA187" s="255"/>
      <c r="CB187" s="255"/>
      <c r="CC187" s="255"/>
      <c r="CD187" s="255"/>
      <c r="CE187" s="255"/>
      <c r="CF187" s="255"/>
      <c r="CG187" s="255"/>
      <c r="CH187" s="255"/>
      <c r="CI187" s="255"/>
      <c r="CJ187" s="255"/>
      <c r="CK187" s="255"/>
      <c r="CL187" s="255"/>
      <c r="CM187" s="255"/>
    </row>
    <row r="188" spans="1:91" s="253" customFormat="1" ht="50.5" customHeight="1">
      <c r="A188" s="254">
        <v>5120</v>
      </c>
      <c r="B188" s="6" t="s">
        <v>1477</v>
      </c>
      <c r="C188" s="6" t="s">
        <v>1478</v>
      </c>
      <c r="D188" s="6" t="s">
        <v>521</v>
      </c>
      <c r="E188" s="6" t="s">
        <v>521</v>
      </c>
      <c r="F188" s="256" t="s">
        <v>1479</v>
      </c>
      <c r="G188" s="256"/>
      <c r="H188" s="256" t="s">
        <v>11576</v>
      </c>
      <c r="I188" s="301"/>
      <c r="J188" s="301"/>
      <c r="K188" s="301"/>
      <c r="L188" s="301"/>
      <c r="M188" s="301"/>
      <c r="N188" s="301"/>
      <c r="O188" s="301"/>
      <c r="P188" s="301"/>
      <c r="Q188" s="301"/>
      <c r="R188" s="301"/>
      <c r="S188" s="301"/>
      <c r="T188" s="253" t="s">
        <v>10268</v>
      </c>
      <c r="U188" s="257"/>
      <c r="V188" s="257"/>
      <c r="W188" s="253" t="str">
        <f t="shared" si="5"/>
        <v/>
      </c>
      <c r="X188" s="255" t="s">
        <v>10864</v>
      </c>
      <c r="Y188" s="255"/>
      <c r="Z188" s="255"/>
      <c r="AA188" s="255"/>
      <c r="AB188" s="255"/>
      <c r="AC188" s="255"/>
      <c r="AD188" s="255"/>
      <c r="AE188" s="257"/>
      <c r="AF188" s="257"/>
      <c r="AG188" s="257"/>
      <c r="AH188" s="257"/>
      <c r="AI188" s="6" t="s">
        <v>73</v>
      </c>
      <c r="AJ188" s="257"/>
      <c r="AK188" s="257"/>
      <c r="AL188" s="255"/>
      <c r="AM188" s="255" t="s">
        <v>12822</v>
      </c>
      <c r="AN188" s="6" t="s">
        <v>11513</v>
      </c>
      <c r="AO188" s="6"/>
      <c r="AP188" s="6" t="s">
        <v>13104</v>
      </c>
      <c r="AQ188" s="6" t="s">
        <v>11455</v>
      </c>
      <c r="AR188" s="273" t="s">
        <v>12495</v>
      </c>
      <c r="AS188" s="4" t="s">
        <v>11899</v>
      </c>
      <c r="AT188" s="6">
        <v>6392694</v>
      </c>
      <c r="AU188" s="6" t="s">
        <v>11317</v>
      </c>
      <c r="AV188" s="267"/>
      <c r="AW188" s="255" t="s">
        <v>1480</v>
      </c>
      <c r="AX188" s="255"/>
      <c r="AY188" s="255"/>
      <c r="AZ188" s="255"/>
      <c r="BA188" s="255"/>
      <c r="BB188" s="255"/>
      <c r="BC188" s="255" t="s">
        <v>1481</v>
      </c>
      <c r="BD188" s="255"/>
      <c r="BE188" s="255"/>
      <c r="BF188" s="255"/>
      <c r="BG188" s="255"/>
      <c r="BH188" s="255"/>
      <c r="BI188" s="255" t="s">
        <v>1482</v>
      </c>
      <c r="BJ188" s="255"/>
      <c r="BK188" s="255"/>
      <c r="BL188" s="255"/>
      <c r="BM188" s="255"/>
      <c r="BN188" s="255"/>
      <c r="BO188" s="255" t="s">
        <v>1483</v>
      </c>
      <c r="BP188" s="255"/>
      <c r="BQ188" s="255"/>
      <c r="BR188" s="255"/>
      <c r="BS188" s="255"/>
      <c r="BT188" s="255"/>
      <c r="BU188" s="255"/>
      <c r="BV188" s="255"/>
      <c r="BW188" s="255"/>
      <c r="BX188" s="255"/>
      <c r="BY188" s="255"/>
      <c r="BZ188" s="255"/>
      <c r="CA188" s="255"/>
      <c r="CB188" s="255"/>
      <c r="CC188" s="255"/>
      <c r="CD188" s="255"/>
      <c r="CE188" s="255"/>
      <c r="CF188" s="255"/>
      <c r="CG188" s="255"/>
      <c r="CH188" s="255"/>
      <c r="CI188" s="255"/>
      <c r="CJ188" s="255"/>
      <c r="CK188" s="255"/>
      <c r="CL188" s="255"/>
      <c r="CM188" s="255"/>
    </row>
    <row r="189" spans="1:91" s="253" customFormat="1" ht="50.5" customHeight="1">
      <c r="A189" s="254">
        <v>5121</v>
      </c>
      <c r="B189" s="6" t="s">
        <v>1484</v>
      </c>
      <c r="C189" s="6" t="s">
        <v>1485</v>
      </c>
      <c r="D189" s="6" t="s">
        <v>521</v>
      </c>
      <c r="E189" s="6" t="s">
        <v>521</v>
      </c>
      <c r="F189" s="256" t="s">
        <v>1486</v>
      </c>
      <c r="G189" s="256" t="s">
        <v>1487</v>
      </c>
      <c r="H189" s="256" t="s">
        <v>11576</v>
      </c>
      <c r="I189" s="301"/>
      <c r="J189" s="301"/>
      <c r="K189" s="301"/>
      <c r="L189" s="301"/>
      <c r="M189" s="301"/>
      <c r="N189" s="301"/>
      <c r="O189" s="301"/>
      <c r="P189" s="301"/>
      <c r="Q189" s="301"/>
      <c r="R189" s="301"/>
      <c r="S189" s="301"/>
      <c r="T189" s="253" t="s">
        <v>10298</v>
      </c>
      <c r="U189" s="257"/>
      <c r="V189" s="257"/>
      <c r="W189" s="253" t="str">
        <f t="shared" si="5"/>
        <v/>
      </c>
      <c r="X189" s="255" t="s">
        <v>10842</v>
      </c>
      <c r="Y189" s="255"/>
      <c r="Z189" s="255"/>
      <c r="AA189" s="255"/>
      <c r="AB189" s="255"/>
      <c r="AC189" s="255"/>
      <c r="AD189" s="255"/>
      <c r="AE189" s="257"/>
      <c r="AF189" s="257"/>
      <c r="AG189" s="257"/>
      <c r="AH189" s="257"/>
      <c r="AI189" s="6" t="s">
        <v>73</v>
      </c>
      <c r="AJ189" s="257"/>
      <c r="AK189" s="257"/>
      <c r="AL189" s="255"/>
      <c r="AM189" s="255" t="s">
        <v>12822</v>
      </c>
      <c r="AN189" s="6" t="s">
        <v>11514</v>
      </c>
      <c r="AO189" s="6"/>
      <c r="AP189" s="6" t="s">
        <v>13104</v>
      </c>
      <c r="AQ189" s="6" t="s">
        <v>11455</v>
      </c>
      <c r="AR189" s="273" t="s">
        <v>12496</v>
      </c>
      <c r="AS189" s="4" t="s">
        <v>11899</v>
      </c>
      <c r="AT189" s="6">
        <v>3650000</v>
      </c>
      <c r="AU189" s="6" t="s">
        <v>11317</v>
      </c>
      <c r="AV189" s="267"/>
      <c r="AW189" s="255" t="s">
        <v>1488</v>
      </c>
      <c r="AX189" s="255"/>
      <c r="AY189" s="255"/>
      <c r="AZ189" s="255"/>
      <c r="BA189" s="255"/>
      <c r="BB189" s="255"/>
      <c r="BC189" s="255" t="s">
        <v>1489</v>
      </c>
      <c r="BD189" s="255"/>
      <c r="BE189" s="255"/>
      <c r="BF189" s="255"/>
      <c r="BG189" s="255"/>
      <c r="BH189" s="255"/>
      <c r="BI189" s="255" t="s">
        <v>1490</v>
      </c>
      <c r="BJ189" s="255"/>
      <c r="BK189" s="255"/>
      <c r="BL189" s="255"/>
      <c r="BM189" s="255"/>
      <c r="BN189" s="255"/>
      <c r="BO189" s="255" t="s">
        <v>1491</v>
      </c>
      <c r="BP189" s="255"/>
      <c r="BQ189" s="255"/>
      <c r="BR189" s="255"/>
      <c r="BS189" s="255"/>
      <c r="BT189" s="255"/>
      <c r="BU189" s="255"/>
      <c r="BV189" s="255"/>
      <c r="BW189" s="255"/>
      <c r="BX189" s="255"/>
      <c r="BY189" s="255"/>
      <c r="BZ189" s="255"/>
      <c r="CA189" s="255"/>
      <c r="CB189" s="255"/>
      <c r="CC189" s="255"/>
      <c r="CD189" s="255"/>
      <c r="CE189" s="255"/>
      <c r="CF189" s="255"/>
      <c r="CG189" s="255"/>
      <c r="CH189" s="255"/>
      <c r="CI189" s="255"/>
      <c r="CJ189" s="255"/>
      <c r="CK189" s="255"/>
      <c r="CL189" s="255"/>
      <c r="CM189" s="255"/>
    </row>
    <row r="190" spans="1:91" s="253" customFormat="1" ht="50.5" customHeight="1">
      <c r="A190" s="254">
        <v>5137</v>
      </c>
      <c r="B190" s="6" t="s">
        <v>1492</v>
      </c>
      <c r="C190" s="6" t="s">
        <v>1493</v>
      </c>
      <c r="D190" s="6" t="s">
        <v>1494</v>
      </c>
      <c r="E190" s="6" t="s">
        <v>1494</v>
      </c>
      <c r="F190" s="256" t="s">
        <v>1495</v>
      </c>
      <c r="G190" s="256"/>
      <c r="H190" s="256" t="s">
        <v>11576</v>
      </c>
      <c r="I190" s="301"/>
      <c r="J190" s="301"/>
      <c r="K190" s="301"/>
      <c r="L190" s="301"/>
      <c r="M190" s="301"/>
      <c r="N190" s="301"/>
      <c r="O190" s="301"/>
      <c r="P190" s="301"/>
      <c r="Q190" s="301"/>
      <c r="R190" s="301"/>
      <c r="S190" s="301"/>
      <c r="T190" s="253" t="s">
        <v>10299</v>
      </c>
      <c r="U190" s="257"/>
      <c r="V190" s="257"/>
      <c r="W190" s="253" t="str">
        <f t="shared" si="5"/>
        <v/>
      </c>
      <c r="X190" s="255" t="s">
        <v>10850</v>
      </c>
      <c r="Y190" s="255"/>
      <c r="Z190" s="255"/>
      <c r="AA190" s="255"/>
      <c r="AB190" s="255"/>
      <c r="AC190" s="255"/>
      <c r="AD190" s="255"/>
      <c r="AE190" s="257"/>
      <c r="AF190" s="257"/>
      <c r="AG190" s="257"/>
      <c r="AH190" s="257"/>
      <c r="AI190" s="6" t="s">
        <v>13079</v>
      </c>
      <c r="AJ190" s="257"/>
      <c r="AK190" s="257"/>
      <c r="AL190" s="255"/>
      <c r="AM190" s="255" t="s">
        <v>12822</v>
      </c>
      <c r="AN190" s="6" t="s">
        <v>11515</v>
      </c>
      <c r="AO190" s="6"/>
      <c r="AP190" s="6" t="s">
        <v>13104</v>
      </c>
      <c r="AQ190" s="6" t="s">
        <v>11449</v>
      </c>
      <c r="AR190" s="273" t="s">
        <v>11667</v>
      </c>
      <c r="AS190" s="4" t="s">
        <v>11865</v>
      </c>
      <c r="AT190" s="6">
        <v>2307273</v>
      </c>
      <c r="AU190" s="6" t="s">
        <v>11317</v>
      </c>
      <c r="AV190" s="267"/>
      <c r="AW190" s="255" t="s">
        <v>1496</v>
      </c>
      <c r="AX190" s="255"/>
      <c r="AY190" s="255"/>
      <c r="AZ190" s="255"/>
      <c r="BA190" s="255"/>
      <c r="BB190" s="255"/>
      <c r="BC190" s="255" t="s">
        <v>1497</v>
      </c>
      <c r="BD190" s="255"/>
      <c r="BE190" s="255"/>
      <c r="BF190" s="255"/>
      <c r="BG190" s="255"/>
      <c r="BH190" s="255"/>
      <c r="BI190" s="255" t="s">
        <v>1498</v>
      </c>
      <c r="BJ190" s="255"/>
      <c r="BK190" s="255"/>
      <c r="BL190" s="255"/>
      <c r="BM190" s="255"/>
      <c r="BN190" s="255"/>
      <c r="BO190" s="255"/>
      <c r="BP190" s="255"/>
      <c r="BQ190" s="255"/>
      <c r="BR190" s="255"/>
      <c r="BS190" s="255"/>
      <c r="BT190" s="255"/>
      <c r="BU190" s="255"/>
      <c r="BV190" s="255"/>
      <c r="BW190" s="255"/>
      <c r="BX190" s="255"/>
      <c r="BY190" s="255"/>
      <c r="BZ190" s="255"/>
      <c r="CA190" s="255"/>
      <c r="CB190" s="255"/>
      <c r="CC190" s="255"/>
      <c r="CD190" s="255"/>
      <c r="CE190" s="255"/>
      <c r="CF190" s="255"/>
      <c r="CG190" s="255"/>
      <c r="CH190" s="255"/>
      <c r="CI190" s="255"/>
      <c r="CJ190" s="255"/>
      <c r="CK190" s="255"/>
      <c r="CL190" s="255"/>
      <c r="CM190" s="255"/>
    </row>
    <row r="191" spans="1:91" s="253" customFormat="1" ht="50.5" customHeight="1">
      <c r="A191" s="254">
        <v>5138</v>
      </c>
      <c r="B191" s="6" t="s">
        <v>1499</v>
      </c>
      <c r="C191" s="6" t="s">
        <v>1500</v>
      </c>
      <c r="D191" s="6" t="s">
        <v>1501</v>
      </c>
      <c r="E191" s="6" t="s">
        <v>1501</v>
      </c>
      <c r="F191" s="256" t="s">
        <v>1502</v>
      </c>
      <c r="G191" s="256"/>
      <c r="H191" s="256" t="s">
        <v>11576</v>
      </c>
      <c r="I191" s="301"/>
      <c r="J191" s="301"/>
      <c r="K191" s="301"/>
      <c r="L191" s="301"/>
      <c r="M191" s="301"/>
      <c r="N191" s="301"/>
      <c r="O191" s="301"/>
      <c r="P191" s="301"/>
      <c r="Q191" s="301"/>
      <c r="R191" s="301"/>
      <c r="S191" s="301"/>
      <c r="T191" s="253" t="s">
        <v>10249</v>
      </c>
      <c r="U191" s="257"/>
      <c r="V191" s="257"/>
      <c r="W191" s="253" t="str">
        <f t="shared" si="5"/>
        <v/>
      </c>
      <c r="X191" s="255" t="s">
        <v>10864</v>
      </c>
      <c r="Y191" s="255"/>
      <c r="Z191" s="255"/>
      <c r="AA191" s="255"/>
      <c r="AB191" s="255"/>
      <c r="AC191" s="255"/>
      <c r="AD191" s="255"/>
      <c r="AE191" s="257"/>
      <c r="AF191" s="257"/>
      <c r="AG191" s="257"/>
      <c r="AH191" s="257"/>
      <c r="AI191" s="6" t="s">
        <v>73</v>
      </c>
      <c r="AJ191" s="257"/>
      <c r="AK191" s="257"/>
      <c r="AL191" s="255"/>
      <c r="AM191" s="255" t="s">
        <v>12822</v>
      </c>
      <c r="AN191" s="6" t="s">
        <v>11485</v>
      </c>
      <c r="AO191" s="6"/>
      <c r="AP191" s="6" t="s">
        <v>13104</v>
      </c>
      <c r="AQ191" s="6" t="s">
        <v>11455</v>
      </c>
      <c r="AR191" s="273" t="s">
        <v>11668</v>
      </c>
      <c r="AS191" s="4" t="s">
        <v>11879</v>
      </c>
      <c r="AT191" s="6">
        <v>3670000</v>
      </c>
      <c r="AU191" s="6" t="s">
        <v>11317</v>
      </c>
      <c r="AV191" s="267"/>
      <c r="AW191" s="255" t="s">
        <v>1503</v>
      </c>
      <c r="AX191" s="255"/>
      <c r="AY191" s="255"/>
      <c r="AZ191" s="255"/>
      <c r="BA191" s="255"/>
      <c r="BB191" s="255"/>
      <c r="BC191" s="255" t="s">
        <v>1504</v>
      </c>
      <c r="BD191" s="255"/>
      <c r="BE191" s="255"/>
      <c r="BF191" s="255"/>
      <c r="BG191" s="255"/>
      <c r="BH191" s="255"/>
      <c r="BI191" s="255" t="s">
        <v>1505</v>
      </c>
      <c r="BJ191" s="255"/>
      <c r="BK191" s="255"/>
      <c r="BL191" s="255"/>
      <c r="BM191" s="255"/>
      <c r="BN191" s="255"/>
      <c r="BO191" s="255" t="s">
        <v>1506</v>
      </c>
      <c r="BP191" s="255"/>
      <c r="BQ191" s="255"/>
      <c r="BR191" s="255"/>
      <c r="BS191" s="255"/>
      <c r="BT191" s="255"/>
      <c r="BU191" s="255"/>
      <c r="BV191" s="255"/>
      <c r="BW191" s="255"/>
      <c r="BX191" s="255"/>
      <c r="BY191" s="255"/>
      <c r="BZ191" s="255"/>
      <c r="CA191" s="255"/>
      <c r="CB191" s="255"/>
      <c r="CC191" s="255"/>
      <c r="CD191" s="255"/>
      <c r="CE191" s="255"/>
      <c r="CF191" s="255"/>
      <c r="CG191" s="255"/>
      <c r="CH191" s="255"/>
      <c r="CI191" s="255"/>
      <c r="CJ191" s="255"/>
      <c r="CK191" s="255"/>
      <c r="CL191" s="255"/>
      <c r="CM191" s="255"/>
    </row>
    <row r="192" spans="1:91" s="253" customFormat="1" ht="50.5" customHeight="1">
      <c r="A192" s="254">
        <v>5140</v>
      </c>
      <c r="B192" s="6" t="s">
        <v>1507</v>
      </c>
      <c r="C192" s="6" t="s">
        <v>11417</v>
      </c>
      <c r="D192" s="6" t="s">
        <v>361</v>
      </c>
      <c r="E192" s="6" t="s">
        <v>361</v>
      </c>
      <c r="F192" s="256" t="s">
        <v>1508</v>
      </c>
      <c r="G192" s="256"/>
      <c r="H192" s="1" t="s">
        <v>346</v>
      </c>
      <c r="I192" s="1" t="s">
        <v>347</v>
      </c>
      <c r="J192" s="301"/>
      <c r="K192" s="301"/>
      <c r="L192" s="301"/>
      <c r="M192" s="301"/>
      <c r="N192" s="1" t="s">
        <v>10826</v>
      </c>
      <c r="O192" s="1" t="s">
        <v>3924</v>
      </c>
      <c r="P192" s="301"/>
      <c r="Q192" s="301"/>
      <c r="R192" s="301"/>
      <c r="S192" s="301"/>
      <c r="T192" s="253" t="s">
        <v>10261</v>
      </c>
      <c r="U192" s="6" t="s">
        <v>10776</v>
      </c>
      <c r="V192" s="6" t="s">
        <v>12873</v>
      </c>
      <c r="W192" s="253" t="str">
        <f t="shared" si="5"/>
        <v>1.; 13; 13</v>
      </c>
      <c r="X192" s="6" t="s">
        <v>10842</v>
      </c>
      <c r="Y192" s="6" t="s">
        <v>366</v>
      </c>
      <c r="Z192" s="6" t="s">
        <v>12971</v>
      </c>
      <c r="AA192" s="6" t="s">
        <v>158</v>
      </c>
      <c r="AB192" s="6" t="s">
        <v>12945</v>
      </c>
      <c r="AC192" s="6" t="s">
        <v>3191</v>
      </c>
      <c r="AD192" s="6" t="s">
        <v>13003</v>
      </c>
      <c r="AE192" s="6" t="s">
        <v>103</v>
      </c>
      <c r="AF192" s="6" t="s">
        <v>104</v>
      </c>
      <c r="AG192" s="257"/>
      <c r="AH192" s="6" t="s">
        <v>4327</v>
      </c>
      <c r="AI192" s="6" t="s">
        <v>13045</v>
      </c>
      <c r="AJ192" s="6" t="s">
        <v>1034</v>
      </c>
      <c r="AK192" s="6" t="s">
        <v>144</v>
      </c>
      <c r="AL192" s="255"/>
      <c r="AM192" s="6" t="s">
        <v>12920</v>
      </c>
      <c r="AN192" s="6" t="s">
        <v>11516</v>
      </c>
      <c r="AO192" s="6"/>
      <c r="AP192" s="6" t="s">
        <v>13104</v>
      </c>
      <c r="AQ192" s="6"/>
      <c r="AR192" s="273" t="s">
        <v>11669</v>
      </c>
      <c r="AS192" s="4" t="s">
        <v>11908</v>
      </c>
      <c r="AT192" s="6">
        <v>5150000</v>
      </c>
      <c r="AU192" s="6" t="s">
        <v>11317</v>
      </c>
      <c r="AV192" s="267"/>
      <c r="AW192" s="255"/>
      <c r="AX192" s="255" t="s">
        <v>1509</v>
      </c>
      <c r="AY192" s="255" t="s">
        <v>1510</v>
      </c>
      <c r="AZ192" s="255"/>
      <c r="BA192" s="255"/>
      <c r="BB192" s="255"/>
      <c r="BC192" s="255"/>
      <c r="BD192" s="255" t="s">
        <v>1511</v>
      </c>
      <c r="BE192" s="255" t="s">
        <v>1512</v>
      </c>
      <c r="BF192" s="255"/>
      <c r="BG192" s="255"/>
      <c r="BH192" s="255"/>
      <c r="BI192" s="255"/>
      <c r="BJ192" s="255"/>
      <c r="BK192" s="255"/>
      <c r="BL192" s="255"/>
      <c r="BM192" s="255"/>
      <c r="BN192" s="255"/>
      <c r="BO192" s="255"/>
      <c r="BP192" s="255"/>
      <c r="BQ192" s="255"/>
      <c r="BR192" s="255"/>
      <c r="BS192" s="255"/>
      <c r="BT192" s="255"/>
      <c r="BU192" s="255"/>
      <c r="BV192" s="255"/>
      <c r="BW192" s="255"/>
      <c r="BX192" s="255"/>
      <c r="BY192" s="255"/>
      <c r="BZ192" s="255"/>
      <c r="CA192" s="255"/>
      <c r="CB192" s="255"/>
      <c r="CC192" s="255"/>
      <c r="CD192" s="255"/>
      <c r="CE192" s="255"/>
      <c r="CF192" s="255"/>
      <c r="CG192" s="255"/>
      <c r="CH192" s="255"/>
      <c r="CI192" s="255"/>
      <c r="CJ192" s="255"/>
      <c r="CK192" s="255"/>
      <c r="CL192" s="255"/>
      <c r="CM192" s="255"/>
    </row>
    <row r="193" spans="1:91" s="253" customFormat="1" ht="50.5" customHeight="1">
      <c r="A193" s="254">
        <v>5143</v>
      </c>
      <c r="B193" s="6" t="s">
        <v>1513</v>
      </c>
      <c r="C193" s="6" t="s">
        <v>1514</v>
      </c>
      <c r="D193" s="6" t="s">
        <v>1515</v>
      </c>
      <c r="E193" s="6" t="s">
        <v>1515</v>
      </c>
      <c r="F193" s="256" t="s">
        <v>1516</v>
      </c>
      <c r="G193" s="256"/>
      <c r="H193" s="256" t="s">
        <v>11576</v>
      </c>
      <c r="I193" s="301"/>
      <c r="J193" s="301"/>
      <c r="K193" s="301"/>
      <c r="L193" s="301"/>
      <c r="M193" s="301"/>
      <c r="N193" s="301"/>
      <c r="O193" s="301"/>
      <c r="P193" s="301"/>
      <c r="Q193" s="301"/>
      <c r="R193" s="301"/>
      <c r="S193" s="301"/>
      <c r="T193" s="253" t="s">
        <v>10242</v>
      </c>
      <c r="U193" s="257"/>
      <c r="V193" s="257"/>
      <c r="W193" s="253" t="str">
        <f t="shared" si="5"/>
        <v/>
      </c>
      <c r="X193" s="255" t="s">
        <v>10856</v>
      </c>
      <c r="Y193" s="255"/>
      <c r="Z193" s="255"/>
      <c r="AA193" s="255"/>
      <c r="AB193" s="255"/>
      <c r="AC193" s="255"/>
      <c r="AD193" s="255"/>
      <c r="AE193" s="257"/>
      <c r="AF193" s="257"/>
      <c r="AG193" s="257"/>
      <c r="AH193" s="257"/>
      <c r="AI193" s="6" t="s">
        <v>13080</v>
      </c>
      <c r="AJ193" s="257"/>
      <c r="AK193" s="257"/>
      <c r="AL193" s="255"/>
      <c r="AM193" s="255" t="s">
        <v>12822</v>
      </c>
      <c r="AN193" s="6" t="s">
        <v>11517</v>
      </c>
      <c r="AO193" s="6"/>
      <c r="AP193" s="6" t="s">
        <v>13106</v>
      </c>
      <c r="AQ193" s="6" t="s">
        <v>11449</v>
      </c>
      <c r="AR193" s="273" t="s">
        <v>12497</v>
      </c>
      <c r="AS193" s="4" t="s">
        <v>11881</v>
      </c>
      <c r="AT193" s="6">
        <v>3652968</v>
      </c>
      <c r="AU193" s="6" t="s">
        <v>11317</v>
      </c>
      <c r="AV193" s="267"/>
      <c r="AW193" s="255" t="s">
        <v>1517</v>
      </c>
      <c r="AX193" s="255"/>
      <c r="AY193" s="255"/>
      <c r="AZ193" s="255"/>
      <c r="BA193" s="255"/>
      <c r="BB193" s="255"/>
      <c r="BC193" s="255" t="s">
        <v>1518</v>
      </c>
      <c r="BD193" s="255"/>
      <c r="BE193" s="255"/>
      <c r="BF193" s="255"/>
      <c r="BG193" s="255"/>
      <c r="BH193" s="255"/>
      <c r="BI193" s="255" t="s">
        <v>1519</v>
      </c>
      <c r="BJ193" s="255"/>
      <c r="BK193" s="255"/>
      <c r="BL193" s="255"/>
      <c r="BM193" s="255"/>
      <c r="BN193" s="255"/>
      <c r="BO193" s="255" t="s">
        <v>1520</v>
      </c>
      <c r="BP193" s="255"/>
      <c r="BQ193" s="255"/>
      <c r="BR193" s="255"/>
      <c r="BS193" s="255"/>
      <c r="BT193" s="255"/>
      <c r="BU193" s="255"/>
      <c r="BV193" s="255"/>
      <c r="BW193" s="255"/>
      <c r="BX193" s="255"/>
      <c r="BY193" s="255"/>
      <c r="BZ193" s="255"/>
      <c r="CA193" s="255"/>
      <c r="CB193" s="255"/>
      <c r="CC193" s="255"/>
      <c r="CD193" s="255"/>
      <c r="CE193" s="255"/>
      <c r="CF193" s="255"/>
      <c r="CG193" s="255"/>
      <c r="CH193" s="255"/>
      <c r="CI193" s="255"/>
      <c r="CJ193" s="255"/>
      <c r="CK193" s="255"/>
      <c r="CL193" s="255"/>
      <c r="CM193" s="255"/>
    </row>
    <row r="194" spans="1:91" s="253" customFormat="1" ht="50.5" hidden="1" customHeight="1">
      <c r="A194" s="254">
        <v>5149</v>
      </c>
      <c r="B194" s="255" t="s">
        <v>73</v>
      </c>
      <c r="C194" s="255" t="s">
        <v>73</v>
      </c>
      <c r="D194" s="255" t="s">
        <v>73</v>
      </c>
      <c r="E194" s="255" t="s">
        <v>73</v>
      </c>
      <c r="F194" s="256" t="s">
        <v>1521</v>
      </c>
      <c r="G194" s="256"/>
      <c r="H194" s="302"/>
      <c r="I194" s="301"/>
      <c r="J194" s="301"/>
      <c r="K194" s="301"/>
      <c r="L194" s="301"/>
      <c r="M194" s="301"/>
      <c r="N194" s="301"/>
      <c r="O194" s="301"/>
      <c r="P194" s="301"/>
      <c r="Q194" s="301"/>
      <c r="R194" s="301"/>
      <c r="S194" s="301"/>
      <c r="T194" s="258" t="str">
        <f>W194</f>
        <v/>
      </c>
      <c r="U194" s="257"/>
      <c r="V194" s="257"/>
      <c r="W194" s="253" t="str">
        <f t="shared" si="5"/>
        <v/>
      </c>
      <c r="X194" s="255" t="s">
        <v>10846</v>
      </c>
      <c r="Y194" s="255"/>
      <c r="Z194" s="255"/>
      <c r="AA194" s="255"/>
      <c r="AB194" s="255"/>
      <c r="AC194" s="255"/>
      <c r="AD194" s="255"/>
      <c r="AE194" s="257"/>
      <c r="AF194" s="257"/>
      <c r="AG194" s="257"/>
      <c r="AH194" s="257"/>
      <c r="AI194" s="6" t="s">
        <v>73</v>
      </c>
      <c r="AJ194" s="257"/>
      <c r="AK194" s="257"/>
      <c r="AL194" s="255"/>
      <c r="AM194" s="255"/>
      <c r="AN194" s="310"/>
      <c r="AO194" s="255"/>
      <c r="AP194" s="6" t="s">
        <v>13106</v>
      </c>
      <c r="AQ194" s="255"/>
      <c r="AR194" s="273" t="s">
        <v>11670</v>
      </c>
      <c r="AS194" s="4"/>
      <c r="AT194" s="255"/>
      <c r="AU194" s="255" t="s">
        <v>10959</v>
      </c>
      <c r="AV194" s="267"/>
      <c r="AW194" s="255" t="s">
        <v>1522</v>
      </c>
      <c r="AX194" s="255"/>
      <c r="AY194" s="255"/>
      <c r="AZ194" s="255"/>
      <c r="BA194" s="255"/>
      <c r="BB194" s="255"/>
      <c r="BC194" s="255" t="s">
        <v>1523</v>
      </c>
      <c r="BD194" s="255"/>
      <c r="BE194" s="255"/>
      <c r="BF194" s="255"/>
      <c r="BG194" s="255"/>
      <c r="BH194" s="255"/>
      <c r="BI194" s="255" t="s">
        <v>1524</v>
      </c>
      <c r="BJ194" s="255"/>
      <c r="BK194" s="255"/>
      <c r="BL194" s="255"/>
      <c r="BM194" s="255"/>
      <c r="BN194" s="255"/>
      <c r="BO194" s="255" t="s">
        <v>1525</v>
      </c>
      <c r="BP194" s="255"/>
      <c r="BQ194" s="255"/>
      <c r="BR194" s="255"/>
      <c r="BS194" s="255"/>
      <c r="BT194" s="255"/>
      <c r="BU194" s="255"/>
      <c r="BV194" s="255"/>
      <c r="BW194" s="255"/>
      <c r="BX194" s="255"/>
      <c r="BY194" s="255"/>
      <c r="BZ194" s="255"/>
      <c r="CA194" s="255"/>
      <c r="CB194" s="255"/>
      <c r="CC194" s="255"/>
      <c r="CD194" s="255"/>
      <c r="CE194" s="255"/>
      <c r="CF194" s="255"/>
      <c r="CG194" s="255"/>
      <c r="CH194" s="255"/>
      <c r="CI194" s="255"/>
      <c r="CJ194" s="255"/>
      <c r="CK194" s="255"/>
      <c r="CL194" s="255"/>
      <c r="CM194" s="255"/>
    </row>
    <row r="195" spans="1:91" s="253" customFormat="1" ht="50.5" customHeight="1">
      <c r="A195" s="254">
        <v>5152</v>
      </c>
      <c r="B195" s="6" t="s">
        <v>1526</v>
      </c>
      <c r="C195" s="6" t="s">
        <v>1527</v>
      </c>
      <c r="D195" s="6" t="s">
        <v>389</v>
      </c>
      <c r="E195" s="6" t="s">
        <v>389</v>
      </c>
      <c r="F195" s="256" t="s">
        <v>1528</v>
      </c>
      <c r="G195" s="256"/>
      <c r="H195" s="256" t="s">
        <v>90</v>
      </c>
      <c r="I195" s="301" t="s">
        <v>10659</v>
      </c>
      <c r="J195" s="301"/>
      <c r="K195" s="301"/>
      <c r="L195" s="301"/>
      <c r="M195" s="301" t="s">
        <v>10516</v>
      </c>
      <c r="N195" s="301" t="s">
        <v>11112</v>
      </c>
      <c r="O195" s="301"/>
      <c r="P195" s="301"/>
      <c r="Q195" s="301"/>
      <c r="R195" s="301"/>
      <c r="S195" s="301"/>
      <c r="T195" s="253" t="s">
        <v>10245</v>
      </c>
      <c r="U195" s="257" t="s">
        <v>94</v>
      </c>
      <c r="V195" s="257" t="s">
        <v>122</v>
      </c>
      <c r="W195" s="253" t="str">
        <f t="shared" ref="W195:W258" si="6">IFERROR(LEFT(V195,2)&amp;"; "&amp;MID(V195,FIND(";",V195,1)+2,2)&amp;"; "&amp;MID(V195,FIND(";",MID(V195,FIND(";",V195,1)+6,LEN(V195)-FIND(";",V195,1)),6)+FIND(";",V195,1)+7,2),"")</f>
        <v>15; 15; 15</v>
      </c>
      <c r="X195" s="255" t="s">
        <v>10862</v>
      </c>
      <c r="Y195" s="255" t="s">
        <v>80</v>
      </c>
      <c r="Z195" s="255" t="s">
        <v>11233</v>
      </c>
      <c r="AA195" s="255" t="s">
        <v>4001</v>
      </c>
      <c r="AB195" s="255" t="s">
        <v>11234</v>
      </c>
      <c r="AC195" s="255" t="s">
        <v>97</v>
      </c>
      <c r="AD195" s="255" t="s">
        <v>11235</v>
      </c>
      <c r="AE195" s="257" t="s">
        <v>395</v>
      </c>
      <c r="AF195" s="257" t="s">
        <v>104</v>
      </c>
      <c r="AG195" s="257"/>
      <c r="AH195" s="257" t="s">
        <v>178</v>
      </c>
      <c r="AI195" s="6" t="s">
        <v>13067</v>
      </c>
      <c r="AJ195" s="257"/>
      <c r="AK195" s="257"/>
      <c r="AL195" s="255" t="s">
        <v>11179</v>
      </c>
      <c r="AM195" s="255"/>
      <c r="AN195" s="6" t="s">
        <v>11475</v>
      </c>
      <c r="AO195">
        <v>7</v>
      </c>
      <c r="AP195" s="6" t="s">
        <v>13106</v>
      </c>
      <c r="AQ195" s="6"/>
      <c r="AR195" s="273" t="s">
        <v>11671</v>
      </c>
      <c r="AS195" s="4" t="s">
        <v>11867</v>
      </c>
      <c r="AT195" s="6">
        <v>9090909</v>
      </c>
      <c r="AU195" s="6" t="s">
        <v>11317</v>
      </c>
      <c r="AV195" s="267"/>
      <c r="AW195" s="255" t="s">
        <v>1529</v>
      </c>
      <c r="AX195" s="255"/>
      <c r="AY195" s="255"/>
      <c r="AZ195" s="255"/>
      <c r="BA195" s="255"/>
      <c r="BB195" s="255"/>
      <c r="BC195" s="255" t="s">
        <v>1530</v>
      </c>
      <c r="BD195" s="255"/>
      <c r="BE195" s="255"/>
      <c r="BF195" s="255"/>
      <c r="BG195" s="255"/>
      <c r="BH195" s="255"/>
      <c r="BI195" s="255"/>
      <c r="BJ195" s="255"/>
      <c r="BK195" s="255"/>
      <c r="BL195" s="255"/>
      <c r="BM195" s="255"/>
      <c r="BN195" s="255"/>
      <c r="BO195" s="255"/>
      <c r="BP195" s="255"/>
      <c r="BQ195" s="255"/>
      <c r="BR195" s="255"/>
      <c r="BS195" s="255"/>
      <c r="BT195" s="255"/>
      <c r="BU195" s="255"/>
      <c r="BV195" s="255"/>
      <c r="BW195" s="255"/>
      <c r="BX195" s="255"/>
      <c r="BY195" s="255"/>
      <c r="BZ195" s="255"/>
      <c r="CA195" s="255"/>
      <c r="CB195" s="255"/>
      <c r="CC195" s="255"/>
      <c r="CD195" s="255"/>
      <c r="CE195" s="255"/>
      <c r="CF195" s="255"/>
      <c r="CG195" s="255"/>
      <c r="CH195" s="255"/>
      <c r="CI195" s="255"/>
      <c r="CJ195" s="255"/>
      <c r="CK195" s="255"/>
      <c r="CL195" s="255"/>
      <c r="CM195" s="255"/>
    </row>
    <row r="196" spans="1:91" s="253" customFormat="1" ht="50.5" customHeight="1">
      <c r="A196" s="254">
        <v>5154</v>
      </c>
      <c r="B196" s="6" t="s">
        <v>1531</v>
      </c>
      <c r="C196" s="6" t="s">
        <v>1532</v>
      </c>
      <c r="D196" s="6" t="s">
        <v>651</v>
      </c>
      <c r="E196" s="6" t="s">
        <v>651</v>
      </c>
      <c r="F196" s="256" t="s">
        <v>1533</v>
      </c>
      <c r="G196" s="256"/>
      <c r="H196" s="256" t="s">
        <v>363</v>
      </c>
      <c r="I196" s="301"/>
      <c r="J196" s="301"/>
      <c r="K196" s="301"/>
      <c r="L196" s="301"/>
      <c r="M196" s="301"/>
      <c r="N196" s="301"/>
      <c r="O196" s="301"/>
      <c r="P196" s="301"/>
      <c r="Q196" s="301"/>
      <c r="R196" s="301"/>
      <c r="S196" s="301"/>
      <c r="T196" s="253" t="s">
        <v>10269</v>
      </c>
      <c r="U196" s="257"/>
      <c r="V196" s="257"/>
      <c r="W196" s="259" t="str">
        <f t="shared" si="6"/>
        <v/>
      </c>
      <c r="X196" s="255" t="s">
        <v>10850</v>
      </c>
      <c r="Y196" s="255"/>
      <c r="Z196" s="255"/>
      <c r="AA196" s="255"/>
      <c r="AB196" s="255"/>
      <c r="AC196" s="255"/>
      <c r="AD196" s="255"/>
      <c r="AE196" s="257"/>
      <c r="AF196" s="257"/>
      <c r="AG196" s="257"/>
      <c r="AH196" s="257"/>
      <c r="AI196" s="6" t="s">
        <v>73</v>
      </c>
      <c r="AJ196" s="257"/>
      <c r="AK196" s="257"/>
      <c r="AL196" s="255"/>
      <c r="AM196" s="255" t="s">
        <v>12819</v>
      </c>
      <c r="AN196" s="296"/>
      <c r="AO196" s="6"/>
      <c r="AP196" s="6" t="s">
        <v>13104</v>
      </c>
      <c r="AQ196" s="6"/>
      <c r="AR196" s="273" t="s">
        <v>12498</v>
      </c>
      <c r="AS196" s="4" t="s">
        <v>11893</v>
      </c>
      <c r="AT196" s="6">
        <v>2650000</v>
      </c>
      <c r="AU196" s="6" t="s">
        <v>11317</v>
      </c>
      <c r="AV196" s="267"/>
      <c r="AW196" s="255"/>
      <c r="AX196" s="255" t="s">
        <v>1534</v>
      </c>
      <c r="AY196" s="255" t="s">
        <v>1535</v>
      </c>
      <c r="AZ196" s="255"/>
      <c r="BA196" s="255"/>
      <c r="BB196" s="255"/>
      <c r="BC196" s="255"/>
      <c r="BD196" s="255" t="s">
        <v>1536</v>
      </c>
      <c r="BE196" s="255" t="s">
        <v>1537</v>
      </c>
      <c r="BF196" s="255"/>
      <c r="BG196" s="255"/>
      <c r="BH196" s="255"/>
      <c r="BI196" s="255"/>
      <c r="BJ196" s="255" t="s">
        <v>1538</v>
      </c>
      <c r="BK196" s="255" t="s">
        <v>1539</v>
      </c>
      <c r="BL196" s="255" t="s">
        <v>1540</v>
      </c>
      <c r="BM196" s="255"/>
      <c r="BN196" s="255"/>
      <c r="BO196" s="255"/>
      <c r="BP196" s="255" t="s">
        <v>1541</v>
      </c>
      <c r="BQ196" s="255" t="s">
        <v>1542</v>
      </c>
      <c r="BR196" s="255"/>
      <c r="BS196" s="255"/>
      <c r="BT196" s="255"/>
      <c r="BU196" s="255"/>
      <c r="BV196" s="255"/>
      <c r="BW196" s="255"/>
      <c r="BX196" s="255"/>
      <c r="BY196" s="255"/>
      <c r="BZ196" s="255"/>
      <c r="CA196" s="255"/>
      <c r="CB196" s="255"/>
      <c r="CC196" s="255"/>
      <c r="CD196" s="255"/>
      <c r="CE196" s="255"/>
      <c r="CF196" s="255"/>
      <c r="CG196" s="255"/>
      <c r="CH196" s="255"/>
      <c r="CI196" s="255"/>
      <c r="CJ196" s="255"/>
      <c r="CK196" s="255"/>
      <c r="CL196" s="255"/>
      <c r="CM196" s="255"/>
    </row>
    <row r="197" spans="1:91" s="253" customFormat="1" ht="50.5" customHeight="1">
      <c r="A197" s="254">
        <v>5156</v>
      </c>
      <c r="B197" s="6" t="s">
        <v>1543</v>
      </c>
      <c r="C197" s="6" t="s">
        <v>1544</v>
      </c>
      <c r="D197" s="6" t="s">
        <v>1336</v>
      </c>
      <c r="E197" s="6" t="s">
        <v>1336</v>
      </c>
      <c r="F197" s="256" t="s">
        <v>1545</v>
      </c>
      <c r="G197" s="256"/>
      <c r="H197" s="256" t="s">
        <v>346</v>
      </c>
      <c r="I197" s="301"/>
      <c r="J197" s="301"/>
      <c r="K197" s="301"/>
      <c r="L197" s="301"/>
      <c r="M197" s="301"/>
      <c r="N197" s="301"/>
      <c r="O197" s="301"/>
      <c r="P197" s="301"/>
      <c r="Q197" s="301"/>
      <c r="R197" s="301"/>
      <c r="S197" s="301"/>
      <c r="T197" s="255" t="s">
        <v>10295</v>
      </c>
      <c r="U197" s="257"/>
      <c r="V197" s="257"/>
      <c r="W197" s="253" t="str">
        <f t="shared" si="6"/>
        <v/>
      </c>
      <c r="X197" s="310"/>
      <c r="Y197" s="255"/>
      <c r="Z197" s="255"/>
      <c r="AA197" s="255"/>
      <c r="AB197" s="255"/>
      <c r="AC197" s="255"/>
      <c r="AD197" s="255"/>
      <c r="AE197" s="257"/>
      <c r="AF197" s="257"/>
      <c r="AG197" s="257"/>
      <c r="AH197" s="257"/>
      <c r="AI197" s="6" t="s">
        <v>73</v>
      </c>
      <c r="AJ197" s="257"/>
      <c r="AK197" s="257"/>
      <c r="AL197" s="255"/>
      <c r="AM197" s="255" t="s">
        <v>12821</v>
      </c>
      <c r="AN197" s="296"/>
      <c r="AO197" s="6"/>
      <c r="AP197" s="6" t="s">
        <v>13104</v>
      </c>
      <c r="AQ197" s="6" t="s">
        <v>11499</v>
      </c>
      <c r="AR197" s="273" t="s">
        <v>12499</v>
      </c>
      <c r="AS197" s="4" t="s">
        <v>11901</v>
      </c>
      <c r="AT197" s="6">
        <v>3037500</v>
      </c>
      <c r="AU197" s="6" t="s">
        <v>11317</v>
      </c>
      <c r="AV197" s="267"/>
      <c r="AW197" s="255" t="s">
        <v>1546</v>
      </c>
      <c r="AX197" s="255"/>
      <c r="AY197" s="255"/>
      <c r="AZ197" s="255"/>
      <c r="BA197" s="255"/>
      <c r="BB197" s="255"/>
      <c r="BC197" s="255" t="s">
        <v>1547</v>
      </c>
      <c r="BD197" s="255"/>
      <c r="BE197" s="255"/>
      <c r="BF197" s="255"/>
      <c r="BG197" s="255"/>
      <c r="BH197" s="255"/>
      <c r="BI197" s="255" t="s">
        <v>1548</v>
      </c>
      <c r="BJ197" s="255"/>
      <c r="BK197" s="255"/>
      <c r="BL197" s="255"/>
      <c r="BM197" s="255"/>
      <c r="BN197" s="255"/>
      <c r="BO197" s="255" t="s">
        <v>1549</v>
      </c>
      <c r="BP197" s="255"/>
      <c r="BQ197" s="255"/>
      <c r="BR197" s="255"/>
      <c r="BS197" s="255"/>
      <c r="BT197" s="255"/>
      <c r="BU197" s="255"/>
      <c r="BV197" s="255"/>
      <c r="BW197" s="255"/>
      <c r="BX197" s="255"/>
      <c r="BY197" s="255"/>
      <c r="BZ197" s="255"/>
      <c r="CA197" s="255"/>
      <c r="CB197" s="255"/>
      <c r="CC197" s="255"/>
      <c r="CD197" s="255"/>
      <c r="CE197" s="255"/>
      <c r="CF197" s="255"/>
      <c r="CG197" s="255"/>
      <c r="CH197" s="255"/>
      <c r="CI197" s="255"/>
      <c r="CJ197" s="255"/>
      <c r="CK197" s="255"/>
      <c r="CL197" s="255"/>
      <c r="CM197" s="255"/>
    </row>
    <row r="198" spans="1:91" s="198" customFormat="1" ht="50.5" hidden="1" customHeight="1">
      <c r="A198" s="252">
        <v>5162</v>
      </c>
      <c r="B198" s="196" t="s">
        <v>1550</v>
      </c>
      <c r="C198" s="196" t="s">
        <v>1551</v>
      </c>
      <c r="D198" s="196" t="s">
        <v>1552</v>
      </c>
      <c r="E198" s="196" t="s">
        <v>1552</v>
      </c>
      <c r="F198" s="199" t="s">
        <v>1553</v>
      </c>
      <c r="G198" s="199"/>
      <c r="H198" s="199" t="s">
        <v>90</v>
      </c>
      <c r="I198" s="305"/>
      <c r="J198" s="305"/>
      <c r="K198" s="305"/>
      <c r="L198" s="305"/>
      <c r="M198" s="305"/>
      <c r="N198" s="305"/>
      <c r="O198" s="305"/>
      <c r="P198" s="305"/>
      <c r="Q198" s="305"/>
      <c r="R198" s="305"/>
      <c r="S198" s="305"/>
      <c r="T198" s="248" t="str">
        <f>W198</f>
        <v/>
      </c>
      <c r="U198" s="197"/>
      <c r="V198" s="197"/>
      <c r="W198" s="198" t="str">
        <f t="shared" si="6"/>
        <v/>
      </c>
      <c r="X198" s="196" t="s">
        <v>10855</v>
      </c>
      <c r="Y198" s="196"/>
      <c r="Z198" s="196"/>
      <c r="AA198" s="196"/>
      <c r="AB198" s="196"/>
      <c r="AC198" s="196"/>
      <c r="AD198" s="196"/>
      <c r="AE198" s="197"/>
      <c r="AF198" s="197"/>
      <c r="AG198" s="197"/>
      <c r="AH198" s="197"/>
      <c r="AI198" s="6" t="s">
        <v>13035</v>
      </c>
      <c r="AJ198" s="197"/>
      <c r="AK198" s="197"/>
      <c r="AL198" s="196" t="s">
        <v>11315</v>
      </c>
      <c r="AM198" s="196"/>
      <c r="AN198" s="316"/>
      <c r="AO198" s="196"/>
      <c r="AP198" s="6" t="s">
        <v>13106</v>
      </c>
      <c r="AQ198" s="196"/>
      <c r="AR198" s="273" t="s">
        <v>12500</v>
      </c>
      <c r="AS198" s="4"/>
      <c r="AT198" s="196"/>
      <c r="AU198" s="196"/>
      <c r="AV198" s="267"/>
      <c r="AW198" s="196" t="s">
        <v>1554</v>
      </c>
      <c r="AX198" s="196"/>
      <c r="AY198" s="196"/>
      <c r="AZ198" s="196"/>
      <c r="BA198" s="196"/>
      <c r="BB198" s="196"/>
      <c r="BC198" s="196" t="s">
        <v>1555</v>
      </c>
      <c r="BD198" s="196"/>
      <c r="BE198" s="196"/>
      <c r="BF198" s="196"/>
      <c r="BG198" s="196"/>
      <c r="BH198" s="196"/>
      <c r="BI198" s="196"/>
      <c r="BJ198" s="196"/>
      <c r="BK198" s="196"/>
      <c r="BL198" s="196"/>
      <c r="BM198" s="196"/>
      <c r="BN198" s="196"/>
      <c r="BO198" s="196"/>
      <c r="BP198" s="196"/>
      <c r="BQ198" s="196"/>
      <c r="BR198" s="196"/>
      <c r="BS198" s="196"/>
      <c r="BT198" s="196"/>
      <c r="BU198" s="196"/>
      <c r="BV198" s="196"/>
      <c r="BW198" s="196"/>
      <c r="BX198" s="196"/>
      <c r="BY198" s="196"/>
      <c r="BZ198" s="196"/>
      <c r="CA198" s="196"/>
      <c r="CB198" s="196"/>
      <c r="CC198" s="196"/>
      <c r="CD198" s="196"/>
      <c r="CE198" s="196"/>
      <c r="CF198" s="196"/>
      <c r="CG198" s="196"/>
      <c r="CH198" s="196"/>
      <c r="CI198" s="196"/>
      <c r="CJ198" s="196"/>
      <c r="CK198" s="196"/>
      <c r="CL198" s="196"/>
      <c r="CM198" s="196"/>
    </row>
    <row r="199" spans="1:91" ht="50.5" customHeight="1">
      <c r="A199" s="251">
        <v>5164</v>
      </c>
      <c r="B199" s="6" t="s">
        <v>1556</v>
      </c>
      <c r="C199" s="6" t="s">
        <v>1557</v>
      </c>
      <c r="D199" s="6" t="s">
        <v>265</v>
      </c>
      <c r="E199" s="6" t="s">
        <v>583</v>
      </c>
      <c r="F199" s="1" t="s">
        <v>1558</v>
      </c>
      <c r="G199" s="1"/>
      <c r="H199" s="1" t="s">
        <v>3850</v>
      </c>
      <c r="I199" s="304"/>
      <c r="J199" s="304"/>
      <c r="K199" s="304"/>
      <c r="L199" s="304"/>
      <c r="M199" s="304"/>
      <c r="N199" s="304"/>
      <c r="O199" s="304"/>
      <c r="P199" s="304"/>
      <c r="Q199" s="304"/>
      <c r="R199" s="304"/>
      <c r="S199" s="304"/>
      <c r="T199" t="s">
        <v>10243</v>
      </c>
      <c r="U199" s="25"/>
      <c r="V199" s="25"/>
      <c r="W199" t="str">
        <f t="shared" si="6"/>
        <v/>
      </c>
      <c r="X199" s="296"/>
      <c r="AE199" s="25"/>
      <c r="AF199" s="25"/>
      <c r="AG199" s="25"/>
      <c r="AH199" s="25"/>
      <c r="AI199" s="6" t="s">
        <v>13081</v>
      </c>
      <c r="AJ199" s="25"/>
      <c r="AK199" s="25"/>
      <c r="AM199" s="6" t="s">
        <v>12829</v>
      </c>
      <c r="AN199" s="6" t="s">
        <v>11518</v>
      </c>
      <c r="AP199" s="6" t="s">
        <v>13106</v>
      </c>
      <c r="AR199" s="273" t="s">
        <v>11672</v>
      </c>
      <c r="AS199" s="4" t="s">
        <v>11911</v>
      </c>
      <c r="AT199" s="6">
        <v>3575000</v>
      </c>
      <c r="AU199" s="6" t="s">
        <v>11317</v>
      </c>
      <c r="AV199" s="267"/>
      <c r="AW199" s="6"/>
      <c r="AX199" s="6" t="s">
        <v>1559</v>
      </c>
      <c r="AY199" s="6" t="s">
        <v>1560</v>
      </c>
      <c r="AZ199" s="6"/>
      <c r="BA199" s="6"/>
      <c r="BB199" s="6"/>
      <c r="BC199" s="6"/>
      <c r="BD199" s="6" t="s">
        <v>1561</v>
      </c>
      <c r="BE199" s="6"/>
      <c r="BF199" s="6"/>
      <c r="BG199" s="6"/>
      <c r="BH199" s="6"/>
      <c r="BI199" s="6"/>
      <c r="BJ199" s="6" t="s">
        <v>1562</v>
      </c>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c r="CK199" s="6"/>
      <c r="CL199" s="6"/>
      <c r="CM199" s="6"/>
    </row>
    <row r="200" spans="1:91" s="253" customFormat="1" ht="50.5" customHeight="1">
      <c r="A200" s="254">
        <v>5165</v>
      </c>
      <c r="B200" s="6" t="s">
        <v>1563</v>
      </c>
      <c r="C200" s="6" t="s">
        <v>1564</v>
      </c>
      <c r="D200" s="6" t="s">
        <v>1565</v>
      </c>
      <c r="E200" s="6" t="s">
        <v>1565</v>
      </c>
      <c r="F200" s="256" t="s">
        <v>1566</v>
      </c>
      <c r="G200" s="256"/>
      <c r="H200" s="256" t="s">
        <v>90</v>
      </c>
      <c r="I200" s="301" t="s">
        <v>11083</v>
      </c>
      <c r="J200" s="301"/>
      <c r="K200" s="301"/>
      <c r="L200" s="301"/>
      <c r="M200" s="301" t="s">
        <v>11113</v>
      </c>
      <c r="N200" s="301" t="s">
        <v>3963</v>
      </c>
      <c r="O200" s="301"/>
      <c r="P200" s="301"/>
      <c r="Q200" s="301"/>
      <c r="R200" s="301"/>
      <c r="S200" s="301"/>
      <c r="T200" s="253" t="s">
        <v>10253</v>
      </c>
      <c r="U200" s="257" t="s">
        <v>94</v>
      </c>
      <c r="V200" s="257" t="s">
        <v>122</v>
      </c>
      <c r="W200" s="253" t="str">
        <f t="shared" si="6"/>
        <v>15; 15; 15</v>
      </c>
      <c r="X200" s="255" t="s">
        <v>10850</v>
      </c>
      <c r="Y200" s="255" t="s">
        <v>366</v>
      </c>
      <c r="Z200" s="255" t="s">
        <v>11236</v>
      </c>
      <c r="AA200" s="255" t="s">
        <v>3965</v>
      </c>
      <c r="AB200" s="255" t="s">
        <v>11237</v>
      </c>
      <c r="AC200" s="255" t="s">
        <v>97</v>
      </c>
      <c r="AD200" s="255" t="s">
        <v>11238</v>
      </c>
      <c r="AE200" s="257" t="s">
        <v>395</v>
      </c>
      <c r="AF200" s="257" t="s">
        <v>128</v>
      </c>
      <c r="AG200" s="257"/>
      <c r="AH200" s="257" t="s">
        <v>178</v>
      </c>
      <c r="AI200" s="6" t="s">
        <v>13035</v>
      </c>
      <c r="AJ200" s="257"/>
      <c r="AK200" s="257"/>
      <c r="AL200" s="255" t="s">
        <v>11179</v>
      </c>
      <c r="AM200" s="255"/>
      <c r="AN200" s="296"/>
      <c r="AO200" s="6"/>
      <c r="AP200" s="6" t="s">
        <v>13106</v>
      </c>
      <c r="AQ200" s="6"/>
      <c r="AR200" s="273" t="s">
        <v>12501</v>
      </c>
      <c r="AS200" s="4" t="s">
        <v>11873</v>
      </c>
      <c r="AT200" s="6">
        <v>2726690</v>
      </c>
      <c r="AU200" s="6" t="s">
        <v>11317</v>
      </c>
      <c r="AV200" s="267"/>
      <c r="AW200" s="255" t="s">
        <v>1567</v>
      </c>
      <c r="AX200" s="255"/>
      <c r="AY200" s="255"/>
      <c r="AZ200" s="255"/>
      <c r="BA200" s="255"/>
      <c r="BB200" s="255"/>
      <c r="BC200" s="255" t="s">
        <v>1568</v>
      </c>
      <c r="BD200" s="255"/>
      <c r="BE200" s="255"/>
      <c r="BF200" s="255"/>
      <c r="BG200" s="255"/>
      <c r="BH200" s="255"/>
      <c r="BI200" s="255"/>
      <c r="BJ200" s="255"/>
      <c r="BK200" s="255"/>
      <c r="BL200" s="255"/>
      <c r="BM200" s="255"/>
      <c r="BN200" s="255"/>
      <c r="BO200" s="255"/>
      <c r="BP200" s="255"/>
      <c r="BQ200" s="255"/>
      <c r="BR200" s="255"/>
      <c r="BS200" s="255"/>
      <c r="BT200" s="255"/>
      <c r="BU200" s="255"/>
      <c r="BV200" s="255"/>
      <c r="BW200" s="255"/>
      <c r="BX200" s="255"/>
      <c r="BY200" s="255"/>
      <c r="BZ200" s="255"/>
      <c r="CA200" s="255"/>
      <c r="CB200" s="255"/>
      <c r="CC200" s="255"/>
      <c r="CD200" s="255"/>
      <c r="CE200" s="255"/>
      <c r="CF200" s="255"/>
      <c r="CG200" s="255"/>
      <c r="CH200" s="255"/>
      <c r="CI200" s="255"/>
      <c r="CJ200" s="255"/>
      <c r="CK200" s="255"/>
      <c r="CL200" s="255"/>
      <c r="CM200" s="255"/>
    </row>
    <row r="201" spans="1:91" s="253" customFormat="1" ht="50.5" customHeight="1">
      <c r="A201" s="254">
        <v>5166</v>
      </c>
      <c r="B201" s="6" t="s">
        <v>1569</v>
      </c>
      <c r="C201" s="6" t="s">
        <v>1570</v>
      </c>
      <c r="D201" s="6" t="s">
        <v>577</v>
      </c>
      <c r="E201" s="6" t="s">
        <v>577</v>
      </c>
      <c r="F201" s="256" t="s">
        <v>1571</v>
      </c>
      <c r="G201" s="256"/>
      <c r="H201" s="1" t="s">
        <v>346</v>
      </c>
      <c r="I201" s="1" t="s">
        <v>3871</v>
      </c>
      <c r="J201" s="301"/>
      <c r="K201" s="1" t="s">
        <v>347</v>
      </c>
      <c r="L201" s="301"/>
      <c r="M201" s="1" t="s">
        <v>349</v>
      </c>
      <c r="N201" s="1" t="s">
        <v>3907</v>
      </c>
      <c r="O201" s="1" t="s">
        <v>3920</v>
      </c>
      <c r="P201" s="1" t="s">
        <v>10826</v>
      </c>
      <c r="Q201" s="1" t="s">
        <v>3924</v>
      </c>
      <c r="R201" s="301"/>
      <c r="S201" s="301"/>
      <c r="T201" s="253" t="s">
        <v>10300</v>
      </c>
      <c r="U201" s="6" t="s">
        <v>10779</v>
      </c>
      <c r="V201" s="6" t="s">
        <v>12892</v>
      </c>
      <c r="W201" s="253" t="str">
        <f t="shared" si="6"/>
        <v>11; 1.; 16</v>
      </c>
      <c r="X201" s="6" t="s">
        <v>10844</v>
      </c>
      <c r="Y201" s="6" t="s">
        <v>125</v>
      </c>
      <c r="Z201" s="6" t="s">
        <v>13004</v>
      </c>
      <c r="AA201" s="6" t="s">
        <v>366</v>
      </c>
      <c r="AB201" s="6" t="s">
        <v>13005</v>
      </c>
      <c r="AC201" s="6" t="s">
        <v>3191</v>
      </c>
      <c r="AD201" s="6" t="s">
        <v>13006</v>
      </c>
      <c r="AE201" s="6" t="s">
        <v>11043</v>
      </c>
      <c r="AF201" s="6" t="s">
        <v>104</v>
      </c>
      <c r="AG201" s="257"/>
      <c r="AH201" s="6" t="s">
        <v>4327</v>
      </c>
      <c r="AI201" s="6" t="s">
        <v>13046</v>
      </c>
      <c r="AJ201" s="257"/>
      <c r="AK201" s="257"/>
      <c r="AL201" s="255"/>
      <c r="AM201" s="6" t="s">
        <v>12920</v>
      </c>
      <c r="AN201" s="296"/>
      <c r="AO201" s="6"/>
      <c r="AP201" s="6" t="s">
        <v>13106</v>
      </c>
      <c r="AQ201" s="6" t="s">
        <v>11493</v>
      </c>
      <c r="AR201" s="273" t="s">
        <v>12502</v>
      </c>
      <c r="AS201" s="4" t="s">
        <v>11894</v>
      </c>
      <c r="AT201" s="6">
        <v>8350000</v>
      </c>
      <c r="AU201" s="6" t="s">
        <v>11317</v>
      </c>
      <c r="AV201" s="267"/>
      <c r="AW201" s="255" t="s">
        <v>1572</v>
      </c>
      <c r="AX201" s="255"/>
      <c r="AY201" s="255"/>
      <c r="AZ201" s="255"/>
      <c r="BA201" s="255"/>
      <c r="BB201" s="255"/>
      <c r="BC201" s="255" t="s">
        <v>1573</v>
      </c>
      <c r="BD201" s="255"/>
      <c r="BE201" s="255"/>
      <c r="BF201" s="255"/>
      <c r="BG201" s="255"/>
      <c r="BH201" s="255"/>
      <c r="BI201" s="255" t="s">
        <v>1574</v>
      </c>
      <c r="BJ201" s="255"/>
      <c r="BK201" s="255"/>
      <c r="BL201" s="255"/>
      <c r="BM201" s="255"/>
      <c r="BN201" s="255"/>
      <c r="BO201" s="255"/>
      <c r="BP201" s="255"/>
      <c r="BQ201" s="255"/>
      <c r="BR201" s="255"/>
      <c r="BS201" s="255"/>
      <c r="BT201" s="255"/>
      <c r="BU201" s="255"/>
      <c r="BV201" s="255"/>
      <c r="BW201" s="255"/>
      <c r="BX201" s="255"/>
      <c r="BY201" s="255"/>
      <c r="BZ201" s="255"/>
      <c r="CA201" s="255"/>
      <c r="CB201" s="255"/>
      <c r="CC201" s="255"/>
      <c r="CD201" s="255"/>
      <c r="CE201" s="255"/>
      <c r="CF201" s="255"/>
      <c r="CG201" s="255"/>
      <c r="CH201" s="255"/>
      <c r="CI201" s="255"/>
      <c r="CJ201" s="255"/>
      <c r="CK201" s="255"/>
      <c r="CL201" s="255"/>
      <c r="CM201" s="255"/>
    </row>
    <row r="202" spans="1:91" s="253" customFormat="1" ht="50.5" customHeight="1">
      <c r="A202" s="254">
        <v>5168</v>
      </c>
      <c r="B202" s="6" t="s">
        <v>1575</v>
      </c>
      <c r="C202" s="6" t="s">
        <v>1576</v>
      </c>
      <c r="D202" s="6" t="s">
        <v>1577</v>
      </c>
      <c r="E202" s="6" t="s">
        <v>1577</v>
      </c>
      <c r="F202" s="256" t="s">
        <v>1578</v>
      </c>
      <c r="G202" s="256"/>
      <c r="H202" s="256" t="s">
        <v>90</v>
      </c>
      <c r="I202" s="301" t="s">
        <v>11084</v>
      </c>
      <c r="J202" s="301"/>
      <c r="K202" s="301"/>
      <c r="L202" s="301"/>
      <c r="M202" s="301" t="s">
        <v>11114</v>
      </c>
      <c r="N202" s="301" t="s">
        <v>11115</v>
      </c>
      <c r="O202" s="301"/>
      <c r="P202" s="301"/>
      <c r="Q202" s="301"/>
      <c r="R202" s="301"/>
      <c r="S202" s="301"/>
      <c r="T202" s="253" t="s">
        <v>10279</v>
      </c>
      <c r="U202" s="257" t="s">
        <v>350</v>
      </c>
      <c r="V202" s="257" t="s">
        <v>11161</v>
      </c>
      <c r="W202" s="253" t="str">
        <f t="shared" si="6"/>
        <v>14; 14; 15</v>
      </c>
      <c r="X202" s="310"/>
      <c r="Y202" s="255" t="s">
        <v>80</v>
      </c>
      <c r="Z202" s="255" t="s">
        <v>11239</v>
      </c>
      <c r="AA202" s="255" t="s">
        <v>99</v>
      </c>
      <c r="AB202" s="255" t="s">
        <v>11240</v>
      </c>
      <c r="AC202" s="255" t="s">
        <v>97</v>
      </c>
      <c r="AD202" s="255" t="s">
        <v>11241</v>
      </c>
      <c r="AE202" s="257" t="s">
        <v>395</v>
      </c>
      <c r="AF202" s="257" t="s">
        <v>10554</v>
      </c>
      <c r="AG202" s="257"/>
      <c r="AH202" s="257" t="s">
        <v>10587</v>
      </c>
      <c r="AI202" s="6" t="s">
        <v>13032</v>
      </c>
      <c r="AJ202" s="257"/>
      <c r="AK202" s="257" t="s">
        <v>83</v>
      </c>
      <c r="AL202" s="255" t="s">
        <v>11179</v>
      </c>
      <c r="AM202" s="255"/>
      <c r="AN202" s="296"/>
      <c r="AO202" t="s">
        <v>13139</v>
      </c>
      <c r="AP202" s="6" t="s">
        <v>13106</v>
      </c>
      <c r="AQ202" s="6"/>
      <c r="AR202" s="273" t="s">
        <v>12503</v>
      </c>
      <c r="AS202" s="4" t="s">
        <v>11875</v>
      </c>
      <c r="AT202" s="6">
        <v>4417431</v>
      </c>
      <c r="AU202" s="6" t="s">
        <v>11317</v>
      </c>
      <c r="AV202" s="267"/>
      <c r="AW202" s="255" t="s">
        <v>1579</v>
      </c>
      <c r="AX202" s="255"/>
      <c r="AY202" s="255"/>
      <c r="AZ202" s="255"/>
      <c r="BA202" s="255"/>
      <c r="BB202" s="255"/>
      <c r="BC202" s="255" t="s">
        <v>1580</v>
      </c>
      <c r="BD202" s="255"/>
      <c r="BE202" s="255"/>
      <c r="BF202" s="255"/>
      <c r="BG202" s="255"/>
      <c r="BH202" s="255"/>
      <c r="BI202" s="255"/>
      <c r="BJ202" s="255"/>
      <c r="BK202" s="255"/>
      <c r="BL202" s="255"/>
      <c r="BM202" s="255"/>
      <c r="BN202" s="255"/>
      <c r="BO202" s="255"/>
      <c r="BP202" s="255"/>
      <c r="BQ202" s="255"/>
      <c r="BR202" s="255"/>
      <c r="BS202" s="255"/>
      <c r="BT202" s="255"/>
      <c r="BU202" s="255"/>
      <c r="BV202" s="255"/>
      <c r="BW202" s="255"/>
      <c r="BX202" s="255"/>
      <c r="BY202" s="255"/>
      <c r="BZ202" s="255"/>
      <c r="CA202" s="255"/>
      <c r="CB202" s="255"/>
      <c r="CC202" s="255"/>
      <c r="CD202" s="255"/>
      <c r="CE202" s="255"/>
      <c r="CF202" s="255"/>
      <c r="CG202" s="255"/>
      <c r="CH202" s="255"/>
      <c r="CI202" s="255"/>
      <c r="CJ202" s="255"/>
      <c r="CK202" s="255"/>
      <c r="CL202" s="255"/>
      <c r="CM202" s="255"/>
    </row>
    <row r="203" spans="1:91" s="253" customFormat="1" ht="50.5" customHeight="1">
      <c r="A203" s="254">
        <v>5174</v>
      </c>
      <c r="B203" s="6" t="s">
        <v>1581</v>
      </c>
      <c r="C203" s="6" t="s">
        <v>1582</v>
      </c>
      <c r="D203" s="6" t="s">
        <v>1583</v>
      </c>
      <c r="E203" s="6" t="s">
        <v>1583</v>
      </c>
      <c r="F203" s="256" t="s">
        <v>1584</v>
      </c>
      <c r="G203" s="256"/>
      <c r="H203" s="1" t="s">
        <v>346</v>
      </c>
      <c r="I203" s="1" t="s">
        <v>3858</v>
      </c>
      <c r="J203" s="301"/>
      <c r="K203" s="301"/>
      <c r="L203" s="301"/>
      <c r="M203" s="1" t="s">
        <v>349</v>
      </c>
      <c r="N203" s="1" t="s">
        <v>10826</v>
      </c>
      <c r="O203" s="1" t="s">
        <v>3924</v>
      </c>
      <c r="P203" s="301"/>
      <c r="Q203" s="301"/>
      <c r="R203" s="301"/>
      <c r="S203" s="301"/>
      <c r="T203" s="253" t="s">
        <v>10282</v>
      </c>
      <c r="U203" s="6" t="s">
        <v>10776</v>
      </c>
      <c r="V203" s="6" t="s">
        <v>12889</v>
      </c>
      <c r="W203" s="253" t="str">
        <f t="shared" si="6"/>
        <v>1.; 13; 13</v>
      </c>
      <c r="X203" s="6" t="s">
        <v>10907</v>
      </c>
      <c r="Y203" s="6" t="s">
        <v>366</v>
      </c>
      <c r="Z203" s="6" t="s">
        <v>13007</v>
      </c>
      <c r="AA203" s="6" t="s">
        <v>3965</v>
      </c>
      <c r="AB203" s="6" t="s">
        <v>13008</v>
      </c>
      <c r="AC203" s="6" t="s">
        <v>158</v>
      </c>
      <c r="AD203" s="6" t="s">
        <v>13009</v>
      </c>
      <c r="AE203" s="6" t="s">
        <v>103</v>
      </c>
      <c r="AF203" s="6" t="s">
        <v>104</v>
      </c>
      <c r="AG203" s="257"/>
      <c r="AH203" s="6" t="s">
        <v>13010</v>
      </c>
      <c r="AI203" s="6" t="s">
        <v>13082</v>
      </c>
      <c r="AJ203" s="257"/>
      <c r="AK203" s="257"/>
      <c r="AL203" s="255"/>
      <c r="AM203" s="6" t="s">
        <v>12920</v>
      </c>
      <c r="AN203" s="296"/>
      <c r="AO203" s="4" t="s">
        <v>13144</v>
      </c>
      <c r="AP203" s="6" t="s">
        <v>13106</v>
      </c>
      <c r="AQ203" s="6"/>
      <c r="AR203" s="273" t="s">
        <v>12504</v>
      </c>
      <c r="AS203" s="4" t="s">
        <v>11912</v>
      </c>
      <c r="AT203" s="6">
        <v>4717500</v>
      </c>
      <c r="AU203" s="6" t="s">
        <v>11317</v>
      </c>
      <c r="AV203" s="267"/>
      <c r="AW203" s="255" t="s">
        <v>1585</v>
      </c>
      <c r="AX203" s="255"/>
      <c r="AY203" s="255"/>
      <c r="AZ203" s="255"/>
      <c r="BA203" s="255"/>
      <c r="BB203" s="255"/>
      <c r="BC203" s="255" t="s">
        <v>1586</v>
      </c>
      <c r="BD203" s="255"/>
      <c r="BE203" s="255"/>
      <c r="BF203" s="255"/>
      <c r="BG203" s="255"/>
      <c r="BH203" s="255"/>
      <c r="BI203" s="255" t="s">
        <v>1587</v>
      </c>
      <c r="BJ203" s="255"/>
      <c r="BK203" s="255"/>
      <c r="BL203" s="255"/>
      <c r="BM203" s="255"/>
      <c r="BN203" s="255"/>
      <c r="BO203" s="255"/>
      <c r="BP203" s="255"/>
      <c r="BQ203" s="255"/>
      <c r="BR203" s="255"/>
      <c r="BS203" s="255"/>
      <c r="BT203" s="255"/>
      <c r="BU203" s="255"/>
      <c r="BV203" s="255"/>
      <c r="BW203" s="255"/>
      <c r="BX203" s="255"/>
      <c r="BY203" s="255"/>
      <c r="BZ203" s="255"/>
      <c r="CA203" s="255"/>
      <c r="CB203" s="255"/>
      <c r="CC203" s="255"/>
      <c r="CD203" s="255"/>
      <c r="CE203" s="255"/>
      <c r="CF203" s="255"/>
      <c r="CG203" s="255"/>
      <c r="CH203" s="255"/>
      <c r="CI203" s="255"/>
      <c r="CJ203" s="255"/>
      <c r="CK203" s="255"/>
      <c r="CL203" s="255"/>
      <c r="CM203" s="255"/>
    </row>
    <row r="204" spans="1:91" s="253" customFormat="1" ht="50.5" customHeight="1">
      <c r="A204" s="254">
        <v>5176</v>
      </c>
      <c r="B204" s="6" t="s">
        <v>1588</v>
      </c>
      <c r="C204" s="6" t="s">
        <v>1589</v>
      </c>
      <c r="D204" s="6" t="s">
        <v>88</v>
      </c>
      <c r="E204" s="6" t="s">
        <v>88</v>
      </c>
      <c r="F204" s="256" t="s">
        <v>1590</v>
      </c>
      <c r="G204" s="256"/>
      <c r="H204" s="256" t="s">
        <v>90</v>
      </c>
      <c r="I204" s="301" t="s">
        <v>551</v>
      </c>
      <c r="J204" s="301"/>
      <c r="K204" s="301"/>
      <c r="L204" s="301"/>
      <c r="M204" s="301" t="s">
        <v>10515</v>
      </c>
      <c r="N204" s="301" t="s">
        <v>11116</v>
      </c>
      <c r="O204" s="301"/>
      <c r="P204" s="301"/>
      <c r="Q204" s="301"/>
      <c r="R204" s="301"/>
      <c r="S204" s="301"/>
      <c r="T204" s="253" t="s">
        <v>10301</v>
      </c>
      <c r="U204" s="257" t="s">
        <v>94</v>
      </c>
      <c r="V204" s="257" t="s">
        <v>10652</v>
      </c>
      <c r="W204" s="253" t="str">
        <f t="shared" si="6"/>
        <v>15; 15; 15</v>
      </c>
      <c r="X204" s="255" t="s">
        <v>10892</v>
      </c>
      <c r="Y204" s="255" t="s">
        <v>366</v>
      </c>
      <c r="Z204" s="255" t="s">
        <v>11242</v>
      </c>
      <c r="AA204" s="255" t="s">
        <v>4001</v>
      </c>
      <c r="AB204" s="255" t="s">
        <v>11243</v>
      </c>
      <c r="AC204" s="255" t="s">
        <v>97</v>
      </c>
      <c r="AD204" s="255" t="s">
        <v>11244</v>
      </c>
      <c r="AE204" s="257" t="s">
        <v>127</v>
      </c>
      <c r="AF204" s="257" t="s">
        <v>10708</v>
      </c>
      <c r="AG204" s="257"/>
      <c r="AH204" s="257" t="s">
        <v>129</v>
      </c>
      <c r="AI204" s="6" t="s">
        <v>13083</v>
      </c>
      <c r="AJ204" s="257"/>
      <c r="AK204" s="257" t="s">
        <v>11245</v>
      </c>
      <c r="AL204" s="255" t="s">
        <v>11179</v>
      </c>
      <c r="AM204" s="255"/>
      <c r="AN204" s="296"/>
      <c r="AO204" s="6"/>
      <c r="AP204" s="6" t="s">
        <v>13106</v>
      </c>
      <c r="AQ204" s="6"/>
      <c r="AR204" s="273" t="s">
        <v>12505</v>
      </c>
      <c r="AS204" s="4" t="s">
        <v>11862</v>
      </c>
      <c r="AT204" s="6">
        <v>8200000</v>
      </c>
      <c r="AU204" s="6" t="s">
        <v>11317</v>
      </c>
      <c r="AV204" s="267"/>
      <c r="AW204" s="255" t="s">
        <v>1591</v>
      </c>
      <c r="AX204" s="255"/>
      <c r="AY204" s="255"/>
      <c r="AZ204" s="255"/>
      <c r="BA204" s="255"/>
      <c r="BB204" s="255"/>
      <c r="BC204" s="255" t="s">
        <v>1592</v>
      </c>
      <c r="BD204" s="255"/>
      <c r="BE204" s="255"/>
      <c r="BF204" s="255"/>
      <c r="BG204" s="255"/>
      <c r="BH204" s="255"/>
      <c r="BI204" s="255"/>
      <c r="BJ204" s="255"/>
      <c r="BK204" s="255"/>
      <c r="BL204" s="255"/>
      <c r="BM204" s="255"/>
      <c r="BN204" s="255"/>
      <c r="BO204" s="255"/>
      <c r="BP204" s="255"/>
      <c r="BQ204" s="255"/>
      <c r="BR204" s="255"/>
      <c r="BS204" s="255"/>
      <c r="BT204" s="255"/>
      <c r="BU204" s="255"/>
      <c r="BV204" s="255"/>
      <c r="BW204" s="255"/>
      <c r="BX204" s="255"/>
      <c r="BY204" s="255"/>
      <c r="BZ204" s="255"/>
      <c r="CA204" s="255"/>
      <c r="CB204" s="255"/>
      <c r="CC204" s="255"/>
      <c r="CD204" s="255"/>
      <c r="CE204" s="255"/>
      <c r="CF204" s="255"/>
      <c r="CG204" s="255"/>
      <c r="CH204" s="255"/>
      <c r="CI204" s="255"/>
      <c r="CJ204" s="255"/>
      <c r="CK204" s="255"/>
      <c r="CL204" s="255"/>
      <c r="CM204" s="255"/>
    </row>
    <row r="205" spans="1:91" s="253" customFormat="1" ht="50.5" customHeight="1">
      <c r="A205" s="254">
        <v>5177</v>
      </c>
      <c r="B205" s="6" t="s">
        <v>1593</v>
      </c>
      <c r="C205" s="6" t="s">
        <v>1594</v>
      </c>
      <c r="D205" s="6" t="s">
        <v>1595</v>
      </c>
      <c r="E205" s="6" t="s">
        <v>1595</v>
      </c>
      <c r="F205" s="256" t="s">
        <v>1596</v>
      </c>
      <c r="G205" s="256"/>
      <c r="H205" s="256" t="s">
        <v>90</v>
      </c>
      <c r="I205" s="301" t="s">
        <v>11083</v>
      </c>
      <c r="J205" s="301"/>
      <c r="K205" s="301"/>
      <c r="L205" s="301"/>
      <c r="M205" s="301" t="s">
        <v>10515</v>
      </c>
      <c r="N205" s="301" t="s">
        <v>11117</v>
      </c>
      <c r="O205" s="301"/>
      <c r="P205" s="301"/>
      <c r="Q205" s="301"/>
      <c r="R205" s="301"/>
      <c r="S205" s="301"/>
      <c r="T205" s="253" t="s">
        <v>10247</v>
      </c>
      <c r="U205" s="257" t="s">
        <v>94</v>
      </c>
      <c r="V205" s="257" t="s">
        <v>11162</v>
      </c>
      <c r="W205" s="253" t="str">
        <f t="shared" si="6"/>
        <v>15; 15; 15</v>
      </c>
      <c r="X205" s="255" t="s">
        <v>10848</v>
      </c>
      <c r="Y205" s="255" t="s">
        <v>158</v>
      </c>
      <c r="Z205" s="255" t="s">
        <v>11246</v>
      </c>
      <c r="AA205" s="255" t="s">
        <v>80</v>
      </c>
      <c r="AB205" s="255" t="s">
        <v>11247</v>
      </c>
      <c r="AC205" s="255" t="s">
        <v>97</v>
      </c>
      <c r="AD205" s="255" t="s">
        <v>11248</v>
      </c>
      <c r="AE205" s="257" t="s">
        <v>395</v>
      </c>
      <c r="AF205" s="257" t="s">
        <v>10554</v>
      </c>
      <c r="AG205" s="257"/>
      <c r="AH205" s="257" t="s">
        <v>178</v>
      </c>
      <c r="AI205" s="6" t="s">
        <v>13084</v>
      </c>
      <c r="AJ205" s="257"/>
      <c r="AK205" s="257" t="s">
        <v>560</v>
      </c>
      <c r="AL205" s="255" t="s">
        <v>11179</v>
      </c>
      <c r="AM205" s="255"/>
      <c r="AN205" s="6" t="s">
        <v>11456</v>
      </c>
      <c r="AO205" s="6"/>
      <c r="AP205" s="6" t="s">
        <v>13106</v>
      </c>
      <c r="AQ205" s="6"/>
      <c r="AR205" s="273" t="s">
        <v>11673</v>
      </c>
      <c r="AS205" s="4" t="s">
        <v>11863</v>
      </c>
      <c r="AT205" s="6">
        <v>2374429</v>
      </c>
      <c r="AU205" s="6" t="s">
        <v>11317</v>
      </c>
      <c r="AV205" s="267"/>
      <c r="AW205" s="255" t="s">
        <v>1597</v>
      </c>
      <c r="AX205" s="255"/>
      <c r="AY205" s="255"/>
      <c r="AZ205" s="255"/>
      <c r="BA205" s="255"/>
      <c r="BB205" s="255"/>
      <c r="BC205" s="255" t="s">
        <v>1598</v>
      </c>
      <c r="BD205" s="255"/>
      <c r="BE205" s="255"/>
      <c r="BF205" s="255"/>
      <c r="BG205" s="255"/>
      <c r="BH205" s="255"/>
      <c r="BI205" s="255"/>
      <c r="BJ205" s="255"/>
      <c r="BK205" s="255"/>
      <c r="BL205" s="255"/>
      <c r="BM205" s="255"/>
      <c r="BN205" s="255"/>
      <c r="BO205" s="255"/>
      <c r="BP205" s="255"/>
      <c r="BQ205" s="255"/>
      <c r="BR205" s="255"/>
      <c r="BS205" s="255"/>
      <c r="BT205" s="255"/>
      <c r="BU205" s="255"/>
      <c r="BV205" s="255"/>
      <c r="BW205" s="255"/>
      <c r="BX205" s="255"/>
      <c r="BY205" s="255"/>
      <c r="BZ205" s="255"/>
      <c r="CA205" s="255"/>
      <c r="CB205" s="255"/>
      <c r="CC205" s="255"/>
      <c r="CD205" s="255"/>
      <c r="CE205" s="255"/>
      <c r="CF205" s="255"/>
      <c r="CG205" s="255"/>
      <c r="CH205" s="255"/>
      <c r="CI205" s="255"/>
      <c r="CJ205" s="255"/>
      <c r="CK205" s="255"/>
      <c r="CL205" s="255"/>
      <c r="CM205" s="255"/>
    </row>
    <row r="206" spans="1:91" s="253" customFormat="1" ht="50.5" customHeight="1">
      <c r="A206" s="254">
        <v>5178</v>
      </c>
      <c r="B206" s="6" t="s">
        <v>1599</v>
      </c>
      <c r="C206" s="6" t="s">
        <v>1600</v>
      </c>
      <c r="D206" s="6" t="s">
        <v>1188</v>
      </c>
      <c r="E206" s="6" t="s">
        <v>1188</v>
      </c>
      <c r="F206" s="256" t="s">
        <v>1601</v>
      </c>
      <c r="G206" s="256"/>
      <c r="H206" s="256" t="s">
        <v>346</v>
      </c>
      <c r="I206" s="301"/>
      <c r="J206" s="301"/>
      <c r="K206" s="301"/>
      <c r="L206" s="301"/>
      <c r="M206" s="301"/>
      <c r="N206" s="301"/>
      <c r="O206" s="301"/>
      <c r="P206" s="301"/>
      <c r="Q206" s="301"/>
      <c r="R206" s="301"/>
      <c r="S206" s="301"/>
      <c r="T206" s="255" t="s">
        <v>10302</v>
      </c>
      <c r="U206" s="257"/>
      <c r="V206" s="257"/>
      <c r="W206" s="253" t="str">
        <f t="shared" si="6"/>
        <v/>
      </c>
      <c r="X206" s="255" t="s">
        <v>10908</v>
      </c>
      <c r="Y206" s="255"/>
      <c r="Z206" s="255"/>
      <c r="AA206" s="255"/>
      <c r="AB206" s="255"/>
      <c r="AC206" s="255"/>
      <c r="AD206" s="255"/>
      <c r="AE206" s="257"/>
      <c r="AF206" s="257"/>
      <c r="AG206" s="257"/>
      <c r="AH206" s="257"/>
      <c r="AI206" s="6" t="s">
        <v>13030</v>
      </c>
      <c r="AJ206" s="257"/>
      <c r="AK206" s="257"/>
      <c r="AL206" s="255"/>
      <c r="AM206" s="255" t="s">
        <v>12821</v>
      </c>
      <c r="AN206" s="296"/>
      <c r="AO206" s="6"/>
      <c r="AP206" s="6" t="s">
        <v>13104</v>
      </c>
      <c r="AQ206" s="6"/>
      <c r="AR206" s="273" t="s">
        <v>12506</v>
      </c>
      <c r="AS206" s="4" t="s">
        <v>11901</v>
      </c>
      <c r="AT206" s="6">
        <v>10175000</v>
      </c>
      <c r="AU206" s="6" t="s">
        <v>11317</v>
      </c>
      <c r="AV206" s="267"/>
      <c r="AW206" s="255" t="s">
        <v>1602</v>
      </c>
      <c r="AX206" s="255"/>
      <c r="AY206" s="255"/>
      <c r="AZ206" s="255"/>
      <c r="BA206" s="255"/>
      <c r="BB206" s="255"/>
      <c r="BC206" s="255" t="s">
        <v>1603</v>
      </c>
      <c r="BD206" s="255"/>
      <c r="BE206" s="255"/>
      <c r="BF206" s="255"/>
      <c r="BG206" s="255"/>
      <c r="BH206" s="255"/>
      <c r="BI206" s="255" t="s">
        <v>1604</v>
      </c>
      <c r="BJ206" s="255"/>
      <c r="BK206" s="255"/>
      <c r="BL206" s="255"/>
      <c r="BM206" s="255"/>
      <c r="BN206" s="255"/>
      <c r="BO206" s="255"/>
      <c r="BP206" s="255"/>
      <c r="BQ206" s="255"/>
      <c r="BR206" s="255"/>
      <c r="BS206" s="255"/>
      <c r="BT206" s="255"/>
      <c r="BU206" s="255"/>
      <c r="BV206" s="255"/>
      <c r="BW206" s="255"/>
      <c r="BX206" s="255"/>
      <c r="BY206" s="255"/>
      <c r="BZ206" s="255"/>
      <c r="CA206" s="255"/>
      <c r="CB206" s="255"/>
      <c r="CC206" s="255"/>
      <c r="CD206" s="255"/>
      <c r="CE206" s="255"/>
      <c r="CF206" s="255"/>
      <c r="CG206" s="255"/>
      <c r="CH206" s="255"/>
      <c r="CI206" s="255"/>
      <c r="CJ206" s="255"/>
      <c r="CK206" s="255"/>
      <c r="CL206" s="255"/>
      <c r="CM206" s="255"/>
    </row>
    <row r="207" spans="1:91" s="253" customFormat="1" ht="50.5" customHeight="1">
      <c r="A207" s="254">
        <v>5179</v>
      </c>
      <c r="B207" s="6" t="s">
        <v>1605</v>
      </c>
      <c r="C207" s="6" t="s">
        <v>1606</v>
      </c>
      <c r="D207" s="6" t="s">
        <v>1607</v>
      </c>
      <c r="E207" s="6" t="s">
        <v>1607</v>
      </c>
      <c r="F207" s="256" t="s">
        <v>1608</v>
      </c>
      <c r="G207" s="256"/>
      <c r="H207" s="256" t="s">
        <v>90</v>
      </c>
      <c r="I207" s="301" t="s">
        <v>10671</v>
      </c>
      <c r="J207" s="301"/>
      <c r="K207" s="301"/>
      <c r="L207" s="301"/>
      <c r="M207" s="301" t="s">
        <v>11118</v>
      </c>
      <c r="N207" s="301" t="s">
        <v>11119</v>
      </c>
      <c r="O207" s="301"/>
      <c r="P207" s="301"/>
      <c r="Q207" s="301"/>
      <c r="R207" s="301"/>
      <c r="S207" s="301"/>
      <c r="T207" s="253" t="s">
        <v>10253</v>
      </c>
      <c r="U207" s="257" t="s">
        <v>350</v>
      </c>
      <c r="V207" s="257" t="s">
        <v>11158</v>
      </c>
      <c r="W207" s="253" t="str">
        <f t="shared" si="6"/>
        <v>15; 15; 14</v>
      </c>
      <c r="X207" s="310"/>
      <c r="Y207" s="255" t="s">
        <v>80</v>
      </c>
      <c r="Z207" s="255" t="s">
        <v>11249</v>
      </c>
      <c r="AA207" s="255" t="s">
        <v>99</v>
      </c>
      <c r="AB207" s="255" t="s">
        <v>11250</v>
      </c>
      <c r="AC207" s="255" t="s">
        <v>97</v>
      </c>
      <c r="AD207" s="255" t="s">
        <v>11251</v>
      </c>
      <c r="AE207" s="257" t="s">
        <v>395</v>
      </c>
      <c r="AF207" s="257" t="s">
        <v>10554</v>
      </c>
      <c r="AG207" s="257"/>
      <c r="AH207" s="257" t="s">
        <v>10587</v>
      </c>
      <c r="AI207" s="6" t="s">
        <v>13063</v>
      </c>
      <c r="AJ207" s="257"/>
      <c r="AK207" s="257" t="s">
        <v>83</v>
      </c>
      <c r="AL207" s="255" t="s">
        <v>11179</v>
      </c>
      <c r="AM207" s="255"/>
      <c r="AN207" s="296"/>
      <c r="AO207" t="s">
        <v>13145</v>
      </c>
      <c r="AP207" s="6" t="s">
        <v>13104</v>
      </c>
      <c r="AQ207" s="6"/>
      <c r="AR207" s="273" t="s">
        <v>12507</v>
      </c>
      <c r="AS207" s="4" t="s">
        <v>11870</v>
      </c>
      <c r="AT207" s="6">
        <v>4839815</v>
      </c>
      <c r="AU207" s="6" t="s">
        <v>11317</v>
      </c>
      <c r="AV207" s="267"/>
      <c r="AW207" s="255" t="s">
        <v>1609</v>
      </c>
      <c r="AX207" s="255"/>
      <c r="AY207" s="255"/>
      <c r="AZ207" s="255"/>
      <c r="BA207" s="255"/>
      <c r="BB207" s="255"/>
      <c r="BC207" s="255" t="s">
        <v>1610</v>
      </c>
      <c r="BD207" s="255"/>
      <c r="BE207" s="255"/>
      <c r="BF207" s="255"/>
      <c r="BG207" s="255"/>
      <c r="BH207" s="255"/>
      <c r="BI207" s="255"/>
      <c r="BJ207" s="255"/>
      <c r="BK207" s="255"/>
      <c r="BL207" s="255"/>
      <c r="BM207" s="255"/>
      <c r="BN207" s="255"/>
      <c r="BO207" s="255"/>
      <c r="BP207" s="255"/>
      <c r="BQ207" s="255"/>
      <c r="BR207" s="255"/>
      <c r="BS207" s="255"/>
      <c r="BT207" s="255"/>
      <c r="BU207" s="255"/>
      <c r="BV207" s="255"/>
      <c r="BW207" s="255"/>
      <c r="BX207" s="255"/>
      <c r="BY207" s="255"/>
      <c r="BZ207" s="255"/>
      <c r="CA207" s="255"/>
      <c r="CB207" s="255"/>
      <c r="CC207" s="255"/>
      <c r="CD207" s="255"/>
      <c r="CE207" s="255"/>
      <c r="CF207" s="255"/>
      <c r="CG207" s="255"/>
      <c r="CH207" s="255"/>
      <c r="CI207" s="255"/>
      <c r="CJ207" s="255"/>
      <c r="CK207" s="255"/>
      <c r="CL207" s="255"/>
      <c r="CM207" s="255"/>
    </row>
    <row r="208" spans="1:91" s="253" customFormat="1" ht="50.5" customHeight="1">
      <c r="A208" s="254">
        <v>5181</v>
      </c>
      <c r="B208" s="6" t="s">
        <v>1611</v>
      </c>
      <c r="C208" s="6" t="s">
        <v>1612</v>
      </c>
      <c r="D208" s="6" t="s">
        <v>1421</v>
      </c>
      <c r="E208" s="6" t="s">
        <v>1421</v>
      </c>
      <c r="F208" s="256" t="s">
        <v>1613</v>
      </c>
      <c r="G208" s="256"/>
      <c r="H208" s="256" t="s">
        <v>11576</v>
      </c>
      <c r="I208" s="301"/>
      <c r="J208" s="301"/>
      <c r="K208" s="301"/>
      <c r="L208" s="301"/>
      <c r="M208" s="301"/>
      <c r="N208" s="301"/>
      <c r="O208" s="301"/>
      <c r="P208" s="301"/>
      <c r="Q208" s="301"/>
      <c r="R208" s="301"/>
      <c r="S208" s="301"/>
      <c r="T208" s="253" t="s">
        <v>10292</v>
      </c>
      <c r="U208" s="257"/>
      <c r="V208" s="257"/>
      <c r="W208" s="253" t="str">
        <f t="shared" si="6"/>
        <v/>
      </c>
      <c r="X208" s="255" t="s">
        <v>10851</v>
      </c>
      <c r="Y208" s="255"/>
      <c r="Z208" s="255"/>
      <c r="AA208" s="255"/>
      <c r="AB208" s="255"/>
      <c r="AC208" s="255"/>
      <c r="AD208" s="255"/>
      <c r="AE208" s="257"/>
      <c r="AF208" s="257"/>
      <c r="AG208" s="257"/>
      <c r="AH208" s="257"/>
      <c r="AI208" s="6" t="s">
        <v>73</v>
      </c>
      <c r="AJ208" s="257"/>
      <c r="AK208" s="257"/>
      <c r="AL208" s="255"/>
      <c r="AM208" s="255" t="s">
        <v>12822</v>
      </c>
      <c r="AN208" s="6" t="s">
        <v>11519</v>
      </c>
      <c r="AO208" s="6"/>
      <c r="AP208" s="6" t="s">
        <v>13104</v>
      </c>
      <c r="AQ208" s="6" t="s">
        <v>11472</v>
      </c>
      <c r="AR208" s="273" t="s">
        <v>11674</v>
      </c>
      <c r="AS208" s="4" t="s">
        <v>11865</v>
      </c>
      <c r="AT208" s="6">
        <v>2374429</v>
      </c>
      <c r="AU208" s="6" t="s">
        <v>11317</v>
      </c>
      <c r="AV208" s="267"/>
      <c r="AW208" s="255" t="s">
        <v>1614</v>
      </c>
      <c r="AX208" s="255"/>
      <c r="AY208" s="255"/>
      <c r="AZ208" s="255"/>
      <c r="BA208" s="255"/>
      <c r="BB208" s="255"/>
      <c r="BC208" s="255" t="s">
        <v>1615</v>
      </c>
      <c r="BD208" s="255"/>
      <c r="BE208" s="255"/>
      <c r="BF208" s="255"/>
      <c r="BG208" s="255"/>
      <c r="BH208" s="255"/>
      <c r="BI208" s="255" t="s">
        <v>1616</v>
      </c>
      <c r="BJ208" s="255"/>
      <c r="BK208" s="255"/>
      <c r="BL208" s="255"/>
      <c r="BM208" s="255"/>
      <c r="BN208" s="255"/>
      <c r="BO208" s="255"/>
      <c r="BP208" s="255"/>
      <c r="BQ208" s="255"/>
      <c r="BR208" s="255"/>
      <c r="BS208" s="255"/>
      <c r="BT208" s="255"/>
      <c r="BU208" s="255"/>
      <c r="BV208" s="255"/>
      <c r="BW208" s="255"/>
      <c r="BX208" s="255"/>
      <c r="BY208" s="255"/>
      <c r="BZ208" s="255"/>
      <c r="CA208" s="255"/>
      <c r="CB208" s="255"/>
      <c r="CC208" s="255"/>
      <c r="CD208" s="255"/>
      <c r="CE208" s="255"/>
      <c r="CF208" s="255"/>
      <c r="CG208" s="255"/>
      <c r="CH208" s="255"/>
      <c r="CI208" s="255"/>
      <c r="CJ208" s="255"/>
      <c r="CK208" s="255"/>
      <c r="CL208" s="255"/>
      <c r="CM208" s="255"/>
    </row>
    <row r="209" spans="1:91" s="253" customFormat="1" ht="50.5" customHeight="1">
      <c r="A209" s="254">
        <v>5182</v>
      </c>
      <c r="B209" s="6" t="s">
        <v>1617</v>
      </c>
      <c r="C209" s="6" t="s">
        <v>1618</v>
      </c>
      <c r="D209" s="6" t="s">
        <v>948</v>
      </c>
      <c r="E209" s="6" t="s">
        <v>948</v>
      </c>
      <c r="F209" s="256" t="s">
        <v>1619</v>
      </c>
      <c r="G209" s="256"/>
      <c r="H209" s="256" t="s">
        <v>11576</v>
      </c>
      <c r="I209" s="301"/>
      <c r="J209" s="301"/>
      <c r="K209" s="301"/>
      <c r="L209" s="301"/>
      <c r="M209" s="301"/>
      <c r="N209" s="301"/>
      <c r="O209" s="301"/>
      <c r="P209" s="301"/>
      <c r="Q209" s="301"/>
      <c r="R209" s="301"/>
      <c r="S209" s="301"/>
      <c r="T209" s="253" t="s">
        <v>10242</v>
      </c>
      <c r="U209" s="257"/>
      <c r="V209" s="257"/>
      <c r="W209" s="253" t="str">
        <f t="shared" si="6"/>
        <v/>
      </c>
      <c r="X209" s="255" t="s">
        <v>10855</v>
      </c>
      <c r="Y209" s="255"/>
      <c r="Z209" s="255"/>
      <c r="AA209" s="255"/>
      <c r="AB209" s="255"/>
      <c r="AC209" s="255"/>
      <c r="AD209" s="255"/>
      <c r="AE209" s="257"/>
      <c r="AF209" s="257"/>
      <c r="AG209" s="257"/>
      <c r="AH209" s="257"/>
      <c r="AI209" s="6" t="s">
        <v>73</v>
      </c>
      <c r="AJ209" s="257"/>
      <c r="AK209" s="257"/>
      <c r="AL209" s="255"/>
      <c r="AM209" s="255" t="s">
        <v>12822</v>
      </c>
      <c r="AN209" s="6" t="s">
        <v>11520</v>
      </c>
      <c r="AO209" s="6"/>
      <c r="AP209" s="6" t="s">
        <v>13104</v>
      </c>
      <c r="AQ209" s="6" t="s">
        <v>11449</v>
      </c>
      <c r="AR209" s="273" t="s">
        <v>11675</v>
      </c>
      <c r="AS209" s="4" t="s">
        <v>11865</v>
      </c>
      <c r="AT209" s="6">
        <v>3652968</v>
      </c>
      <c r="AU209" s="6" t="s">
        <v>11317</v>
      </c>
      <c r="AV209" s="267"/>
      <c r="AW209" s="255" t="s">
        <v>1620</v>
      </c>
      <c r="AX209" s="255"/>
      <c r="AY209" s="255"/>
      <c r="AZ209" s="255"/>
      <c r="BA209" s="255"/>
      <c r="BB209" s="255"/>
      <c r="BC209" s="255" t="s">
        <v>1621</v>
      </c>
      <c r="BD209" s="255"/>
      <c r="BE209" s="255"/>
      <c r="BF209" s="255"/>
      <c r="BG209" s="255"/>
      <c r="BH209" s="255"/>
      <c r="BI209" s="255" t="s">
        <v>1622</v>
      </c>
      <c r="BJ209" s="255"/>
      <c r="BK209" s="255"/>
      <c r="BL209" s="255"/>
      <c r="BM209" s="255"/>
      <c r="BN209" s="255"/>
      <c r="BO209" s="255"/>
      <c r="BP209" s="255"/>
      <c r="BQ209" s="255"/>
      <c r="BR209" s="255"/>
      <c r="BS209" s="255"/>
      <c r="BT209" s="255"/>
      <c r="BU209" s="255"/>
      <c r="BV209" s="255"/>
      <c r="BW209" s="255"/>
      <c r="BX209" s="255"/>
      <c r="BY209" s="255"/>
      <c r="BZ209" s="255"/>
      <c r="CA209" s="255"/>
      <c r="CB209" s="255"/>
      <c r="CC209" s="255"/>
      <c r="CD209" s="255"/>
      <c r="CE209" s="255"/>
      <c r="CF209" s="255"/>
      <c r="CG209" s="255"/>
      <c r="CH209" s="255"/>
      <c r="CI209" s="255"/>
      <c r="CJ209" s="255"/>
      <c r="CK209" s="255"/>
      <c r="CL209" s="255"/>
      <c r="CM209" s="255"/>
    </row>
    <row r="210" spans="1:91" s="253" customFormat="1" ht="50.5" customHeight="1">
      <c r="A210" s="254">
        <v>5186</v>
      </c>
      <c r="B210" s="6" t="s">
        <v>1623</v>
      </c>
      <c r="C210" s="6" t="s">
        <v>1624</v>
      </c>
      <c r="D210" s="6" t="s">
        <v>1625</v>
      </c>
      <c r="E210" s="6" t="s">
        <v>1625</v>
      </c>
      <c r="F210" s="256" t="s">
        <v>1626</v>
      </c>
      <c r="G210" s="256"/>
      <c r="H210" s="256" t="s">
        <v>11576</v>
      </c>
      <c r="I210" s="301"/>
      <c r="J210" s="301"/>
      <c r="K210" s="301"/>
      <c r="L210" s="301"/>
      <c r="M210" s="301"/>
      <c r="N210" s="301"/>
      <c r="O210" s="301"/>
      <c r="P210" s="301"/>
      <c r="Q210" s="301"/>
      <c r="R210" s="301"/>
      <c r="S210" s="301"/>
      <c r="T210" s="253" t="s">
        <v>10303</v>
      </c>
      <c r="U210" s="257"/>
      <c r="V210" s="257"/>
      <c r="W210" s="253" t="str">
        <f t="shared" si="6"/>
        <v/>
      </c>
      <c r="X210" s="255" t="s">
        <v>10845</v>
      </c>
      <c r="Y210" s="255"/>
      <c r="Z210" s="255"/>
      <c r="AA210" s="255"/>
      <c r="AB210" s="255"/>
      <c r="AC210" s="255"/>
      <c r="AD210" s="255"/>
      <c r="AE210" s="257"/>
      <c r="AF210" s="257"/>
      <c r="AG210" s="257"/>
      <c r="AH210" s="257"/>
      <c r="AI210" s="6" t="s">
        <v>73</v>
      </c>
      <c r="AJ210" s="257"/>
      <c r="AK210" s="257"/>
      <c r="AL210" s="255"/>
      <c r="AM210" s="255" t="s">
        <v>12822</v>
      </c>
      <c r="AN210" s="6" t="s">
        <v>11508</v>
      </c>
      <c r="AO210" s="6"/>
      <c r="AP210" s="6" t="s">
        <v>13104</v>
      </c>
      <c r="AQ210" s="6" t="s">
        <v>11449</v>
      </c>
      <c r="AR210" s="273" t="s">
        <v>12508</v>
      </c>
      <c r="AS210" s="4" t="s">
        <v>11895</v>
      </c>
      <c r="AT210" s="6">
        <v>1826484</v>
      </c>
      <c r="AU210" s="6" t="s">
        <v>11317</v>
      </c>
      <c r="AV210" s="267"/>
      <c r="AW210" s="255" t="s">
        <v>1627</v>
      </c>
      <c r="AX210" s="255"/>
      <c r="AY210" s="255"/>
      <c r="AZ210" s="255"/>
      <c r="BA210" s="255"/>
      <c r="BB210" s="255"/>
      <c r="BC210" s="255" t="s">
        <v>1628</v>
      </c>
      <c r="BD210" s="255"/>
      <c r="BE210" s="255"/>
      <c r="BF210" s="255"/>
      <c r="BG210" s="255"/>
      <c r="BH210" s="255"/>
      <c r="BI210" s="255" t="s">
        <v>1629</v>
      </c>
      <c r="BJ210" s="255"/>
      <c r="BK210" s="255"/>
      <c r="BL210" s="255"/>
      <c r="BM210" s="255"/>
      <c r="BN210" s="255"/>
      <c r="BO210" s="255"/>
      <c r="BP210" s="255"/>
      <c r="BQ210" s="255"/>
      <c r="BR210" s="255"/>
      <c r="BS210" s="255"/>
      <c r="BT210" s="255"/>
      <c r="BU210" s="255"/>
      <c r="BV210" s="255"/>
      <c r="BW210" s="255"/>
      <c r="BX210" s="255"/>
      <c r="BY210" s="255"/>
      <c r="BZ210" s="255"/>
      <c r="CA210" s="255"/>
      <c r="CB210" s="255"/>
      <c r="CC210" s="255"/>
      <c r="CD210" s="255"/>
      <c r="CE210" s="255"/>
      <c r="CF210" s="255"/>
      <c r="CG210" s="255"/>
      <c r="CH210" s="255"/>
      <c r="CI210" s="255"/>
      <c r="CJ210" s="255"/>
      <c r="CK210" s="255"/>
      <c r="CL210" s="255"/>
      <c r="CM210" s="255"/>
    </row>
    <row r="211" spans="1:91" ht="50.5" customHeight="1">
      <c r="A211" s="251">
        <v>5187</v>
      </c>
      <c r="B211" s="6" t="s">
        <v>1630</v>
      </c>
      <c r="C211" s="6" t="s">
        <v>1631</v>
      </c>
      <c r="D211" s="6" t="s">
        <v>204</v>
      </c>
      <c r="E211" s="6" t="s">
        <v>204</v>
      </c>
      <c r="F211" s="1" t="s">
        <v>1632</v>
      </c>
      <c r="G211" s="1"/>
      <c r="H211" s="1" t="s">
        <v>3850</v>
      </c>
      <c r="I211" s="304"/>
      <c r="J211" s="304"/>
      <c r="K211" s="304"/>
      <c r="L211" s="304"/>
      <c r="M211" s="304"/>
      <c r="N211" s="304"/>
      <c r="O211" s="304"/>
      <c r="P211" s="304"/>
      <c r="Q211" s="304"/>
      <c r="R211" s="304"/>
      <c r="S211" s="304"/>
      <c r="T211" t="s">
        <v>10304</v>
      </c>
      <c r="U211" s="25"/>
      <c r="V211" s="25"/>
      <c r="W211" t="str">
        <f t="shared" si="6"/>
        <v/>
      </c>
      <c r="X211" s="6" t="s">
        <v>10845</v>
      </c>
      <c r="AE211" s="25"/>
      <c r="AF211" s="25"/>
      <c r="AG211" s="25"/>
      <c r="AH211" s="25"/>
      <c r="AI211" s="6" t="s">
        <v>13029</v>
      </c>
      <c r="AJ211" s="25"/>
      <c r="AK211" s="25"/>
      <c r="AM211" s="6" t="s">
        <v>12829</v>
      </c>
      <c r="AN211" s="296"/>
      <c r="AP211" s="6" t="s">
        <v>13104</v>
      </c>
      <c r="AR211" s="273" t="s">
        <v>11676</v>
      </c>
      <c r="AS211" s="4" t="s">
        <v>11871</v>
      </c>
      <c r="AT211" s="6">
        <v>7528500</v>
      </c>
      <c r="AU211" s="6" t="s">
        <v>11317</v>
      </c>
      <c r="AV211" s="267"/>
      <c r="AW211" s="6" t="s">
        <v>1633</v>
      </c>
      <c r="AX211" s="6"/>
      <c r="AY211" s="6"/>
      <c r="AZ211" s="6"/>
      <c r="BA211" s="6"/>
      <c r="BB211" s="6"/>
      <c r="BC211" s="6" t="s">
        <v>1634</v>
      </c>
      <c r="BD211" s="6"/>
      <c r="BE211" s="6"/>
      <c r="BF211" s="6"/>
      <c r="BG211" s="6"/>
      <c r="BH211" s="6"/>
      <c r="BI211" s="6" t="s">
        <v>1635</v>
      </c>
      <c r="BJ211" s="6"/>
      <c r="BK211" s="6"/>
      <c r="BL211" s="6"/>
      <c r="BM211" s="6"/>
      <c r="BN211" s="6"/>
      <c r="BO211" s="6" t="s">
        <v>1636</v>
      </c>
      <c r="BP211" s="6"/>
      <c r="BQ211" s="6"/>
      <c r="BR211" s="6"/>
      <c r="BS211" s="6"/>
      <c r="BT211" s="6"/>
      <c r="BU211" s="6" t="s">
        <v>1637</v>
      </c>
      <c r="BV211" s="6"/>
      <c r="BW211" s="6"/>
      <c r="BX211" s="6"/>
      <c r="BY211" s="6"/>
      <c r="BZ211" s="6"/>
      <c r="CA211" s="6"/>
      <c r="CB211" s="6"/>
      <c r="CC211" s="6"/>
      <c r="CD211" s="6"/>
      <c r="CE211" s="6"/>
      <c r="CF211" s="6"/>
      <c r="CG211" s="6"/>
      <c r="CH211" s="6"/>
      <c r="CI211" s="6"/>
      <c r="CJ211" s="6"/>
      <c r="CK211" s="6"/>
      <c r="CL211" s="6"/>
      <c r="CM211" s="6"/>
    </row>
    <row r="212" spans="1:91" s="253" customFormat="1" ht="50.5" customHeight="1">
      <c r="A212" s="254">
        <v>5188</v>
      </c>
      <c r="B212" s="6" t="s">
        <v>11337</v>
      </c>
      <c r="C212" s="6" t="s">
        <v>11338</v>
      </c>
      <c r="D212" s="6" t="s">
        <v>1101</v>
      </c>
      <c r="E212" s="6" t="s">
        <v>1101</v>
      </c>
      <c r="F212" s="256" t="s">
        <v>1638</v>
      </c>
      <c r="G212" s="256"/>
      <c r="H212" s="256" t="s">
        <v>11576</v>
      </c>
      <c r="I212" s="301"/>
      <c r="J212" s="301"/>
      <c r="K212" s="301"/>
      <c r="L212" s="301"/>
      <c r="M212" s="301"/>
      <c r="N212" s="301"/>
      <c r="O212" s="301"/>
      <c r="P212" s="301"/>
      <c r="Q212" s="301"/>
      <c r="R212" s="301"/>
      <c r="S212" s="301"/>
      <c r="T212" s="253" t="s">
        <v>10305</v>
      </c>
      <c r="U212" s="257"/>
      <c r="V212" s="257"/>
      <c r="W212" s="253" t="str">
        <f t="shared" si="6"/>
        <v/>
      </c>
      <c r="X212" s="310"/>
      <c r="Y212" s="255"/>
      <c r="Z212" s="255"/>
      <c r="AA212" s="255"/>
      <c r="AB212" s="255"/>
      <c r="AC212" s="255"/>
      <c r="AD212" s="255"/>
      <c r="AE212" s="257"/>
      <c r="AF212" s="257"/>
      <c r="AG212" s="257"/>
      <c r="AH212" s="257"/>
      <c r="AI212" s="6" t="s">
        <v>13085</v>
      </c>
      <c r="AJ212" s="257"/>
      <c r="AK212" s="257"/>
      <c r="AL212" s="255"/>
      <c r="AM212" s="255" t="s">
        <v>12822</v>
      </c>
      <c r="AN212" s="6" t="s">
        <v>11485</v>
      </c>
      <c r="AO212" s="6"/>
      <c r="AP212" s="6" t="s">
        <v>13106</v>
      </c>
      <c r="AQ212" s="6" t="s">
        <v>11521</v>
      </c>
      <c r="AR212" s="273" t="s">
        <v>12509</v>
      </c>
      <c r="AS212" s="4" t="s">
        <v>11895</v>
      </c>
      <c r="AT212" s="6">
        <v>7593120</v>
      </c>
      <c r="AU212" s="6" t="s">
        <v>11317</v>
      </c>
      <c r="AV212" s="267"/>
      <c r="AW212" s="255" t="s">
        <v>1639</v>
      </c>
      <c r="AX212" s="255"/>
      <c r="AY212" s="255"/>
      <c r="AZ212" s="255"/>
      <c r="BA212" s="255"/>
      <c r="BB212" s="255"/>
      <c r="BC212" s="255" t="s">
        <v>1640</v>
      </c>
      <c r="BD212" s="255"/>
      <c r="BE212" s="255"/>
      <c r="BF212" s="255"/>
      <c r="BG212" s="255"/>
      <c r="BH212" s="255"/>
      <c r="BI212" s="255" t="s">
        <v>1641</v>
      </c>
      <c r="BJ212" s="255"/>
      <c r="BK212" s="255"/>
      <c r="BL212" s="255"/>
      <c r="BM212" s="255"/>
      <c r="BN212" s="255"/>
      <c r="BO212" s="255" t="s">
        <v>1642</v>
      </c>
      <c r="BP212" s="255"/>
      <c r="BQ212" s="255"/>
      <c r="BR212" s="255"/>
      <c r="BS212" s="255"/>
      <c r="BT212" s="255"/>
      <c r="BU212" s="255" t="s">
        <v>1643</v>
      </c>
      <c r="BV212" s="255"/>
      <c r="BW212" s="255"/>
      <c r="BX212" s="255"/>
      <c r="BY212" s="255"/>
      <c r="BZ212" s="255"/>
      <c r="CA212" s="255"/>
      <c r="CB212" s="255"/>
      <c r="CC212" s="255"/>
      <c r="CD212" s="255"/>
      <c r="CE212" s="255"/>
      <c r="CF212" s="255"/>
      <c r="CG212" s="255"/>
      <c r="CH212" s="255"/>
      <c r="CI212" s="255"/>
      <c r="CJ212" s="255"/>
      <c r="CK212" s="255"/>
      <c r="CL212" s="255"/>
      <c r="CM212" s="255"/>
    </row>
    <row r="213" spans="1:91" s="253" customFormat="1" ht="50.5" customHeight="1">
      <c r="A213" s="254">
        <v>5189</v>
      </c>
      <c r="B213" s="6" t="s">
        <v>1644</v>
      </c>
      <c r="C213" s="6" t="s">
        <v>1645</v>
      </c>
      <c r="D213" s="6" t="s">
        <v>1646</v>
      </c>
      <c r="E213" s="6" t="s">
        <v>1646</v>
      </c>
      <c r="F213" s="256" t="s">
        <v>1647</v>
      </c>
      <c r="G213" s="256"/>
      <c r="H213" s="1" t="s">
        <v>346</v>
      </c>
      <c r="I213" s="1" t="s">
        <v>3858</v>
      </c>
      <c r="J213" s="301"/>
      <c r="K213" s="301"/>
      <c r="L213" s="301"/>
      <c r="M213" s="1" t="s">
        <v>4329</v>
      </c>
      <c r="N213" s="1" t="s">
        <v>10826</v>
      </c>
      <c r="O213" s="1" t="s">
        <v>3924</v>
      </c>
      <c r="P213" s="301"/>
      <c r="Q213" s="301"/>
      <c r="R213" s="301"/>
      <c r="S213" s="301"/>
      <c r="T213" s="253" t="s">
        <v>10243</v>
      </c>
      <c r="U213" s="6" t="s">
        <v>10776</v>
      </c>
      <c r="V213" s="6" t="s">
        <v>10205</v>
      </c>
      <c r="W213" s="253" t="str">
        <f t="shared" si="6"/>
        <v>13; 13; 13</v>
      </c>
      <c r="X213" s="6" t="s">
        <v>10842</v>
      </c>
      <c r="Y213" s="6" t="s">
        <v>366</v>
      </c>
      <c r="Z213" s="6" t="s">
        <v>11295</v>
      </c>
      <c r="AA213" s="6" t="s">
        <v>3191</v>
      </c>
      <c r="AB213" s="6" t="s">
        <v>13011</v>
      </c>
      <c r="AC213" s="6" t="s">
        <v>80</v>
      </c>
      <c r="AD213" s="6" t="s">
        <v>3982</v>
      </c>
      <c r="AE213" s="6" t="s">
        <v>103</v>
      </c>
      <c r="AF213" s="6" t="s">
        <v>104</v>
      </c>
      <c r="AG213" s="257"/>
      <c r="AH213" s="6" t="s">
        <v>13010</v>
      </c>
      <c r="AI213" s="6" t="s">
        <v>13086</v>
      </c>
      <c r="AJ213" s="6" t="s">
        <v>4332</v>
      </c>
      <c r="AK213" s="6" t="s">
        <v>180</v>
      </c>
      <c r="AL213" s="255"/>
      <c r="AM213" s="6" t="s">
        <v>12920</v>
      </c>
      <c r="AN213" s="296"/>
      <c r="AO213" s="6"/>
      <c r="AP213" s="6" t="s">
        <v>13104</v>
      </c>
      <c r="AQ213" s="6"/>
      <c r="AR213" s="273" t="s">
        <v>12510</v>
      </c>
      <c r="AS213" s="4" t="s">
        <v>11892</v>
      </c>
      <c r="AT213" s="6">
        <v>5479452</v>
      </c>
      <c r="AU213" s="6" t="s">
        <v>11317</v>
      </c>
      <c r="AV213" s="267"/>
      <c r="AW213" s="255" t="s">
        <v>1648</v>
      </c>
      <c r="AX213" s="255"/>
      <c r="AY213" s="255"/>
      <c r="AZ213" s="255"/>
      <c r="BA213" s="255"/>
      <c r="BB213" s="255"/>
      <c r="BC213" s="255" t="s">
        <v>1649</v>
      </c>
      <c r="BD213" s="255"/>
      <c r="BE213" s="255"/>
      <c r="BF213" s="255"/>
      <c r="BG213" s="255"/>
      <c r="BH213" s="255"/>
      <c r="BI213" s="255" t="s">
        <v>1650</v>
      </c>
      <c r="BJ213" s="255"/>
      <c r="BK213" s="255"/>
      <c r="BL213" s="255"/>
      <c r="BM213" s="255"/>
      <c r="BN213" s="255"/>
      <c r="BO213" s="255"/>
      <c r="BP213" s="255"/>
      <c r="BQ213" s="255"/>
      <c r="BR213" s="255"/>
      <c r="BS213" s="255"/>
      <c r="BT213" s="255"/>
      <c r="BU213" s="255"/>
      <c r="BV213" s="255"/>
      <c r="BW213" s="255"/>
      <c r="BX213" s="255"/>
      <c r="BY213" s="255"/>
      <c r="BZ213" s="255"/>
      <c r="CA213" s="255"/>
      <c r="CB213" s="255"/>
      <c r="CC213" s="255"/>
      <c r="CD213" s="255"/>
      <c r="CE213" s="255"/>
      <c r="CF213" s="255"/>
      <c r="CG213" s="255"/>
      <c r="CH213" s="255"/>
      <c r="CI213" s="255"/>
      <c r="CJ213" s="255"/>
      <c r="CK213" s="255"/>
      <c r="CL213" s="255"/>
      <c r="CM213" s="255"/>
    </row>
    <row r="214" spans="1:91" s="253" customFormat="1" ht="50.5" customHeight="1">
      <c r="A214" s="254">
        <v>5190</v>
      </c>
      <c r="B214" s="6" t="s">
        <v>1651</v>
      </c>
      <c r="C214" s="6" t="s">
        <v>1652</v>
      </c>
      <c r="D214" s="6" t="s">
        <v>978</v>
      </c>
      <c r="E214" s="6" t="s">
        <v>978</v>
      </c>
      <c r="F214" s="256" t="s">
        <v>1653</v>
      </c>
      <c r="G214" s="256"/>
      <c r="H214" s="256" t="s">
        <v>11576</v>
      </c>
      <c r="I214" s="301"/>
      <c r="J214" s="301"/>
      <c r="K214" s="301"/>
      <c r="L214" s="301"/>
      <c r="M214" s="301"/>
      <c r="N214" s="301"/>
      <c r="O214" s="301"/>
      <c r="P214" s="301"/>
      <c r="Q214" s="301"/>
      <c r="R214" s="301"/>
      <c r="S214" s="301"/>
      <c r="T214" s="253" t="s">
        <v>10306</v>
      </c>
      <c r="U214" s="257"/>
      <c r="V214" s="257"/>
      <c r="W214" s="253" t="str">
        <f t="shared" si="6"/>
        <v/>
      </c>
      <c r="X214" s="255" t="s">
        <v>10862</v>
      </c>
      <c r="Y214" s="255"/>
      <c r="Z214" s="255"/>
      <c r="AA214" s="255"/>
      <c r="AB214" s="255"/>
      <c r="AC214" s="255"/>
      <c r="AD214" s="255"/>
      <c r="AE214" s="257"/>
      <c r="AF214" s="257"/>
      <c r="AG214" s="257"/>
      <c r="AH214" s="257"/>
      <c r="AI214" s="6" t="s">
        <v>13029</v>
      </c>
      <c r="AJ214" s="257"/>
      <c r="AK214" s="257"/>
      <c r="AL214" s="255"/>
      <c r="AM214" s="255" t="s">
        <v>12822</v>
      </c>
      <c r="AN214" s="6" t="s">
        <v>11463</v>
      </c>
      <c r="AO214" s="6"/>
      <c r="AP214" s="6" t="s">
        <v>13106</v>
      </c>
      <c r="AQ214" s="6" t="s">
        <v>11449</v>
      </c>
      <c r="AR214" s="273" t="s">
        <v>12511</v>
      </c>
      <c r="AS214" s="4" t="s">
        <v>11895</v>
      </c>
      <c r="AT214" s="6">
        <v>1826484</v>
      </c>
      <c r="AU214" s="6" t="s">
        <v>11317</v>
      </c>
      <c r="AV214" s="267"/>
      <c r="AW214" s="255" t="s">
        <v>1654</v>
      </c>
      <c r="AX214" s="255"/>
      <c r="AY214" s="255"/>
      <c r="AZ214" s="255"/>
      <c r="BA214" s="255"/>
      <c r="BB214" s="255"/>
      <c r="BC214" s="255" t="s">
        <v>1655</v>
      </c>
      <c r="BD214" s="255"/>
      <c r="BE214" s="255"/>
      <c r="BF214" s="255"/>
      <c r="BG214" s="255"/>
      <c r="BH214" s="255"/>
      <c r="BI214" s="255" t="s">
        <v>1656</v>
      </c>
      <c r="BJ214" s="255"/>
      <c r="BK214" s="255"/>
      <c r="BL214" s="255"/>
      <c r="BM214" s="255"/>
      <c r="BN214" s="255"/>
      <c r="BO214" s="255"/>
      <c r="BP214" s="255"/>
      <c r="BQ214" s="255"/>
      <c r="BR214" s="255"/>
      <c r="BS214" s="255"/>
      <c r="BT214" s="255"/>
      <c r="BU214" s="255"/>
      <c r="BV214" s="255"/>
      <c r="BW214" s="255"/>
      <c r="BX214" s="255"/>
      <c r="BY214" s="255"/>
      <c r="BZ214" s="255"/>
      <c r="CA214" s="255"/>
      <c r="CB214" s="255"/>
      <c r="CC214" s="255"/>
      <c r="CD214" s="255"/>
      <c r="CE214" s="255"/>
      <c r="CF214" s="255"/>
      <c r="CG214" s="255"/>
      <c r="CH214" s="255"/>
      <c r="CI214" s="255"/>
      <c r="CJ214" s="255"/>
      <c r="CK214" s="255"/>
      <c r="CL214" s="255"/>
      <c r="CM214" s="255"/>
    </row>
    <row r="215" spans="1:91" s="253" customFormat="1" ht="50.5" customHeight="1">
      <c r="A215" s="254">
        <v>5193</v>
      </c>
      <c r="B215" s="6" t="s">
        <v>1657</v>
      </c>
      <c r="C215" s="6" t="s">
        <v>1658</v>
      </c>
      <c r="D215" s="6" t="s">
        <v>651</v>
      </c>
      <c r="E215" s="6" t="s">
        <v>651</v>
      </c>
      <c r="F215" s="256" t="s">
        <v>1659</v>
      </c>
      <c r="G215" s="256"/>
      <c r="H215" s="256" t="s">
        <v>11576</v>
      </c>
      <c r="I215" s="301"/>
      <c r="J215" s="301"/>
      <c r="K215" s="301"/>
      <c r="L215" s="301"/>
      <c r="M215" s="301"/>
      <c r="N215" s="301"/>
      <c r="O215" s="301"/>
      <c r="P215" s="301"/>
      <c r="Q215" s="301"/>
      <c r="R215" s="301"/>
      <c r="S215" s="301"/>
      <c r="T215" s="253" t="s">
        <v>10259</v>
      </c>
      <c r="U215" s="257"/>
      <c r="V215" s="257"/>
      <c r="W215" s="253" t="str">
        <f t="shared" si="6"/>
        <v/>
      </c>
      <c r="X215" s="255" t="s">
        <v>10856</v>
      </c>
      <c r="Y215" s="255"/>
      <c r="Z215" s="255"/>
      <c r="AA215" s="255"/>
      <c r="AB215" s="255"/>
      <c r="AC215" s="255"/>
      <c r="AD215" s="255"/>
      <c r="AE215" s="257"/>
      <c r="AF215" s="257"/>
      <c r="AG215" s="257"/>
      <c r="AH215" s="257"/>
      <c r="AI215" s="6" t="s">
        <v>73</v>
      </c>
      <c r="AJ215" s="257"/>
      <c r="AK215" s="257"/>
      <c r="AL215" s="255"/>
      <c r="AM215" s="255" t="s">
        <v>12822</v>
      </c>
      <c r="AN215" s="6" t="s">
        <v>11513</v>
      </c>
      <c r="AO215" s="6"/>
      <c r="AP215" s="6" t="s">
        <v>13104</v>
      </c>
      <c r="AQ215" s="6" t="s">
        <v>11455</v>
      </c>
      <c r="AR215" s="273" t="s">
        <v>12512</v>
      </c>
      <c r="AS215" s="4" t="s">
        <v>11876</v>
      </c>
      <c r="AT215" s="6">
        <v>1607306</v>
      </c>
      <c r="AU215" s="6" t="s">
        <v>11317</v>
      </c>
      <c r="AV215" s="267"/>
      <c r="AW215" s="255" t="s">
        <v>1660</v>
      </c>
      <c r="AX215" s="255"/>
      <c r="AY215" s="255"/>
      <c r="AZ215" s="255"/>
      <c r="BA215" s="255"/>
      <c r="BB215" s="255"/>
      <c r="BC215" s="255" t="s">
        <v>1661</v>
      </c>
      <c r="BD215" s="255"/>
      <c r="BE215" s="255"/>
      <c r="BF215" s="255"/>
      <c r="BG215" s="255"/>
      <c r="BH215" s="255"/>
      <c r="BI215" s="255"/>
      <c r="BJ215" s="255"/>
      <c r="BK215" s="255"/>
      <c r="BL215" s="255"/>
      <c r="BM215" s="255"/>
      <c r="BN215" s="255"/>
      <c r="BO215" s="255"/>
      <c r="BP215" s="255"/>
      <c r="BQ215" s="255"/>
      <c r="BR215" s="255"/>
      <c r="BS215" s="255"/>
      <c r="BT215" s="255"/>
      <c r="BU215" s="255"/>
      <c r="BV215" s="255"/>
      <c r="BW215" s="255"/>
      <c r="BX215" s="255"/>
      <c r="BY215" s="255"/>
      <c r="BZ215" s="255"/>
      <c r="CA215" s="255"/>
      <c r="CB215" s="255"/>
      <c r="CC215" s="255"/>
      <c r="CD215" s="255"/>
      <c r="CE215" s="255"/>
      <c r="CF215" s="255"/>
      <c r="CG215" s="255"/>
      <c r="CH215" s="255"/>
      <c r="CI215" s="255"/>
      <c r="CJ215" s="255"/>
      <c r="CK215" s="255"/>
      <c r="CL215" s="255"/>
      <c r="CM215" s="255"/>
    </row>
    <row r="216" spans="1:91" s="253" customFormat="1" ht="50.5" customHeight="1">
      <c r="A216" s="254">
        <v>5194</v>
      </c>
      <c r="B216" s="6" t="s">
        <v>1662</v>
      </c>
      <c r="C216" s="6" t="s">
        <v>1663</v>
      </c>
      <c r="D216" s="6" t="s">
        <v>514</v>
      </c>
      <c r="E216" s="6" t="s">
        <v>514</v>
      </c>
      <c r="F216" s="256" t="s">
        <v>1664</v>
      </c>
      <c r="G216" s="256"/>
      <c r="H216" s="256" t="s">
        <v>11576</v>
      </c>
      <c r="I216" s="301"/>
      <c r="J216" s="301"/>
      <c r="K216" s="301"/>
      <c r="L216" s="301"/>
      <c r="M216" s="301"/>
      <c r="N216" s="301"/>
      <c r="O216" s="301"/>
      <c r="P216" s="301"/>
      <c r="Q216" s="301"/>
      <c r="R216" s="301"/>
      <c r="S216" s="301"/>
      <c r="T216" s="253" t="s">
        <v>10242</v>
      </c>
      <c r="U216" s="257"/>
      <c r="V216" s="257"/>
      <c r="W216" s="253" t="str">
        <f t="shared" si="6"/>
        <v/>
      </c>
      <c r="X216" s="255" t="s">
        <v>10909</v>
      </c>
      <c r="Y216" s="255"/>
      <c r="Z216" s="255"/>
      <c r="AA216" s="255"/>
      <c r="AB216" s="255"/>
      <c r="AC216" s="255"/>
      <c r="AD216" s="255"/>
      <c r="AE216" s="257"/>
      <c r="AF216" s="257"/>
      <c r="AG216" s="257"/>
      <c r="AH216" s="257"/>
      <c r="AI216" s="6" t="s">
        <v>13050</v>
      </c>
      <c r="AJ216" s="257"/>
      <c r="AK216" s="257"/>
      <c r="AL216" s="255"/>
      <c r="AM216" s="255" t="s">
        <v>12822</v>
      </c>
      <c r="AN216" s="6" t="s">
        <v>11485</v>
      </c>
      <c r="AO216" s="6"/>
      <c r="AP216" s="6" t="s">
        <v>13106</v>
      </c>
      <c r="AQ216" s="6" t="s">
        <v>11449</v>
      </c>
      <c r="AR216" s="273" t="s">
        <v>11677</v>
      </c>
      <c r="AS216" s="4" t="s">
        <v>11874</v>
      </c>
      <c r="AT216" s="6">
        <v>5300000</v>
      </c>
      <c r="AU216" s="6" t="s">
        <v>11317</v>
      </c>
      <c r="AV216" s="267"/>
      <c r="AW216" s="255"/>
      <c r="AX216" s="255" t="s">
        <v>1665</v>
      </c>
      <c r="AY216" s="255"/>
      <c r="AZ216" s="255"/>
      <c r="BA216" s="255"/>
      <c r="BB216" s="255"/>
      <c r="BC216" s="255"/>
      <c r="BD216" s="255" t="s">
        <v>1666</v>
      </c>
      <c r="BE216" s="255"/>
      <c r="BF216" s="255"/>
      <c r="BG216" s="255"/>
      <c r="BH216" s="255"/>
      <c r="BI216" s="255"/>
      <c r="BJ216" s="255" t="s">
        <v>1667</v>
      </c>
      <c r="BK216" s="255"/>
      <c r="BL216" s="255"/>
      <c r="BM216" s="255"/>
      <c r="BN216" s="255"/>
      <c r="BO216" s="255"/>
      <c r="BP216" s="255" t="s">
        <v>1668</v>
      </c>
      <c r="BQ216" s="255" t="s">
        <v>1669</v>
      </c>
      <c r="BR216" s="255"/>
      <c r="BS216" s="255"/>
      <c r="BT216" s="255"/>
      <c r="BU216" s="255"/>
      <c r="BV216" s="255"/>
      <c r="BW216" s="255"/>
      <c r="BX216" s="255"/>
      <c r="BY216" s="255"/>
      <c r="BZ216" s="255"/>
      <c r="CA216" s="255"/>
      <c r="CB216" s="255"/>
      <c r="CC216" s="255"/>
      <c r="CD216" s="255"/>
      <c r="CE216" s="255"/>
      <c r="CF216" s="255"/>
      <c r="CG216" s="255"/>
      <c r="CH216" s="255"/>
      <c r="CI216" s="255"/>
      <c r="CJ216" s="255"/>
      <c r="CK216" s="255"/>
      <c r="CL216" s="255"/>
      <c r="CM216" s="255"/>
    </row>
    <row r="217" spans="1:91" s="253" customFormat="1" ht="50.5" customHeight="1">
      <c r="A217" s="254">
        <v>5200</v>
      </c>
      <c r="B217" s="6" t="s">
        <v>1670</v>
      </c>
      <c r="C217" s="6" t="s">
        <v>1671</v>
      </c>
      <c r="D217" s="6" t="s">
        <v>1672</v>
      </c>
      <c r="E217" s="6" t="s">
        <v>1672</v>
      </c>
      <c r="F217" s="256" t="s">
        <v>1673</v>
      </c>
      <c r="G217" s="256"/>
      <c r="H217" s="256" t="s">
        <v>11576</v>
      </c>
      <c r="I217" s="301"/>
      <c r="J217" s="301"/>
      <c r="K217" s="301"/>
      <c r="L217" s="301"/>
      <c r="M217" s="301"/>
      <c r="N217" s="301"/>
      <c r="O217" s="301"/>
      <c r="P217" s="301"/>
      <c r="Q217" s="301"/>
      <c r="R217" s="301"/>
      <c r="S217" s="301"/>
      <c r="T217" s="253" t="s">
        <v>10251</v>
      </c>
      <c r="U217" s="257"/>
      <c r="V217" s="257"/>
      <c r="W217" s="253" t="str">
        <f t="shared" si="6"/>
        <v/>
      </c>
      <c r="X217" s="255" t="s">
        <v>10845</v>
      </c>
      <c r="Y217" s="255"/>
      <c r="Z217" s="255"/>
      <c r="AA217" s="255"/>
      <c r="AB217" s="255"/>
      <c r="AC217" s="255"/>
      <c r="AD217" s="255"/>
      <c r="AE217" s="257"/>
      <c r="AF217" s="257"/>
      <c r="AG217" s="257"/>
      <c r="AH217" s="257"/>
      <c r="AI217" s="6" t="s">
        <v>73</v>
      </c>
      <c r="AJ217" s="257"/>
      <c r="AK217" s="257"/>
      <c r="AL217" s="255"/>
      <c r="AM217" s="255" t="s">
        <v>12822</v>
      </c>
      <c r="AN217" s="6" t="s">
        <v>11485</v>
      </c>
      <c r="AO217" s="6"/>
      <c r="AP217" s="6" t="s">
        <v>13105</v>
      </c>
      <c r="AQ217" s="6" t="s">
        <v>11449</v>
      </c>
      <c r="AR217" s="273" t="s">
        <v>12513</v>
      </c>
      <c r="AS217" s="4" t="s">
        <v>11881</v>
      </c>
      <c r="AT217" s="6">
        <v>4191781</v>
      </c>
      <c r="AU217" s="6" t="s">
        <v>11317</v>
      </c>
      <c r="AV217" s="267"/>
      <c r="AW217" s="255" t="s">
        <v>1674</v>
      </c>
      <c r="AX217" s="255"/>
      <c r="AY217" s="255"/>
      <c r="AZ217" s="255"/>
      <c r="BA217" s="255"/>
      <c r="BB217" s="255"/>
      <c r="BC217" s="255" t="s">
        <v>1675</v>
      </c>
      <c r="BD217" s="255"/>
      <c r="BE217" s="255"/>
      <c r="BF217" s="255"/>
      <c r="BG217" s="255"/>
      <c r="BH217" s="255"/>
      <c r="BI217" s="255" t="s">
        <v>1676</v>
      </c>
      <c r="BJ217" s="255"/>
      <c r="BK217" s="255"/>
      <c r="BL217" s="255"/>
      <c r="BM217" s="255"/>
      <c r="BN217" s="255"/>
      <c r="BO217" s="255" t="s">
        <v>1677</v>
      </c>
      <c r="BP217" s="255"/>
      <c r="BQ217" s="255"/>
      <c r="BR217" s="255"/>
      <c r="BS217" s="255"/>
      <c r="BT217" s="255"/>
      <c r="BU217" s="255"/>
      <c r="BV217" s="255"/>
      <c r="BW217" s="255"/>
      <c r="BX217" s="255"/>
      <c r="BY217" s="255"/>
      <c r="BZ217" s="255"/>
      <c r="CA217" s="255"/>
      <c r="CB217" s="255"/>
      <c r="CC217" s="255"/>
      <c r="CD217" s="255"/>
      <c r="CE217" s="255"/>
      <c r="CF217" s="255"/>
      <c r="CG217" s="255"/>
      <c r="CH217" s="255"/>
      <c r="CI217" s="255"/>
      <c r="CJ217" s="255"/>
      <c r="CK217" s="255"/>
      <c r="CL217" s="255"/>
      <c r="CM217" s="255"/>
    </row>
    <row r="218" spans="1:91" s="253" customFormat="1" ht="50.5" customHeight="1">
      <c r="A218" s="254">
        <v>5201</v>
      </c>
      <c r="B218" s="6" t="s">
        <v>1678</v>
      </c>
      <c r="C218" s="6"/>
      <c r="D218" s="6" t="s">
        <v>265</v>
      </c>
      <c r="E218" s="6" t="s">
        <v>265</v>
      </c>
      <c r="F218" s="256" t="s">
        <v>1679</v>
      </c>
      <c r="G218" s="256"/>
      <c r="H218" s="256" t="s">
        <v>391</v>
      </c>
      <c r="I218" s="301"/>
      <c r="J218" s="301"/>
      <c r="K218" s="301"/>
      <c r="L218" s="301"/>
      <c r="M218" s="301"/>
      <c r="N218" s="301"/>
      <c r="O218" s="301"/>
      <c r="P218" s="301"/>
      <c r="Q218" s="301"/>
      <c r="R218" s="301"/>
      <c r="S218" s="301"/>
      <c r="T218" s="253" t="s">
        <v>10307</v>
      </c>
      <c r="U218" s="257"/>
      <c r="V218" s="257"/>
      <c r="W218" s="253" t="str">
        <f t="shared" si="6"/>
        <v/>
      </c>
      <c r="X218" s="310"/>
      <c r="Y218" s="255"/>
      <c r="Z218" s="255"/>
      <c r="AA218" s="255"/>
      <c r="AB218" s="255"/>
      <c r="AC218" s="255"/>
      <c r="AD218" s="255"/>
      <c r="AE218" s="257"/>
      <c r="AF218" s="257"/>
      <c r="AG218" s="257"/>
      <c r="AH218" s="257"/>
      <c r="AI218" s="317"/>
      <c r="AJ218" s="257"/>
      <c r="AK218" s="257"/>
      <c r="AL218" s="255"/>
      <c r="AM218" s="255" t="s">
        <v>12823</v>
      </c>
      <c r="AN218" s="296"/>
      <c r="AO218" s="6"/>
      <c r="AP218" s="296"/>
      <c r="AQ218" s="6"/>
      <c r="AR218" s="273" t="s">
        <v>12514</v>
      </c>
      <c r="AS218" s="4" t="s">
        <v>11913</v>
      </c>
      <c r="AT218" s="6">
        <v>2000000</v>
      </c>
      <c r="AU218" s="6" t="s">
        <v>11317</v>
      </c>
      <c r="AV218" s="267"/>
      <c r="AW218" s="255" t="s">
        <v>1680</v>
      </c>
      <c r="AX218" s="255"/>
      <c r="AY218" s="255"/>
      <c r="AZ218" s="255"/>
      <c r="BA218" s="255"/>
      <c r="BB218" s="255"/>
      <c r="BC218" s="255" t="s">
        <v>1681</v>
      </c>
      <c r="BD218" s="255"/>
      <c r="BE218" s="255"/>
      <c r="BF218" s="255"/>
      <c r="BG218" s="255"/>
      <c r="BH218" s="255"/>
      <c r="BI218" s="255" t="s">
        <v>1682</v>
      </c>
      <c r="BJ218" s="255"/>
      <c r="BK218" s="255"/>
      <c r="BL218" s="255"/>
      <c r="BM218" s="255"/>
      <c r="BN218" s="255"/>
      <c r="BO218" s="255" t="s">
        <v>1683</v>
      </c>
      <c r="BP218" s="255"/>
      <c r="BQ218" s="255"/>
      <c r="BR218" s="255"/>
      <c r="BS218" s="255"/>
      <c r="BT218" s="255"/>
      <c r="BU218" s="255"/>
      <c r="BV218" s="255"/>
      <c r="BW218" s="255"/>
      <c r="BX218" s="255"/>
      <c r="BY218" s="255"/>
      <c r="BZ218" s="255"/>
      <c r="CA218" s="255"/>
      <c r="CB218" s="255"/>
      <c r="CC218" s="255"/>
      <c r="CD218" s="255"/>
      <c r="CE218" s="255"/>
      <c r="CF218" s="255"/>
      <c r="CG218" s="255"/>
      <c r="CH218" s="255"/>
      <c r="CI218" s="255"/>
      <c r="CJ218" s="255"/>
      <c r="CK218" s="255"/>
      <c r="CL218" s="255"/>
      <c r="CM218" s="255"/>
    </row>
    <row r="219" spans="1:91" s="253" customFormat="1" ht="50.5" customHeight="1">
      <c r="A219" s="254">
        <v>5216</v>
      </c>
      <c r="B219" s="6" t="s">
        <v>1684</v>
      </c>
      <c r="C219" s="6" t="s">
        <v>1685</v>
      </c>
      <c r="D219" s="6" t="s">
        <v>793</v>
      </c>
      <c r="E219" s="6" t="s">
        <v>793</v>
      </c>
      <c r="F219" s="256" t="s">
        <v>1686</v>
      </c>
      <c r="G219" s="256"/>
      <c r="H219" s="256" t="s">
        <v>391</v>
      </c>
      <c r="I219" s="301"/>
      <c r="J219" s="301"/>
      <c r="K219" s="301"/>
      <c r="L219" s="301"/>
      <c r="M219" s="301"/>
      <c r="N219" s="301"/>
      <c r="O219" s="301"/>
      <c r="P219" s="301"/>
      <c r="Q219" s="301"/>
      <c r="R219" s="301"/>
      <c r="S219" s="301"/>
      <c r="T219" s="253" t="s">
        <v>10279</v>
      </c>
      <c r="U219" s="257"/>
      <c r="V219" s="257"/>
      <c r="W219" s="253" t="str">
        <f t="shared" si="6"/>
        <v/>
      </c>
      <c r="X219" s="310"/>
      <c r="Y219" s="255"/>
      <c r="Z219" s="255"/>
      <c r="AA219" s="255"/>
      <c r="AB219" s="255"/>
      <c r="AC219" s="255"/>
      <c r="AD219" s="255"/>
      <c r="AE219" s="257"/>
      <c r="AF219" s="257"/>
      <c r="AG219" s="257"/>
      <c r="AH219" s="257"/>
      <c r="AI219" s="6" t="s">
        <v>13032</v>
      </c>
      <c r="AJ219" s="257"/>
      <c r="AK219" s="257"/>
      <c r="AL219" s="255"/>
      <c r="AM219" s="255" t="s">
        <v>12823</v>
      </c>
      <c r="AN219" s="296"/>
      <c r="AO219" s="6"/>
      <c r="AP219" s="6" t="s">
        <v>13106</v>
      </c>
      <c r="AQ219" s="6"/>
      <c r="AR219" s="273" t="s">
        <v>12515</v>
      </c>
      <c r="AS219" s="4" t="s">
        <v>11889</v>
      </c>
      <c r="AT219" s="6">
        <v>7637614</v>
      </c>
      <c r="AU219" s="6" t="s">
        <v>11317</v>
      </c>
      <c r="AV219" s="267"/>
      <c r="AW219" s="255"/>
      <c r="AX219" s="255" t="s">
        <v>1687</v>
      </c>
      <c r="AY219" s="255" t="s">
        <v>1688</v>
      </c>
      <c r="AZ219" s="255"/>
      <c r="BA219" s="255"/>
      <c r="BB219" s="255"/>
      <c r="BC219" s="255"/>
      <c r="BD219" s="255" t="s">
        <v>1689</v>
      </c>
      <c r="BE219" s="255" t="s">
        <v>1690</v>
      </c>
      <c r="BF219" s="255"/>
      <c r="BG219" s="255"/>
      <c r="BH219" s="255"/>
      <c r="BI219" s="255"/>
      <c r="BJ219" s="255" t="s">
        <v>1691</v>
      </c>
      <c r="BK219" s="255" t="s">
        <v>1692</v>
      </c>
      <c r="BL219" s="255"/>
      <c r="BM219" s="255"/>
      <c r="BN219" s="255"/>
      <c r="BO219" s="255"/>
      <c r="BP219" s="255" t="s">
        <v>1693</v>
      </c>
      <c r="BQ219" s="255"/>
      <c r="BR219" s="255"/>
      <c r="BS219" s="255"/>
      <c r="BT219" s="255"/>
      <c r="BU219" s="255"/>
      <c r="BV219" s="255"/>
      <c r="BW219" s="255"/>
      <c r="BX219" s="255"/>
      <c r="BY219" s="255"/>
      <c r="BZ219" s="255"/>
      <c r="CA219" s="255"/>
      <c r="CB219" s="255"/>
      <c r="CC219" s="255"/>
      <c r="CD219" s="255"/>
      <c r="CE219" s="255"/>
      <c r="CF219" s="255"/>
      <c r="CG219" s="255"/>
      <c r="CH219" s="255"/>
      <c r="CI219" s="255"/>
      <c r="CJ219" s="255"/>
      <c r="CK219" s="255"/>
      <c r="CL219" s="255"/>
      <c r="CM219" s="255"/>
    </row>
    <row r="220" spans="1:91" s="253" customFormat="1" ht="50.5" customHeight="1">
      <c r="A220" s="254">
        <v>5218</v>
      </c>
      <c r="B220" s="6" t="s">
        <v>1694</v>
      </c>
      <c r="C220" s="6"/>
      <c r="D220" s="6" t="s">
        <v>1695</v>
      </c>
      <c r="E220" s="6" t="s">
        <v>1696</v>
      </c>
      <c r="F220" s="256" t="s">
        <v>1697</v>
      </c>
      <c r="G220" s="256"/>
      <c r="H220" s="256" t="s">
        <v>391</v>
      </c>
      <c r="I220" s="301"/>
      <c r="J220" s="301"/>
      <c r="K220" s="301"/>
      <c r="L220" s="301"/>
      <c r="M220" s="301"/>
      <c r="N220" s="301"/>
      <c r="O220" s="301"/>
      <c r="P220" s="301"/>
      <c r="Q220" s="301"/>
      <c r="R220" s="301"/>
      <c r="S220" s="301"/>
      <c r="T220" s="253" t="s">
        <v>10279</v>
      </c>
      <c r="U220" s="257"/>
      <c r="V220" s="257"/>
      <c r="W220" s="253" t="str">
        <f t="shared" si="6"/>
        <v/>
      </c>
      <c r="X220" s="310"/>
      <c r="Y220" s="255"/>
      <c r="Z220" s="255"/>
      <c r="AA220" s="255"/>
      <c r="AB220" s="255"/>
      <c r="AC220" s="255"/>
      <c r="AD220" s="255"/>
      <c r="AE220" s="257"/>
      <c r="AF220" s="257"/>
      <c r="AG220" s="257"/>
      <c r="AH220" s="257"/>
      <c r="AI220" s="6" t="s">
        <v>73</v>
      </c>
      <c r="AJ220" s="257"/>
      <c r="AK220" s="257"/>
      <c r="AL220" s="255"/>
      <c r="AM220" s="255" t="s">
        <v>12823</v>
      </c>
      <c r="AN220" s="296"/>
      <c r="AO220" s="6"/>
      <c r="AP220" s="6" t="s">
        <v>13104</v>
      </c>
      <c r="AQ220" s="6"/>
      <c r="AR220" s="273" t="s">
        <v>11678</v>
      </c>
      <c r="AS220" s="4" t="s">
        <v>11889</v>
      </c>
      <c r="AT220" s="6">
        <v>2729358</v>
      </c>
      <c r="AU220" s="6" t="s">
        <v>11317</v>
      </c>
      <c r="AV220" s="267"/>
      <c r="AW220" s="255" t="s">
        <v>1698</v>
      </c>
      <c r="AX220" s="255"/>
      <c r="AY220" s="255"/>
      <c r="AZ220" s="255"/>
      <c r="BA220" s="255"/>
      <c r="BB220" s="255"/>
      <c r="BC220" s="255" t="s">
        <v>1699</v>
      </c>
      <c r="BD220" s="255"/>
      <c r="BE220" s="255"/>
      <c r="BF220" s="255"/>
      <c r="BG220" s="255"/>
      <c r="BH220" s="255"/>
      <c r="BI220" s="255" t="s">
        <v>1700</v>
      </c>
      <c r="BJ220" s="255"/>
      <c r="BK220" s="255"/>
      <c r="BL220" s="255"/>
      <c r="BM220" s="255"/>
      <c r="BN220" s="255"/>
      <c r="BO220" s="255" t="s">
        <v>1701</v>
      </c>
      <c r="BP220" s="255"/>
      <c r="BQ220" s="255"/>
      <c r="BR220" s="255"/>
      <c r="BS220" s="255"/>
      <c r="BT220" s="255"/>
      <c r="BU220" s="255"/>
      <c r="BV220" s="255"/>
      <c r="BW220" s="255"/>
      <c r="BX220" s="255"/>
      <c r="BY220" s="255"/>
      <c r="BZ220" s="255"/>
      <c r="CA220" s="255"/>
      <c r="CB220" s="255"/>
      <c r="CC220" s="255"/>
      <c r="CD220" s="255"/>
      <c r="CE220" s="255"/>
      <c r="CF220" s="255"/>
      <c r="CG220" s="255"/>
      <c r="CH220" s="255"/>
      <c r="CI220" s="255"/>
      <c r="CJ220" s="255"/>
      <c r="CK220" s="255"/>
      <c r="CL220" s="255"/>
      <c r="CM220" s="255"/>
    </row>
    <row r="221" spans="1:91" s="253" customFormat="1" ht="50.5" customHeight="1">
      <c r="A221" s="254">
        <v>5220</v>
      </c>
      <c r="B221" s="6" t="s">
        <v>1702</v>
      </c>
      <c r="C221" s="6" t="s">
        <v>1703</v>
      </c>
      <c r="D221" s="6" t="s">
        <v>688</v>
      </c>
      <c r="E221" s="6" t="s">
        <v>688</v>
      </c>
      <c r="F221" s="256" t="s">
        <v>1704</v>
      </c>
      <c r="G221" s="256"/>
      <c r="H221" s="256" t="s">
        <v>391</v>
      </c>
      <c r="I221" s="301"/>
      <c r="J221" s="301"/>
      <c r="K221" s="301"/>
      <c r="L221" s="301"/>
      <c r="M221" s="301"/>
      <c r="N221" s="301"/>
      <c r="O221" s="301"/>
      <c r="P221" s="301"/>
      <c r="Q221" s="301"/>
      <c r="R221" s="301"/>
      <c r="S221" s="301"/>
      <c r="T221" s="253" t="s">
        <v>10279</v>
      </c>
      <c r="U221" s="257"/>
      <c r="V221" s="257"/>
      <c r="W221" s="253" t="str">
        <f t="shared" si="6"/>
        <v/>
      </c>
      <c r="X221" s="310"/>
      <c r="Y221" s="255"/>
      <c r="Z221" s="255"/>
      <c r="AA221" s="255"/>
      <c r="AB221" s="255"/>
      <c r="AC221" s="255"/>
      <c r="AD221" s="255"/>
      <c r="AE221" s="257"/>
      <c r="AF221" s="257"/>
      <c r="AG221" s="257"/>
      <c r="AH221" s="257"/>
      <c r="AI221" s="6" t="s">
        <v>73</v>
      </c>
      <c r="AJ221" s="257"/>
      <c r="AK221" s="257"/>
      <c r="AL221" s="255"/>
      <c r="AM221" s="255" t="s">
        <v>12823</v>
      </c>
      <c r="AN221" s="296"/>
      <c r="AO221" s="6"/>
      <c r="AP221" s="6" t="s">
        <v>13105</v>
      </c>
      <c r="AQ221" s="6"/>
      <c r="AR221" s="273" t="s">
        <v>11679</v>
      </c>
      <c r="AS221" s="4" t="s">
        <v>11889</v>
      </c>
      <c r="AT221" s="6">
        <v>3912844</v>
      </c>
      <c r="AU221" s="6" t="s">
        <v>11317</v>
      </c>
      <c r="AV221" s="267"/>
      <c r="AW221" s="255" t="s">
        <v>1705</v>
      </c>
      <c r="AX221" s="255"/>
      <c r="AY221" s="255"/>
      <c r="AZ221" s="255"/>
      <c r="BA221" s="255"/>
      <c r="BB221" s="255"/>
      <c r="BC221" s="255" t="s">
        <v>1706</v>
      </c>
      <c r="BD221" s="255"/>
      <c r="BE221" s="255"/>
      <c r="BF221" s="255"/>
      <c r="BG221" s="255"/>
      <c r="BH221" s="255"/>
      <c r="BI221" s="255" t="s">
        <v>1707</v>
      </c>
      <c r="BJ221" s="255"/>
      <c r="BK221" s="255"/>
      <c r="BL221" s="255"/>
      <c r="BM221" s="255"/>
      <c r="BN221" s="255"/>
      <c r="BO221" s="255" t="s">
        <v>1708</v>
      </c>
      <c r="BP221" s="255"/>
      <c r="BQ221" s="255"/>
      <c r="BR221" s="255"/>
      <c r="BS221" s="255"/>
      <c r="BT221" s="255"/>
      <c r="BU221" s="255" t="s">
        <v>1709</v>
      </c>
      <c r="BV221" s="255"/>
      <c r="BW221" s="255"/>
      <c r="BX221" s="255"/>
      <c r="BY221" s="255"/>
      <c r="BZ221" s="255"/>
      <c r="CA221" s="255"/>
      <c r="CB221" s="255"/>
      <c r="CC221" s="255"/>
      <c r="CD221" s="255"/>
      <c r="CE221" s="255"/>
      <c r="CF221" s="255"/>
      <c r="CG221" s="255"/>
      <c r="CH221" s="255"/>
      <c r="CI221" s="255"/>
      <c r="CJ221" s="255"/>
      <c r="CK221" s="255"/>
      <c r="CL221" s="255"/>
      <c r="CM221" s="255"/>
    </row>
    <row r="222" spans="1:91" s="253" customFormat="1" ht="50.5" customHeight="1">
      <c r="A222" s="254">
        <v>5221</v>
      </c>
      <c r="B222" s="6" t="s">
        <v>1710</v>
      </c>
      <c r="C222" s="6" t="s">
        <v>1711</v>
      </c>
      <c r="D222" s="6" t="s">
        <v>793</v>
      </c>
      <c r="E222" s="6" t="s">
        <v>11358</v>
      </c>
      <c r="F222" s="256" t="s">
        <v>73</v>
      </c>
      <c r="G222" s="256"/>
      <c r="H222" s="256" t="s">
        <v>391</v>
      </c>
      <c r="I222" s="301"/>
      <c r="J222" s="301"/>
      <c r="K222" s="301"/>
      <c r="L222" s="301"/>
      <c r="M222" s="301"/>
      <c r="N222" s="301"/>
      <c r="O222" s="301"/>
      <c r="P222" s="301"/>
      <c r="Q222" s="301"/>
      <c r="R222" s="301"/>
      <c r="S222" s="301"/>
      <c r="T222" s="253" t="s">
        <v>10279</v>
      </c>
      <c r="U222" s="257"/>
      <c r="V222" s="257"/>
      <c r="W222" s="253" t="str">
        <f t="shared" si="6"/>
        <v/>
      </c>
      <c r="X222" s="310"/>
      <c r="Y222" s="255"/>
      <c r="Z222" s="255"/>
      <c r="AA222" s="255"/>
      <c r="AB222" s="255"/>
      <c r="AC222" s="255"/>
      <c r="AD222" s="255"/>
      <c r="AE222" s="257"/>
      <c r="AF222" s="257"/>
      <c r="AG222" s="257"/>
      <c r="AH222" s="257"/>
      <c r="AI222" s="6" t="s">
        <v>73</v>
      </c>
      <c r="AJ222" s="257"/>
      <c r="AK222" s="257"/>
      <c r="AL222" s="255"/>
      <c r="AM222" s="255" t="s">
        <v>12823</v>
      </c>
      <c r="AN222" s="296"/>
      <c r="AO222" s="6"/>
      <c r="AP222" s="6" t="s">
        <v>13104</v>
      </c>
      <c r="AQ222" s="6"/>
      <c r="AR222" s="273" t="s">
        <v>11680</v>
      </c>
      <c r="AS222" s="4" t="s">
        <v>11889</v>
      </c>
      <c r="AT222" s="6">
        <v>10617454</v>
      </c>
      <c r="AU222" s="6" t="s">
        <v>11317</v>
      </c>
      <c r="AV222" s="267"/>
      <c r="AW222" s="255"/>
      <c r="AX222" s="255" t="s">
        <v>1712</v>
      </c>
      <c r="AY222" s="255" t="s">
        <v>1713</v>
      </c>
      <c r="AZ222" s="255" t="s">
        <v>1714</v>
      </c>
      <c r="BA222" s="255"/>
      <c r="BB222" s="255"/>
      <c r="BC222" s="255"/>
      <c r="BD222" s="255" t="s">
        <v>1715</v>
      </c>
      <c r="BE222" s="255" t="s">
        <v>1716</v>
      </c>
      <c r="BF222" s="255"/>
      <c r="BG222" s="255"/>
      <c r="BH222" s="255"/>
      <c r="BI222" s="255"/>
      <c r="BJ222" s="255" t="s">
        <v>1717</v>
      </c>
      <c r="BK222" s="255" t="s">
        <v>1718</v>
      </c>
      <c r="BL222" s="255"/>
      <c r="BM222" s="255"/>
      <c r="BN222" s="255"/>
      <c r="BO222" s="255"/>
      <c r="BP222" s="255" t="s">
        <v>1719</v>
      </c>
      <c r="BQ222" s="255" t="s">
        <v>1720</v>
      </c>
      <c r="BR222" s="255"/>
      <c r="BS222" s="255"/>
      <c r="BT222" s="255"/>
      <c r="BU222" s="255"/>
      <c r="BV222" s="255" t="s">
        <v>1721</v>
      </c>
      <c r="BW222" s="255"/>
      <c r="BX222" s="255"/>
      <c r="BY222" s="255"/>
      <c r="BZ222" s="255"/>
      <c r="CA222" s="255"/>
      <c r="CB222" s="255"/>
      <c r="CC222" s="255"/>
      <c r="CD222" s="255"/>
      <c r="CE222" s="255"/>
      <c r="CF222" s="255"/>
      <c r="CG222" s="255"/>
      <c r="CH222" s="255"/>
      <c r="CI222" s="255"/>
      <c r="CJ222" s="255"/>
      <c r="CK222" s="255"/>
      <c r="CL222" s="255"/>
      <c r="CM222" s="255"/>
    </row>
    <row r="223" spans="1:91" s="253" customFormat="1" ht="50.5" customHeight="1">
      <c r="A223" s="254">
        <v>5224</v>
      </c>
      <c r="B223" s="6" t="s">
        <v>1722</v>
      </c>
      <c r="C223" s="6" t="s">
        <v>1723</v>
      </c>
      <c r="D223" s="6" t="s">
        <v>528</v>
      </c>
      <c r="E223" s="6" t="s">
        <v>528</v>
      </c>
      <c r="F223" s="256" t="s">
        <v>1724</v>
      </c>
      <c r="G223" s="256"/>
      <c r="H223" s="256" t="s">
        <v>3850</v>
      </c>
      <c r="I223" s="301"/>
      <c r="J223" s="301"/>
      <c r="K223" s="301"/>
      <c r="L223" s="301"/>
      <c r="M223" s="301"/>
      <c r="N223" s="301"/>
      <c r="O223" s="301"/>
      <c r="P223" s="301"/>
      <c r="Q223" s="301"/>
      <c r="R223" s="301"/>
      <c r="S223" s="301"/>
      <c r="T223" s="253" t="s">
        <v>10308</v>
      </c>
      <c r="U223" s="257"/>
      <c r="V223" s="257"/>
      <c r="W223" s="253" t="str">
        <f t="shared" si="6"/>
        <v/>
      </c>
      <c r="X223" s="255" t="s">
        <v>10842</v>
      </c>
      <c r="Y223" s="255"/>
      <c r="Z223" s="255"/>
      <c r="AA223" s="255"/>
      <c r="AB223" s="255"/>
      <c r="AC223" s="255"/>
      <c r="AD223" s="255"/>
      <c r="AE223" s="257"/>
      <c r="AF223" s="257"/>
      <c r="AG223" s="257"/>
      <c r="AH223" s="257"/>
      <c r="AI223" s="6" t="s">
        <v>13044</v>
      </c>
      <c r="AJ223" s="257"/>
      <c r="AK223" s="257"/>
      <c r="AL223" s="255"/>
      <c r="AM223" s="6" t="s">
        <v>12829</v>
      </c>
      <c r="AN223" s="296"/>
      <c r="AO223" s="6"/>
      <c r="AP223" s="6" t="s">
        <v>13104</v>
      </c>
      <c r="AQ223" s="6"/>
      <c r="AR223" s="273" t="s">
        <v>12516</v>
      </c>
      <c r="AS223" s="4" t="s">
        <v>11892</v>
      </c>
      <c r="AT223" s="6">
        <v>1980000</v>
      </c>
      <c r="AU223" s="6" t="s">
        <v>11317</v>
      </c>
      <c r="AV223" s="267"/>
      <c r="AW223" s="255" t="s">
        <v>1725</v>
      </c>
      <c r="AX223" s="255"/>
      <c r="AY223" s="255"/>
      <c r="AZ223" s="255"/>
      <c r="BA223" s="255"/>
      <c r="BB223" s="255"/>
      <c r="BC223" s="255" t="s">
        <v>1726</v>
      </c>
      <c r="BD223" s="255"/>
      <c r="BE223" s="255"/>
      <c r="BF223" s="255"/>
      <c r="BG223" s="255"/>
      <c r="BH223" s="255"/>
      <c r="BI223" s="255" t="s">
        <v>1727</v>
      </c>
      <c r="BJ223" s="255"/>
      <c r="BK223" s="255"/>
      <c r="BL223" s="255"/>
      <c r="BM223" s="255"/>
      <c r="BN223" s="255"/>
      <c r="BO223" s="255"/>
      <c r="BP223" s="255"/>
      <c r="BQ223" s="255"/>
      <c r="BR223" s="255"/>
      <c r="BS223" s="255"/>
      <c r="BT223" s="255"/>
      <c r="BU223" s="255"/>
      <c r="BV223" s="255"/>
      <c r="BW223" s="255"/>
      <c r="BX223" s="255"/>
      <c r="BY223" s="255"/>
      <c r="BZ223" s="255"/>
      <c r="CA223" s="255"/>
      <c r="CB223" s="255"/>
      <c r="CC223" s="255"/>
      <c r="CD223" s="255"/>
      <c r="CE223" s="255"/>
      <c r="CF223" s="255"/>
      <c r="CG223" s="255"/>
      <c r="CH223" s="255"/>
      <c r="CI223" s="255"/>
      <c r="CJ223" s="255"/>
      <c r="CK223" s="255"/>
      <c r="CL223" s="255"/>
      <c r="CM223" s="255"/>
    </row>
    <row r="224" spans="1:91" s="253" customFormat="1" ht="50.5" customHeight="1">
      <c r="A224" s="254">
        <v>5226</v>
      </c>
      <c r="B224" s="6" t="s">
        <v>1728</v>
      </c>
      <c r="C224" s="6" t="s">
        <v>1729</v>
      </c>
      <c r="D224" s="6" t="s">
        <v>1074</v>
      </c>
      <c r="E224" s="6" t="s">
        <v>1074</v>
      </c>
      <c r="F224" s="256" t="s">
        <v>73</v>
      </c>
      <c r="G224" s="256"/>
      <c r="H224" s="256" t="s">
        <v>3850</v>
      </c>
      <c r="I224" s="301"/>
      <c r="J224" s="301"/>
      <c r="K224" s="301"/>
      <c r="L224" s="301"/>
      <c r="M224" s="301"/>
      <c r="N224" s="301"/>
      <c r="O224" s="301"/>
      <c r="P224" s="301"/>
      <c r="Q224" s="301"/>
      <c r="R224" s="301"/>
      <c r="S224" s="301"/>
      <c r="T224" s="253" t="s">
        <v>10309</v>
      </c>
      <c r="U224" s="257"/>
      <c r="V224" s="257"/>
      <c r="W224" s="253" t="str">
        <f t="shared" si="6"/>
        <v/>
      </c>
      <c r="X224" s="255" t="s">
        <v>10854</v>
      </c>
      <c r="Y224" s="255"/>
      <c r="Z224" s="255"/>
      <c r="AA224" s="255"/>
      <c r="AB224" s="255"/>
      <c r="AC224" s="255"/>
      <c r="AD224" s="255"/>
      <c r="AE224" s="257"/>
      <c r="AF224" s="257"/>
      <c r="AG224" s="257"/>
      <c r="AH224" s="257"/>
      <c r="AI224" s="6" t="s">
        <v>73</v>
      </c>
      <c r="AJ224" s="257"/>
      <c r="AK224" s="257"/>
      <c r="AL224" s="255"/>
      <c r="AM224" s="6" t="s">
        <v>12829</v>
      </c>
      <c r="AN224" s="296"/>
      <c r="AO224" s="6"/>
      <c r="AP224" s="6" t="s">
        <v>13104</v>
      </c>
      <c r="AQ224" s="6"/>
      <c r="AR224" s="273" t="s">
        <v>12517</v>
      </c>
      <c r="AS224" s="4" t="s">
        <v>11892</v>
      </c>
      <c r="AT224" s="6">
        <v>1952400</v>
      </c>
      <c r="AU224" s="6" t="s">
        <v>11317</v>
      </c>
      <c r="AV224" s="267"/>
      <c r="AW224" s="255" t="s">
        <v>1730</v>
      </c>
      <c r="AX224" s="255"/>
      <c r="AY224" s="255"/>
      <c r="AZ224" s="255"/>
      <c r="BA224" s="255"/>
      <c r="BB224" s="255"/>
      <c r="BC224" s="255" t="s">
        <v>1731</v>
      </c>
      <c r="BD224" s="255"/>
      <c r="BE224" s="255"/>
      <c r="BF224" s="255"/>
      <c r="BG224" s="255"/>
      <c r="BH224" s="255"/>
      <c r="BI224" s="255" t="s">
        <v>1732</v>
      </c>
      <c r="BJ224" s="255"/>
      <c r="BK224" s="255"/>
      <c r="BL224" s="255"/>
      <c r="BM224" s="255"/>
      <c r="BN224" s="255"/>
      <c r="BO224" s="255" t="s">
        <v>1733</v>
      </c>
      <c r="BP224" s="255"/>
      <c r="BQ224" s="255"/>
      <c r="BR224" s="255"/>
      <c r="BS224" s="255"/>
      <c r="BT224" s="255"/>
      <c r="BU224" s="255"/>
      <c r="BV224" s="255"/>
      <c r="BW224" s="255"/>
      <c r="BX224" s="255"/>
      <c r="BY224" s="255"/>
      <c r="BZ224" s="255"/>
      <c r="CA224" s="255"/>
      <c r="CB224" s="255"/>
      <c r="CC224" s="255"/>
      <c r="CD224" s="255"/>
      <c r="CE224" s="255"/>
      <c r="CF224" s="255"/>
      <c r="CG224" s="255"/>
      <c r="CH224" s="255"/>
      <c r="CI224" s="255"/>
      <c r="CJ224" s="255"/>
      <c r="CK224" s="255"/>
      <c r="CL224" s="255"/>
      <c r="CM224" s="255"/>
    </row>
    <row r="225" spans="1:91" s="253" customFormat="1" ht="50.5" customHeight="1">
      <c r="A225" s="254">
        <v>5228</v>
      </c>
      <c r="B225" s="6" t="s">
        <v>1734</v>
      </c>
      <c r="C225" s="6" t="s">
        <v>1735</v>
      </c>
      <c r="D225" s="6" t="s">
        <v>1736</v>
      </c>
      <c r="E225" s="6" t="s">
        <v>1736</v>
      </c>
      <c r="F225" s="256" t="s">
        <v>1737</v>
      </c>
      <c r="G225" s="256"/>
      <c r="H225" s="1" t="s">
        <v>346</v>
      </c>
      <c r="I225" s="1" t="s">
        <v>3871</v>
      </c>
      <c r="J225" s="301"/>
      <c r="K225" s="301"/>
      <c r="L225" s="301"/>
      <c r="M225" s="301"/>
      <c r="N225" s="301"/>
      <c r="O225" s="301"/>
      <c r="P225" s="301"/>
      <c r="Q225" s="301"/>
      <c r="R225" s="301"/>
      <c r="S225" s="301"/>
      <c r="T225" s="253" t="s">
        <v>10285</v>
      </c>
      <c r="U225" s="6" t="s">
        <v>10776</v>
      </c>
      <c r="V225" s="6" t="s">
        <v>12893</v>
      </c>
      <c r="W225" s="253" t="str">
        <f t="shared" si="6"/>
        <v>13; 13; 13</v>
      </c>
      <c r="X225" s="6" t="s">
        <v>10858</v>
      </c>
      <c r="Y225" s="6" t="s">
        <v>366</v>
      </c>
      <c r="Z225" s="6" t="s">
        <v>13005</v>
      </c>
      <c r="AA225" s="6" t="s">
        <v>3191</v>
      </c>
      <c r="AB225" s="6" t="s">
        <v>4080</v>
      </c>
      <c r="AC225" s="6" t="s">
        <v>125</v>
      </c>
      <c r="AD225" s="6" t="s">
        <v>4034</v>
      </c>
      <c r="AE225" s="6" t="s">
        <v>395</v>
      </c>
      <c r="AF225" s="6" t="s">
        <v>104</v>
      </c>
      <c r="AG225" s="257"/>
      <c r="AH225" s="257"/>
      <c r="AI225" s="6" t="s">
        <v>13062</v>
      </c>
      <c r="AJ225" s="257"/>
      <c r="AK225" s="257"/>
      <c r="AL225" s="255"/>
      <c r="AM225" s="6" t="s">
        <v>12920</v>
      </c>
      <c r="AN225" s="296"/>
      <c r="AO225" s="4" t="s">
        <v>13146</v>
      </c>
      <c r="AP225" s="6" t="s">
        <v>13104</v>
      </c>
      <c r="AQ225" s="6"/>
      <c r="AR225" s="273" t="s">
        <v>11681</v>
      </c>
      <c r="AS225" s="4" t="s">
        <v>11914</v>
      </c>
      <c r="AT225" s="6">
        <v>6027397</v>
      </c>
      <c r="AU225" s="6" t="s">
        <v>11317</v>
      </c>
      <c r="AV225" s="267"/>
      <c r="AW225" s="255" t="s">
        <v>1738</v>
      </c>
      <c r="AX225" s="255"/>
      <c r="AY225" s="255"/>
      <c r="AZ225" s="255"/>
      <c r="BA225" s="255"/>
      <c r="BB225" s="255"/>
      <c r="BC225" s="255" t="s">
        <v>1739</v>
      </c>
      <c r="BD225" s="255"/>
      <c r="BE225" s="255"/>
      <c r="BF225" s="255"/>
      <c r="BG225" s="255"/>
      <c r="BH225" s="255"/>
      <c r="BI225" s="255" t="s">
        <v>1740</v>
      </c>
      <c r="BJ225" s="255"/>
      <c r="BK225" s="255"/>
      <c r="BL225" s="255"/>
      <c r="BM225" s="255"/>
      <c r="BN225" s="255"/>
      <c r="BO225" s="255"/>
      <c r="BP225" s="255"/>
      <c r="BQ225" s="255"/>
      <c r="BR225" s="255"/>
      <c r="BS225" s="255"/>
      <c r="BT225" s="255"/>
      <c r="BU225" s="255"/>
      <c r="BV225" s="255"/>
      <c r="BW225" s="255"/>
      <c r="BX225" s="255"/>
      <c r="BY225" s="255"/>
      <c r="BZ225" s="255"/>
      <c r="CA225" s="255"/>
      <c r="CB225" s="255"/>
      <c r="CC225" s="255"/>
      <c r="CD225" s="255"/>
      <c r="CE225" s="255"/>
      <c r="CF225" s="255"/>
      <c r="CG225" s="255"/>
      <c r="CH225" s="255"/>
      <c r="CI225" s="255"/>
      <c r="CJ225" s="255"/>
      <c r="CK225" s="255"/>
      <c r="CL225" s="255"/>
      <c r="CM225" s="255"/>
    </row>
    <row r="226" spans="1:91" s="253" customFormat="1" ht="50.5" customHeight="1">
      <c r="A226" s="254">
        <v>5229</v>
      </c>
      <c r="B226" s="6" t="s">
        <v>1741</v>
      </c>
      <c r="C226" s="6" t="s">
        <v>1742</v>
      </c>
      <c r="D226" s="6" t="s">
        <v>993</v>
      </c>
      <c r="E226" s="6" t="s">
        <v>993</v>
      </c>
      <c r="F226" s="256" t="s">
        <v>1743</v>
      </c>
      <c r="G226" s="256"/>
      <c r="H226" s="256" t="s">
        <v>363</v>
      </c>
      <c r="I226" s="301"/>
      <c r="J226" s="301"/>
      <c r="K226" s="301"/>
      <c r="L226" s="301"/>
      <c r="M226" s="301"/>
      <c r="N226" s="301"/>
      <c r="O226" s="301"/>
      <c r="P226" s="301"/>
      <c r="Q226" s="301"/>
      <c r="R226" s="301"/>
      <c r="S226" s="301"/>
      <c r="T226" s="253" t="s">
        <v>10271</v>
      </c>
      <c r="U226" s="257"/>
      <c r="V226" s="257"/>
      <c r="W226" s="259" t="str">
        <f t="shared" si="6"/>
        <v/>
      </c>
      <c r="X226" s="255" t="s">
        <v>10857</v>
      </c>
      <c r="Y226" s="255"/>
      <c r="Z226" s="255"/>
      <c r="AA226" s="255"/>
      <c r="AB226" s="255"/>
      <c r="AC226" s="255"/>
      <c r="AD226" s="255"/>
      <c r="AE226" s="257"/>
      <c r="AF226" s="257"/>
      <c r="AG226" s="257"/>
      <c r="AH226" s="257"/>
      <c r="AI226" s="6" t="s">
        <v>73</v>
      </c>
      <c r="AJ226" s="257"/>
      <c r="AK226" s="257"/>
      <c r="AL226" s="255"/>
      <c r="AM226" s="255" t="s">
        <v>12819</v>
      </c>
      <c r="AN226" s="296"/>
      <c r="AO226" s="6"/>
      <c r="AP226" s="6" t="s">
        <v>13104</v>
      </c>
      <c r="AQ226" s="6"/>
      <c r="AR226" s="273" t="s">
        <v>12518</v>
      </c>
      <c r="AS226" s="4" t="s">
        <v>11878</v>
      </c>
      <c r="AT226" s="6">
        <v>1370000</v>
      </c>
      <c r="AU226" s="6" t="s">
        <v>11317</v>
      </c>
      <c r="AV226" s="267"/>
      <c r="AW226" s="255"/>
      <c r="AX226" s="255" t="s">
        <v>1744</v>
      </c>
      <c r="AY226" s="255" t="s">
        <v>1745</v>
      </c>
      <c r="AZ226" s="255"/>
      <c r="BA226" s="255"/>
      <c r="BB226" s="255"/>
      <c r="BC226" s="255"/>
      <c r="BD226" s="255" t="s">
        <v>1746</v>
      </c>
      <c r="BE226" s="255"/>
      <c r="BF226" s="255"/>
      <c r="BG226" s="255"/>
      <c r="BH226" s="255"/>
      <c r="BI226" s="255"/>
      <c r="BJ226" s="255" t="s">
        <v>1747</v>
      </c>
      <c r="BK226" s="255" t="s">
        <v>1748</v>
      </c>
      <c r="BL226" s="255"/>
      <c r="BM226" s="255"/>
      <c r="BN226" s="255"/>
      <c r="BO226" s="255"/>
      <c r="BP226" s="255" t="s">
        <v>1749</v>
      </c>
      <c r="BQ226" s="255"/>
      <c r="BR226" s="255"/>
      <c r="BS226" s="255"/>
      <c r="BT226" s="255"/>
      <c r="BU226" s="255"/>
      <c r="BV226" s="255" t="s">
        <v>1750</v>
      </c>
      <c r="BW226" s="255"/>
      <c r="BX226" s="255"/>
      <c r="BY226" s="255"/>
      <c r="BZ226" s="255"/>
      <c r="CA226" s="255"/>
      <c r="CB226" s="255"/>
      <c r="CC226" s="255"/>
      <c r="CD226" s="255"/>
      <c r="CE226" s="255"/>
      <c r="CF226" s="255"/>
      <c r="CG226" s="255"/>
      <c r="CH226" s="255"/>
      <c r="CI226" s="255"/>
      <c r="CJ226" s="255"/>
      <c r="CK226" s="255"/>
      <c r="CL226" s="255"/>
      <c r="CM226" s="255"/>
    </row>
    <row r="227" spans="1:91" s="253" customFormat="1" ht="50.5" hidden="1" customHeight="1">
      <c r="A227" s="254">
        <v>5232</v>
      </c>
      <c r="B227" s="255" t="s">
        <v>1751</v>
      </c>
      <c r="C227" s="255" t="s">
        <v>1752</v>
      </c>
      <c r="D227" s="255" t="s">
        <v>1565</v>
      </c>
      <c r="E227" s="255" t="s">
        <v>1565</v>
      </c>
      <c r="F227" s="256" t="s">
        <v>1753</v>
      </c>
      <c r="G227" s="256"/>
      <c r="H227" s="256" t="s">
        <v>3851</v>
      </c>
      <c r="I227" s="301"/>
      <c r="J227" s="301"/>
      <c r="K227" s="301"/>
      <c r="L227" s="301"/>
      <c r="M227" s="301"/>
      <c r="N227" s="301"/>
      <c r="O227" s="301"/>
      <c r="P227" s="301"/>
      <c r="Q227" s="301"/>
      <c r="R227" s="301"/>
      <c r="S227" s="301"/>
      <c r="T227" s="258" t="str">
        <f>W227</f>
        <v/>
      </c>
      <c r="U227" s="257"/>
      <c r="V227" s="257"/>
      <c r="W227" s="253" t="str">
        <f t="shared" si="6"/>
        <v/>
      </c>
      <c r="X227" s="255" t="s">
        <v>10851</v>
      </c>
      <c r="Y227" s="255"/>
      <c r="Z227" s="255"/>
      <c r="AA227" s="255"/>
      <c r="AB227" s="255"/>
      <c r="AC227" s="255"/>
      <c r="AD227" s="255"/>
      <c r="AE227" s="257"/>
      <c r="AF227" s="257"/>
      <c r="AG227" s="257"/>
      <c r="AH227" s="257"/>
      <c r="AI227" s="6" t="s">
        <v>73</v>
      </c>
      <c r="AJ227" s="257"/>
      <c r="AK227" s="257"/>
      <c r="AL227" s="255"/>
      <c r="AM227" s="255"/>
      <c r="AN227" s="310"/>
      <c r="AO227" s="255"/>
      <c r="AP227" s="6" t="s">
        <v>13104</v>
      </c>
      <c r="AQ227" s="255"/>
      <c r="AR227" s="273" t="s">
        <v>12519</v>
      </c>
      <c r="AS227" s="4"/>
      <c r="AT227" s="255"/>
      <c r="AU227" s="255" t="s">
        <v>10959</v>
      </c>
      <c r="AV227" s="267"/>
      <c r="AW227" s="255" t="s">
        <v>1754</v>
      </c>
      <c r="AX227" s="255"/>
      <c r="AY227" s="255"/>
      <c r="AZ227" s="255"/>
      <c r="BA227" s="255"/>
      <c r="BB227" s="255"/>
      <c r="BC227" s="255" t="s">
        <v>1755</v>
      </c>
      <c r="BD227" s="255"/>
      <c r="BE227" s="255"/>
      <c r="BF227" s="255"/>
      <c r="BG227" s="255"/>
      <c r="BH227" s="255"/>
      <c r="BI227" s="255" t="s">
        <v>1756</v>
      </c>
      <c r="BJ227" s="255"/>
      <c r="BK227" s="255"/>
      <c r="BL227" s="255"/>
      <c r="BM227" s="255"/>
      <c r="BN227" s="255"/>
      <c r="BO227" s="255" t="s">
        <v>1757</v>
      </c>
      <c r="BP227" s="255"/>
      <c r="BQ227" s="255"/>
      <c r="BR227" s="255"/>
      <c r="BS227" s="255"/>
      <c r="BT227" s="255"/>
      <c r="BU227" s="255"/>
      <c r="BV227" s="255"/>
      <c r="BW227" s="255"/>
      <c r="BX227" s="255"/>
      <c r="BY227" s="255"/>
      <c r="BZ227" s="255"/>
      <c r="CA227" s="255"/>
      <c r="CB227" s="255"/>
      <c r="CC227" s="255"/>
      <c r="CD227" s="255"/>
      <c r="CE227" s="255"/>
      <c r="CF227" s="255"/>
      <c r="CG227" s="255"/>
      <c r="CH227" s="255"/>
      <c r="CI227" s="255"/>
      <c r="CJ227" s="255"/>
      <c r="CK227" s="255"/>
      <c r="CL227" s="255"/>
      <c r="CM227" s="255"/>
    </row>
    <row r="228" spans="1:91" s="253" customFormat="1" ht="50.5" customHeight="1">
      <c r="A228" s="254">
        <v>5235</v>
      </c>
      <c r="B228" s="6" t="s">
        <v>1758</v>
      </c>
      <c r="C228" s="6" t="s">
        <v>1759</v>
      </c>
      <c r="D228" s="6" t="s">
        <v>1583</v>
      </c>
      <c r="E228" s="6" t="s">
        <v>1583</v>
      </c>
      <c r="F228" s="256" t="s">
        <v>1760</v>
      </c>
      <c r="G228" s="256"/>
      <c r="H228" s="1" t="s">
        <v>346</v>
      </c>
      <c r="I228" s="1" t="s">
        <v>3871</v>
      </c>
      <c r="J228" s="301"/>
      <c r="K228" s="301"/>
      <c r="L228" s="301"/>
      <c r="M228" s="1" t="s">
        <v>349</v>
      </c>
      <c r="N228" s="301"/>
      <c r="O228" s="301"/>
      <c r="P228" s="301"/>
      <c r="Q228" s="301"/>
      <c r="R228" s="301"/>
      <c r="S228" s="301"/>
      <c r="T228" s="253" t="s">
        <v>10261</v>
      </c>
      <c r="U228" s="6" t="s">
        <v>10776</v>
      </c>
      <c r="V228" s="6" t="s">
        <v>12873</v>
      </c>
      <c r="W228" s="253" t="str">
        <f t="shared" si="6"/>
        <v>1.; 13; 13</v>
      </c>
      <c r="X228" s="6" t="s">
        <v>10842</v>
      </c>
      <c r="Y228" s="6" t="s">
        <v>366</v>
      </c>
      <c r="Z228" s="6" t="s">
        <v>10639</v>
      </c>
      <c r="AA228" s="6" t="s">
        <v>125</v>
      </c>
      <c r="AB228" s="6" t="s">
        <v>4034</v>
      </c>
      <c r="AC228" s="255"/>
      <c r="AD228" s="255"/>
      <c r="AE228" s="6" t="s">
        <v>395</v>
      </c>
      <c r="AF228" s="6" t="s">
        <v>104</v>
      </c>
      <c r="AG228" s="257"/>
      <c r="AH228" s="6" t="s">
        <v>4327</v>
      </c>
      <c r="AI228" s="6" t="s">
        <v>13039</v>
      </c>
      <c r="AJ228" s="257"/>
      <c r="AK228" s="257"/>
      <c r="AL228" s="255"/>
      <c r="AM228" s="6" t="s">
        <v>12920</v>
      </c>
      <c r="AN228" s="296"/>
      <c r="AO228" s="4" t="s">
        <v>13147</v>
      </c>
      <c r="AP228" s="6" t="s">
        <v>13106</v>
      </c>
      <c r="AQ228" s="6" t="s">
        <v>11522</v>
      </c>
      <c r="AR228" s="273" t="s">
        <v>12520</v>
      </c>
      <c r="AS228" s="4" t="s">
        <v>11912</v>
      </c>
      <c r="AT228" s="6">
        <v>5060285</v>
      </c>
      <c r="AU228" s="6" t="s">
        <v>11317</v>
      </c>
      <c r="AV228" s="267"/>
      <c r="AW228" s="255" t="s">
        <v>1761</v>
      </c>
      <c r="AX228" s="255"/>
      <c r="AY228" s="255"/>
      <c r="AZ228" s="255"/>
      <c r="BA228" s="255"/>
      <c r="BB228" s="255"/>
      <c r="BC228" s="255" t="s">
        <v>1762</v>
      </c>
      <c r="BD228" s="255"/>
      <c r="BE228" s="255"/>
      <c r="BF228" s="255"/>
      <c r="BG228" s="255"/>
      <c r="BH228" s="255"/>
      <c r="BI228" s="255" t="s">
        <v>1763</v>
      </c>
      <c r="BJ228" s="255"/>
      <c r="BK228" s="255"/>
      <c r="BL228" s="255"/>
      <c r="BM228" s="255"/>
      <c r="BN228" s="255"/>
      <c r="BO228" s="255"/>
      <c r="BP228" s="255"/>
      <c r="BQ228" s="255"/>
      <c r="BR228" s="255"/>
      <c r="BS228" s="255"/>
      <c r="BT228" s="255"/>
      <c r="BU228" s="255"/>
      <c r="BV228" s="255"/>
      <c r="BW228" s="255"/>
      <c r="BX228" s="255"/>
      <c r="BY228" s="255"/>
      <c r="BZ228" s="255"/>
      <c r="CA228" s="255"/>
      <c r="CB228" s="255"/>
      <c r="CC228" s="255"/>
      <c r="CD228" s="255"/>
      <c r="CE228" s="255"/>
      <c r="CF228" s="255"/>
      <c r="CG228" s="255"/>
      <c r="CH228" s="255"/>
      <c r="CI228" s="255"/>
      <c r="CJ228" s="255"/>
      <c r="CK228" s="255"/>
      <c r="CL228" s="255"/>
      <c r="CM228" s="255"/>
    </row>
    <row r="229" spans="1:91" s="253" customFormat="1" ht="50.5" customHeight="1">
      <c r="A229" s="254">
        <v>5236</v>
      </c>
      <c r="B229" s="6" t="s">
        <v>1764</v>
      </c>
      <c r="C229" s="6"/>
      <c r="D229" s="6" t="s">
        <v>1180</v>
      </c>
      <c r="E229" s="6" t="s">
        <v>1180</v>
      </c>
      <c r="F229" s="256" t="s">
        <v>1765</v>
      </c>
      <c r="G229" s="256"/>
      <c r="H229" s="1" t="s">
        <v>346</v>
      </c>
      <c r="I229" s="1" t="s">
        <v>3871</v>
      </c>
      <c r="J229" s="301"/>
      <c r="K229" s="301"/>
      <c r="L229" s="301"/>
      <c r="M229" s="301"/>
      <c r="N229" s="1" t="s">
        <v>10826</v>
      </c>
      <c r="O229" s="301"/>
      <c r="P229" s="301"/>
      <c r="Q229" s="301"/>
      <c r="R229" s="301"/>
      <c r="S229" s="301"/>
      <c r="T229" s="253" t="s">
        <v>10245</v>
      </c>
      <c r="U229" s="6" t="s">
        <v>10776</v>
      </c>
      <c r="V229" s="6" t="s">
        <v>12873</v>
      </c>
      <c r="W229" s="253" t="str">
        <f t="shared" si="6"/>
        <v>1.; 13; 13</v>
      </c>
      <c r="X229" s="6" t="s">
        <v>10892</v>
      </c>
      <c r="Y229" s="6" t="s">
        <v>366</v>
      </c>
      <c r="Z229" s="6" t="s">
        <v>13007</v>
      </c>
      <c r="AA229" s="6" t="s">
        <v>4001</v>
      </c>
      <c r="AB229" s="6" t="s">
        <v>13012</v>
      </c>
      <c r="AC229" s="6" t="s">
        <v>3191</v>
      </c>
      <c r="AD229" s="6" t="s">
        <v>4080</v>
      </c>
      <c r="AE229" s="6" t="s">
        <v>103</v>
      </c>
      <c r="AF229" s="6" t="s">
        <v>772</v>
      </c>
      <c r="AG229" s="257"/>
      <c r="AH229" s="6" t="s">
        <v>13013</v>
      </c>
      <c r="AI229" s="6" t="s">
        <v>73</v>
      </c>
      <c r="AJ229" s="257"/>
      <c r="AK229" s="257"/>
      <c r="AL229" s="255"/>
      <c r="AM229" s="6" t="s">
        <v>12920</v>
      </c>
      <c r="AN229" s="296"/>
      <c r="AO229" s="6"/>
      <c r="AP229" s="6" t="s">
        <v>13104</v>
      </c>
      <c r="AQ229" s="6" t="s">
        <v>11499</v>
      </c>
      <c r="AR229" s="273" t="s">
        <v>12521</v>
      </c>
      <c r="AS229" s="4" t="s">
        <v>11900</v>
      </c>
      <c r="AT229" s="6">
        <v>9075000</v>
      </c>
      <c r="AU229" s="6" t="s">
        <v>11317</v>
      </c>
      <c r="AV229" s="267"/>
      <c r="AW229" s="255" t="s">
        <v>1766</v>
      </c>
      <c r="AX229" s="255"/>
      <c r="AY229" s="255"/>
      <c r="AZ229" s="255"/>
      <c r="BA229" s="255"/>
      <c r="BB229" s="255"/>
      <c r="BC229" s="255" t="s">
        <v>1767</v>
      </c>
      <c r="BD229" s="255"/>
      <c r="BE229" s="255"/>
      <c r="BF229" s="255"/>
      <c r="BG229" s="255"/>
      <c r="BH229" s="255"/>
      <c r="BI229" s="255" t="s">
        <v>1768</v>
      </c>
      <c r="BJ229" s="255"/>
      <c r="BK229" s="255"/>
      <c r="BL229" s="255"/>
      <c r="BM229" s="255"/>
      <c r="BN229" s="255"/>
      <c r="BO229" s="255"/>
      <c r="BP229" s="255"/>
      <c r="BQ229" s="255"/>
      <c r="BR229" s="255"/>
      <c r="BS229" s="255"/>
      <c r="BT229" s="255"/>
      <c r="BU229" s="255"/>
      <c r="BV229" s="255"/>
      <c r="BW229" s="255"/>
      <c r="BX229" s="255"/>
      <c r="BY229" s="255"/>
      <c r="BZ229" s="255"/>
      <c r="CA229" s="255"/>
      <c r="CB229" s="255"/>
      <c r="CC229" s="255"/>
      <c r="CD229" s="255"/>
      <c r="CE229" s="255"/>
      <c r="CF229" s="255"/>
      <c r="CG229" s="255"/>
      <c r="CH229" s="255"/>
      <c r="CI229" s="255"/>
      <c r="CJ229" s="255"/>
      <c r="CK229" s="255"/>
      <c r="CL229" s="255"/>
      <c r="CM229" s="255"/>
    </row>
    <row r="230" spans="1:91" s="253" customFormat="1" ht="50.5" customHeight="1">
      <c r="A230" s="254">
        <v>5238</v>
      </c>
      <c r="B230" s="6" t="s">
        <v>1769</v>
      </c>
      <c r="C230" s="6" t="s">
        <v>1770</v>
      </c>
      <c r="D230" s="6" t="s">
        <v>521</v>
      </c>
      <c r="E230" s="6" t="s">
        <v>521</v>
      </c>
      <c r="F230" s="256" t="s">
        <v>1771</v>
      </c>
      <c r="G230" s="256"/>
      <c r="H230" s="256" t="s">
        <v>11576</v>
      </c>
      <c r="I230" s="301"/>
      <c r="J230" s="301"/>
      <c r="K230" s="301"/>
      <c r="L230" s="301"/>
      <c r="M230" s="301"/>
      <c r="N230" s="301"/>
      <c r="O230" s="301"/>
      <c r="P230" s="301"/>
      <c r="Q230" s="301"/>
      <c r="R230" s="301"/>
      <c r="S230" s="301"/>
      <c r="T230" s="253" t="s">
        <v>10241</v>
      </c>
      <c r="U230" s="257"/>
      <c r="V230" s="257"/>
      <c r="W230" s="253" t="str">
        <f t="shared" si="6"/>
        <v/>
      </c>
      <c r="X230" s="255" t="s">
        <v>10844</v>
      </c>
      <c r="Y230" s="255"/>
      <c r="Z230" s="255"/>
      <c r="AA230" s="255"/>
      <c r="AB230" s="255"/>
      <c r="AC230" s="255"/>
      <c r="AD230" s="255"/>
      <c r="AE230" s="257"/>
      <c r="AF230" s="257"/>
      <c r="AG230" s="257"/>
      <c r="AH230" s="257"/>
      <c r="AI230" s="6" t="s">
        <v>73</v>
      </c>
      <c r="AJ230" s="257"/>
      <c r="AK230" s="257"/>
      <c r="AL230" s="255"/>
      <c r="AM230" s="255" t="s">
        <v>12822</v>
      </c>
      <c r="AN230" s="6" t="s">
        <v>11519</v>
      </c>
      <c r="AO230" s="6"/>
      <c r="AP230" s="6" t="s">
        <v>13104</v>
      </c>
      <c r="AQ230" s="6" t="s">
        <v>11472</v>
      </c>
      <c r="AR230" s="273" t="s">
        <v>12522</v>
      </c>
      <c r="AS230" s="4" t="s">
        <v>11899</v>
      </c>
      <c r="AT230" s="6">
        <v>3013700</v>
      </c>
      <c r="AU230" s="6" t="s">
        <v>11317</v>
      </c>
      <c r="AV230" s="267"/>
      <c r="AW230" s="255" t="s">
        <v>1772</v>
      </c>
      <c r="AX230" s="255"/>
      <c r="AY230" s="255"/>
      <c r="AZ230" s="255"/>
      <c r="BA230" s="255"/>
      <c r="BB230" s="255"/>
      <c r="BC230" s="255" t="s">
        <v>1773</v>
      </c>
      <c r="BD230" s="255"/>
      <c r="BE230" s="255"/>
      <c r="BF230" s="255"/>
      <c r="BG230" s="255"/>
      <c r="BH230" s="255"/>
      <c r="BI230" s="255" t="s">
        <v>1774</v>
      </c>
      <c r="BJ230" s="255"/>
      <c r="BK230" s="255"/>
      <c r="BL230" s="255"/>
      <c r="BM230" s="255"/>
      <c r="BN230" s="255"/>
      <c r="BO230" s="255"/>
      <c r="BP230" s="255"/>
      <c r="BQ230" s="255"/>
      <c r="BR230" s="255"/>
      <c r="BS230" s="255"/>
      <c r="BT230" s="255"/>
      <c r="BU230" s="255"/>
      <c r="BV230" s="255"/>
      <c r="BW230" s="255"/>
      <c r="BX230" s="255"/>
      <c r="BY230" s="255"/>
      <c r="BZ230" s="255"/>
      <c r="CA230" s="255"/>
      <c r="CB230" s="255"/>
      <c r="CC230" s="255"/>
      <c r="CD230" s="255"/>
      <c r="CE230" s="255"/>
      <c r="CF230" s="255"/>
      <c r="CG230" s="255"/>
      <c r="CH230" s="255"/>
      <c r="CI230" s="255"/>
      <c r="CJ230" s="255"/>
      <c r="CK230" s="255"/>
      <c r="CL230" s="255"/>
      <c r="CM230" s="255"/>
    </row>
    <row r="231" spans="1:91" s="253" customFormat="1" ht="50.5" customHeight="1">
      <c r="A231" s="254">
        <v>5241</v>
      </c>
      <c r="B231" s="6" t="s">
        <v>1775</v>
      </c>
      <c r="C231" s="6" t="s">
        <v>1776</v>
      </c>
      <c r="D231" s="6" t="s">
        <v>1777</v>
      </c>
      <c r="E231" s="6" t="s">
        <v>1777</v>
      </c>
      <c r="F231" s="256" t="s">
        <v>1778</v>
      </c>
      <c r="G231" s="256"/>
      <c r="H231" s="1" t="s">
        <v>346</v>
      </c>
      <c r="I231" s="1" t="s">
        <v>3871</v>
      </c>
      <c r="J231" s="301"/>
      <c r="K231" s="1" t="s">
        <v>3863</v>
      </c>
      <c r="L231" s="301"/>
      <c r="M231" s="1" t="s">
        <v>10515</v>
      </c>
      <c r="N231" s="1" t="s">
        <v>10826</v>
      </c>
      <c r="O231" s="1" t="s">
        <v>3924</v>
      </c>
      <c r="P231" s="1" t="s">
        <v>3907</v>
      </c>
      <c r="Q231" s="1" t="s">
        <v>3920</v>
      </c>
      <c r="R231" s="301"/>
      <c r="S231" s="301"/>
      <c r="T231" s="253" t="s">
        <v>10238</v>
      </c>
      <c r="U231" s="6" t="s">
        <v>10776</v>
      </c>
      <c r="V231" s="6" t="s">
        <v>12894</v>
      </c>
      <c r="W231" s="253" t="str">
        <f t="shared" si="6"/>
        <v>15; 13; 13</v>
      </c>
      <c r="X231" s="6" t="s">
        <v>10878</v>
      </c>
      <c r="Y231" s="6" t="s">
        <v>366</v>
      </c>
      <c r="Z231" s="6" t="s">
        <v>13014</v>
      </c>
      <c r="AA231" s="6" t="s">
        <v>3965</v>
      </c>
      <c r="AB231" s="6" t="s">
        <v>12354</v>
      </c>
      <c r="AC231" s="6" t="s">
        <v>3191</v>
      </c>
      <c r="AD231" s="6" t="s">
        <v>13000</v>
      </c>
      <c r="AE231" s="6" t="s">
        <v>103</v>
      </c>
      <c r="AF231" s="6" t="s">
        <v>104</v>
      </c>
      <c r="AG231" s="257"/>
      <c r="AH231" s="257"/>
      <c r="AI231" s="6" t="s">
        <v>13050</v>
      </c>
      <c r="AJ231" s="257"/>
      <c r="AK231" s="257"/>
      <c r="AL231" s="255"/>
      <c r="AM231" s="6" t="s">
        <v>12920</v>
      </c>
      <c r="AN231" s="296"/>
      <c r="AO231" s="6"/>
      <c r="AP231" s="6" t="s">
        <v>13106</v>
      </c>
      <c r="AQ231" s="6" t="s">
        <v>11523</v>
      </c>
      <c r="AR231" s="273" t="s">
        <v>11682</v>
      </c>
      <c r="AS231" s="4" t="s">
        <v>11915</v>
      </c>
      <c r="AT231" s="6">
        <v>5150000</v>
      </c>
      <c r="AU231" s="6" t="s">
        <v>11317</v>
      </c>
      <c r="AV231" s="267"/>
      <c r="AW231" s="255" t="s">
        <v>1779</v>
      </c>
      <c r="AX231" s="255"/>
      <c r="AY231" s="255"/>
      <c r="AZ231" s="255"/>
      <c r="BA231" s="255"/>
      <c r="BB231" s="255"/>
      <c r="BC231" s="255" t="s">
        <v>1780</v>
      </c>
      <c r="BD231" s="255"/>
      <c r="BE231" s="255"/>
      <c r="BF231" s="255"/>
      <c r="BG231" s="255"/>
      <c r="BH231" s="255"/>
      <c r="BI231" s="255" t="s">
        <v>1781</v>
      </c>
      <c r="BJ231" s="255"/>
      <c r="BK231" s="255"/>
      <c r="BL231" s="255"/>
      <c r="BM231" s="255"/>
      <c r="BN231" s="255"/>
      <c r="BO231" s="255"/>
      <c r="BP231" s="255"/>
      <c r="BQ231" s="255"/>
      <c r="BR231" s="255"/>
      <c r="BS231" s="255"/>
      <c r="BT231" s="255"/>
      <c r="BU231" s="255"/>
      <c r="BV231" s="255"/>
      <c r="BW231" s="255"/>
      <c r="BX231" s="255"/>
      <c r="BY231" s="255"/>
      <c r="BZ231" s="255"/>
      <c r="CA231" s="255"/>
      <c r="CB231" s="255"/>
      <c r="CC231" s="255"/>
      <c r="CD231" s="255"/>
      <c r="CE231" s="255"/>
      <c r="CF231" s="255"/>
      <c r="CG231" s="255"/>
      <c r="CH231" s="255"/>
      <c r="CI231" s="255"/>
      <c r="CJ231" s="255"/>
      <c r="CK231" s="255"/>
      <c r="CL231" s="255"/>
      <c r="CM231" s="255"/>
    </row>
    <row r="232" spans="1:91" s="253" customFormat="1" ht="50.5" customHeight="1">
      <c r="A232" s="254">
        <v>5243</v>
      </c>
      <c r="B232" s="6" t="s">
        <v>1782</v>
      </c>
      <c r="C232" s="6" t="s">
        <v>1783</v>
      </c>
      <c r="D232" s="6" t="s">
        <v>151</v>
      </c>
      <c r="E232" s="6" t="s">
        <v>151</v>
      </c>
      <c r="F232" s="256" t="s">
        <v>1784</v>
      </c>
      <c r="G232" s="256"/>
      <c r="H232" s="256" t="s">
        <v>11576</v>
      </c>
      <c r="I232" s="301"/>
      <c r="J232" s="301"/>
      <c r="K232" s="301"/>
      <c r="L232" s="301"/>
      <c r="M232" s="301"/>
      <c r="N232" s="301"/>
      <c r="O232" s="301"/>
      <c r="P232" s="301"/>
      <c r="Q232" s="301"/>
      <c r="R232" s="301"/>
      <c r="S232" s="301"/>
      <c r="T232" s="253" t="s">
        <v>10292</v>
      </c>
      <c r="U232" s="257"/>
      <c r="V232" s="257"/>
      <c r="W232" s="253" t="str">
        <f t="shared" si="6"/>
        <v/>
      </c>
      <c r="X232" s="255" t="s">
        <v>10842</v>
      </c>
      <c r="Y232" s="255"/>
      <c r="Z232" s="255"/>
      <c r="AA232" s="255"/>
      <c r="AB232" s="255"/>
      <c r="AC232" s="255"/>
      <c r="AD232" s="255"/>
      <c r="AE232" s="257"/>
      <c r="AF232" s="257"/>
      <c r="AG232" s="257"/>
      <c r="AH232" s="257"/>
      <c r="AI232" s="6" t="s">
        <v>73</v>
      </c>
      <c r="AJ232" s="257"/>
      <c r="AK232" s="257"/>
      <c r="AL232" s="255"/>
      <c r="AM232" s="255" t="s">
        <v>12822</v>
      </c>
      <c r="AN232" s="6" t="s">
        <v>11520</v>
      </c>
      <c r="AO232" s="6"/>
      <c r="AP232" s="6" t="s">
        <v>13104</v>
      </c>
      <c r="AQ232" s="6" t="s">
        <v>11449</v>
      </c>
      <c r="AR232" s="273" t="s">
        <v>12523</v>
      </c>
      <c r="AS232" s="4" t="s">
        <v>11887</v>
      </c>
      <c r="AT232" s="6">
        <v>4530000</v>
      </c>
      <c r="AU232" s="6" t="s">
        <v>11317</v>
      </c>
      <c r="AV232" s="267"/>
      <c r="AW232" s="255" t="s">
        <v>1785</v>
      </c>
      <c r="AX232" s="255"/>
      <c r="AY232" s="255"/>
      <c r="AZ232" s="255"/>
      <c r="BA232" s="255"/>
      <c r="BB232" s="255"/>
      <c r="BC232" s="255" t="s">
        <v>1786</v>
      </c>
      <c r="BD232" s="255"/>
      <c r="BE232" s="255"/>
      <c r="BF232" s="255"/>
      <c r="BG232" s="255"/>
      <c r="BH232" s="255"/>
      <c r="BI232" s="255" t="s">
        <v>1787</v>
      </c>
      <c r="BJ232" s="255"/>
      <c r="BK232" s="255"/>
      <c r="BL232" s="255"/>
      <c r="BM232" s="255"/>
      <c r="BN232" s="255"/>
      <c r="BO232" s="255"/>
      <c r="BP232" s="255"/>
      <c r="BQ232" s="255"/>
      <c r="BR232" s="255"/>
      <c r="BS232" s="255"/>
      <c r="BT232" s="255"/>
      <c r="BU232" s="255"/>
      <c r="BV232" s="255"/>
      <c r="BW232" s="255"/>
      <c r="BX232" s="255"/>
      <c r="BY232" s="255"/>
      <c r="BZ232" s="255"/>
      <c r="CA232" s="255"/>
      <c r="CB232" s="255"/>
      <c r="CC232" s="255"/>
      <c r="CD232" s="255"/>
      <c r="CE232" s="255"/>
      <c r="CF232" s="255"/>
      <c r="CG232" s="255"/>
      <c r="CH232" s="255"/>
      <c r="CI232" s="255"/>
      <c r="CJ232" s="255"/>
      <c r="CK232" s="255"/>
      <c r="CL232" s="255"/>
      <c r="CM232" s="255"/>
    </row>
    <row r="233" spans="1:91" s="253" customFormat="1" ht="50.5" customHeight="1">
      <c r="A233" s="254">
        <v>5245</v>
      </c>
      <c r="B233" s="6" t="s">
        <v>1788</v>
      </c>
      <c r="C233" s="6" t="s">
        <v>1789</v>
      </c>
      <c r="D233" s="6" t="s">
        <v>651</v>
      </c>
      <c r="E233" s="6" t="s">
        <v>651</v>
      </c>
      <c r="F233" s="256" t="s">
        <v>1790</v>
      </c>
      <c r="G233" s="256"/>
      <c r="H233" s="256" t="s">
        <v>11576</v>
      </c>
      <c r="I233" s="301"/>
      <c r="J233" s="301"/>
      <c r="K233" s="301"/>
      <c r="L233" s="301"/>
      <c r="M233" s="301"/>
      <c r="N233" s="301"/>
      <c r="O233" s="301"/>
      <c r="P233" s="301"/>
      <c r="Q233" s="301"/>
      <c r="R233" s="301"/>
      <c r="S233" s="301"/>
      <c r="T233" s="253" t="s">
        <v>10259</v>
      </c>
      <c r="U233" s="257"/>
      <c r="V233" s="257"/>
      <c r="W233" s="253" t="str">
        <f t="shared" si="6"/>
        <v/>
      </c>
      <c r="X233" s="255" t="s">
        <v>10835</v>
      </c>
      <c r="Y233" s="255"/>
      <c r="Z233" s="255"/>
      <c r="AA233" s="255"/>
      <c r="AB233" s="255"/>
      <c r="AC233" s="255"/>
      <c r="AD233" s="255"/>
      <c r="AE233" s="257"/>
      <c r="AF233" s="257"/>
      <c r="AG233" s="257"/>
      <c r="AH233" s="257"/>
      <c r="AI233" s="6" t="s">
        <v>73</v>
      </c>
      <c r="AJ233" s="257"/>
      <c r="AK233" s="257"/>
      <c r="AL233" s="255"/>
      <c r="AM233" s="255" t="s">
        <v>12822</v>
      </c>
      <c r="AN233" s="6" t="s">
        <v>11464</v>
      </c>
      <c r="AO233" s="6"/>
      <c r="AP233" s="6" t="s">
        <v>13105</v>
      </c>
      <c r="AQ233" s="6" t="s">
        <v>11461</v>
      </c>
      <c r="AR233" s="273" t="s">
        <v>12524</v>
      </c>
      <c r="AS233" s="4" t="s">
        <v>11876</v>
      </c>
      <c r="AT233" s="6">
        <v>3297991</v>
      </c>
      <c r="AU233" s="6" t="s">
        <v>11317</v>
      </c>
      <c r="AV233" s="267"/>
      <c r="AW233" s="255" t="s">
        <v>1791</v>
      </c>
      <c r="AX233" s="255"/>
      <c r="AY233" s="255"/>
      <c r="AZ233" s="255"/>
      <c r="BA233" s="255"/>
      <c r="BB233" s="255"/>
      <c r="BC233" s="255" t="s">
        <v>1792</v>
      </c>
      <c r="BD233" s="255"/>
      <c r="BE233" s="255"/>
      <c r="BF233" s="255"/>
      <c r="BG233" s="255"/>
      <c r="BH233" s="255"/>
      <c r="BI233" s="255" t="s">
        <v>1793</v>
      </c>
      <c r="BJ233" s="255"/>
      <c r="BK233" s="255"/>
      <c r="BL233" s="255"/>
      <c r="BM233" s="255"/>
      <c r="BN233" s="255"/>
      <c r="BO233" s="255" t="s">
        <v>1794</v>
      </c>
      <c r="BP233" s="255"/>
      <c r="BQ233" s="255"/>
      <c r="BR233" s="255"/>
      <c r="BS233" s="255"/>
      <c r="BT233" s="255"/>
      <c r="BU233" s="255"/>
      <c r="BV233" s="255"/>
      <c r="BW233" s="255"/>
      <c r="BX233" s="255"/>
      <c r="BY233" s="255"/>
      <c r="BZ233" s="255"/>
      <c r="CA233" s="255"/>
      <c r="CB233" s="255"/>
      <c r="CC233" s="255"/>
      <c r="CD233" s="255"/>
      <c r="CE233" s="255"/>
      <c r="CF233" s="255"/>
      <c r="CG233" s="255"/>
      <c r="CH233" s="255"/>
      <c r="CI233" s="255"/>
      <c r="CJ233" s="255"/>
      <c r="CK233" s="255"/>
      <c r="CL233" s="255"/>
      <c r="CM233" s="255"/>
    </row>
    <row r="234" spans="1:91" s="253" customFormat="1" ht="50.5" customHeight="1">
      <c r="A234" s="254">
        <v>5246</v>
      </c>
      <c r="B234" s="6" t="s">
        <v>1795</v>
      </c>
      <c r="C234" s="6" t="s">
        <v>1796</v>
      </c>
      <c r="D234" s="6" t="s">
        <v>265</v>
      </c>
      <c r="E234" s="6" t="s">
        <v>265</v>
      </c>
      <c r="F234" s="256" t="s">
        <v>1797</v>
      </c>
      <c r="G234" s="256"/>
      <c r="H234" s="1" t="s">
        <v>346</v>
      </c>
      <c r="I234" s="1" t="s">
        <v>3854</v>
      </c>
      <c r="J234" s="301"/>
      <c r="K234" s="301"/>
      <c r="L234" s="301"/>
      <c r="M234" s="301"/>
      <c r="N234" s="301"/>
      <c r="O234" s="301"/>
      <c r="P234" s="301"/>
      <c r="Q234" s="301"/>
      <c r="R234" s="301"/>
      <c r="S234" s="301"/>
      <c r="T234" s="253" t="s">
        <v>10243</v>
      </c>
      <c r="U234" s="6" t="s">
        <v>10776</v>
      </c>
      <c r="V234" s="6" t="s">
        <v>12895</v>
      </c>
      <c r="W234" s="253" t="str">
        <f t="shared" si="6"/>
        <v>13; 13; 13</v>
      </c>
      <c r="X234" s="296" t="s">
        <v>13015</v>
      </c>
      <c r="Y234" s="6" t="s">
        <v>366</v>
      </c>
      <c r="Z234" s="6" t="s">
        <v>12943</v>
      </c>
      <c r="AA234" s="6" t="s">
        <v>125</v>
      </c>
      <c r="AB234" s="6" t="s">
        <v>13016</v>
      </c>
      <c r="AC234" s="6" t="s">
        <v>158</v>
      </c>
      <c r="AD234" s="6" t="s">
        <v>10814</v>
      </c>
      <c r="AE234" s="6" t="s">
        <v>395</v>
      </c>
      <c r="AF234" s="6" t="s">
        <v>104</v>
      </c>
      <c r="AG234" s="6" t="s">
        <v>3194</v>
      </c>
      <c r="AH234" s="257"/>
      <c r="AI234" s="317"/>
      <c r="AJ234" s="257"/>
      <c r="AK234" s="257"/>
      <c r="AL234" s="255"/>
      <c r="AM234" s="6" t="s">
        <v>12920</v>
      </c>
      <c r="AN234" s="296"/>
      <c r="AO234" s="6"/>
      <c r="AP234" s="296"/>
      <c r="AQ234" s="6"/>
      <c r="AR234" s="4" t="s">
        <v>12525</v>
      </c>
      <c r="AS234" s="4" t="s">
        <v>11891</v>
      </c>
      <c r="AT234" s="6">
        <v>17910500.32</v>
      </c>
      <c r="AU234" s="6" t="s">
        <v>11317</v>
      </c>
      <c r="AV234" s="267"/>
      <c r="AW234" s="255" t="s">
        <v>1798</v>
      </c>
      <c r="AX234" s="255"/>
      <c r="AY234" s="255"/>
      <c r="AZ234" s="255"/>
      <c r="BA234" s="255"/>
      <c r="BB234" s="255"/>
      <c r="BC234" s="255" t="s">
        <v>1799</v>
      </c>
      <c r="BD234" s="255"/>
      <c r="BE234" s="255"/>
      <c r="BF234" s="255"/>
      <c r="BG234" s="255"/>
      <c r="BH234" s="255"/>
      <c r="BI234" s="255" t="s">
        <v>1800</v>
      </c>
      <c r="BJ234" s="255"/>
      <c r="BK234" s="255"/>
      <c r="BL234" s="255"/>
      <c r="BM234" s="255"/>
      <c r="BN234" s="255"/>
      <c r="BO234" s="255"/>
      <c r="BP234" s="255"/>
      <c r="BQ234" s="255"/>
      <c r="BR234" s="255"/>
      <c r="BS234" s="255"/>
      <c r="BT234" s="255"/>
      <c r="BU234" s="255"/>
      <c r="BV234" s="255"/>
      <c r="BW234" s="255"/>
      <c r="BX234" s="255"/>
      <c r="BY234" s="255"/>
      <c r="BZ234" s="255"/>
      <c r="CA234" s="255"/>
      <c r="CB234" s="255"/>
      <c r="CC234" s="255"/>
      <c r="CD234" s="255"/>
      <c r="CE234" s="255"/>
      <c r="CF234" s="255"/>
      <c r="CG234" s="255"/>
      <c r="CH234" s="255"/>
      <c r="CI234" s="255"/>
      <c r="CJ234" s="255"/>
      <c r="CK234" s="255"/>
      <c r="CL234" s="255"/>
      <c r="CM234" s="255"/>
    </row>
    <row r="235" spans="1:91" s="253" customFormat="1" ht="50.5" customHeight="1">
      <c r="A235" s="254">
        <v>5247</v>
      </c>
      <c r="B235" s="6" t="s">
        <v>1801</v>
      </c>
      <c r="C235" s="6" t="s">
        <v>1802</v>
      </c>
      <c r="D235" s="6" t="s">
        <v>265</v>
      </c>
      <c r="E235" s="6" t="s">
        <v>11359</v>
      </c>
      <c r="F235" s="256" t="s">
        <v>1803</v>
      </c>
      <c r="G235" s="256"/>
      <c r="H235" s="256" t="s">
        <v>391</v>
      </c>
      <c r="I235" s="301"/>
      <c r="J235" s="301"/>
      <c r="K235" s="301"/>
      <c r="L235" s="301"/>
      <c r="M235" s="301"/>
      <c r="N235" s="301"/>
      <c r="O235" s="301"/>
      <c r="P235" s="301"/>
      <c r="Q235" s="301"/>
      <c r="R235" s="301"/>
      <c r="S235" s="301"/>
      <c r="T235" s="253" t="s">
        <v>10279</v>
      </c>
      <c r="U235" s="257"/>
      <c r="V235" s="257"/>
      <c r="W235" s="253" t="str">
        <f t="shared" si="6"/>
        <v/>
      </c>
      <c r="X235" s="310"/>
      <c r="Y235" s="255"/>
      <c r="Z235" s="255"/>
      <c r="AA235" s="255"/>
      <c r="AB235" s="255"/>
      <c r="AC235" s="255"/>
      <c r="AD235" s="255"/>
      <c r="AE235" s="257"/>
      <c r="AF235" s="257"/>
      <c r="AG235" s="257"/>
      <c r="AH235" s="257"/>
      <c r="AI235" s="6" t="s">
        <v>13056</v>
      </c>
      <c r="AJ235" s="257"/>
      <c r="AK235" s="257"/>
      <c r="AL235" s="255"/>
      <c r="AM235" s="255" t="s">
        <v>12823</v>
      </c>
      <c r="AN235" s="296"/>
      <c r="AO235" s="6"/>
      <c r="AP235" s="6" t="s">
        <v>13106</v>
      </c>
      <c r="AQ235" s="6"/>
      <c r="AR235" s="4" t="s">
        <v>12526</v>
      </c>
      <c r="AS235" s="4" t="s">
        <v>11880</v>
      </c>
      <c r="AT235" s="6">
        <v>13411144.01</v>
      </c>
      <c r="AU235" s="6" t="s">
        <v>11317</v>
      </c>
      <c r="AV235" s="267"/>
      <c r="AW235" s="255" t="s">
        <v>1804</v>
      </c>
      <c r="AX235" s="255"/>
      <c r="AY235" s="255"/>
      <c r="AZ235" s="255"/>
      <c r="BA235" s="255"/>
      <c r="BB235" s="255"/>
      <c r="BC235" s="255" t="s">
        <v>1805</v>
      </c>
      <c r="BD235" s="255"/>
      <c r="BE235" s="255"/>
      <c r="BF235" s="255"/>
      <c r="BG235" s="255"/>
      <c r="BH235" s="255"/>
      <c r="BI235" s="255" t="s">
        <v>1806</v>
      </c>
      <c r="BJ235" s="255"/>
      <c r="BK235" s="255"/>
      <c r="BL235" s="255"/>
      <c r="BM235" s="255"/>
      <c r="BN235" s="255"/>
      <c r="BO235" s="255" t="s">
        <v>1807</v>
      </c>
      <c r="BP235" s="255"/>
      <c r="BQ235" s="255"/>
      <c r="BR235" s="255"/>
      <c r="BS235" s="255"/>
      <c r="BT235" s="255"/>
      <c r="BU235" s="255" t="s">
        <v>1808</v>
      </c>
      <c r="BV235" s="255"/>
      <c r="BW235" s="255"/>
      <c r="BX235" s="255"/>
      <c r="BY235" s="255"/>
      <c r="BZ235" s="255"/>
      <c r="CA235" s="255"/>
      <c r="CB235" s="255"/>
      <c r="CC235" s="255"/>
      <c r="CD235" s="255"/>
      <c r="CE235" s="255"/>
      <c r="CF235" s="255"/>
      <c r="CG235" s="255"/>
      <c r="CH235" s="255"/>
      <c r="CI235" s="255"/>
      <c r="CJ235" s="255"/>
      <c r="CK235" s="255"/>
      <c r="CL235" s="255"/>
      <c r="CM235" s="255"/>
    </row>
    <row r="236" spans="1:91" s="253" customFormat="1" ht="50.5" customHeight="1">
      <c r="A236" s="254">
        <v>5256</v>
      </c>
      <c r="B236" s="6" t="s">
        <v>1809</v>
      </c>
      <c r="C236" s="6" t="s">
        <v>1810</v>
      </c>
      <c r="D236" s="6" t="s">
        <v>135</v>
      </c>
      <c r="E236" s="6" t="s">
        <v>135</v>
      </c>
      <c r="F236" s="256" t="s">
        <v>1811</v>
      </c>
      <c r="G236" s="256"/>
      <c r="H236" s="256" t="s">
        <v>11576</v>
      </c>
      <c r="I236" s="301"/>
      <c r="J236" s="301"/>
      <c r="K236" s="301"/>
      <c r="L236" s="301"/>
      <c r="M236" s="301"/>
      <c r="N236" s="301"/>
      <c r="O236" s="301"/>
      <c r="P236" s="301"/>
      <c r="Q236" s="301"/>
      <c r="R236" s="301"/>
      <c r="S236" s="301"/>
      <c r="T236" s="253" t="s">
        <v>10251</v>
      </c>
      <c r="U236" s="257"/>
      <c r="V236" s="257"/>
      <c r="W236" s="253" t="str">
        <f t="shared" si="6"/>
        <v/>
      </c>
      <c r="X236" s="255" t="s">
        <v>10858</v>
      </c>
      <c r="Y236" s="255"/>
      <c r="Z236" s="255"/>
      <c r="AA236" s="255"/>
      <c r="AB236" s="255"/>
      <c r="AC236" s="255"/>
      <c r="AD236" s="255"/>
      <c r="AE236" s="257"/>
      <c r="AF236" s="257"/>
      <c r="AG236" s="257"/>
      <c r="AH236" s="257"/>
      <c r="AI236" s="6" t="s">
        <v>73</v>
      </c>
      <c r="AJ236" s="257"/>
      <c r="AK236" s="257"/>
      <c r="AL236" s="255"/>
      <c r="AM236" s="255" t="s">
        <v>12822</v>
      </c>
      <c r="AN236" s="6" t="s">
        <v>11476</v>
      </c>
      <c r="AO236" s="6"/>
      <c r="AP236" s="6" t="s">
        <v>13104</v>
      </c>
      <c r="AQ236" s="6" t="s">
        <v>11449</v>
      </c>
      <c r="AR236" s="273" t="s">
        <v>12527</v>
      </c>
      <c r="AS236" s="4" t="s">
        <v>11869</v>
      </c>
      <c r="AT236" s="6">
        <v>3654250</v>
      </c>
      <c r="AU236" s="6" t="s">
        <v>11317</v>
      </c>
      <c r="AV236" s="267"/>
      <c r="AW236" s="255" t="s">
        <v>1812</v>
      </c>
      <c r="AX236" s="255"/>
      <c r="AY236" s="255"/>
      <c r="AZ236" s="255"/>
      <c r="BA236" s="255"/>
      <c r="BB236" s="255"/>
      <c r="BC236" s="255" t="s">
        <v>1813</v>
      </c>
      <c r="BD236" s="255"/>
      <c r="BE236" s="255"/>
      <c r="BF236" s="255"/>
      <c r="BG236" s="255"/>
      <c r="BH236" s="255"/>
      <c r="BI236" s="255" t="s">
        <v>1814</v>
      </c>
      <c r="BJ236" s="255"/>
      <c r="BK236" s="255"/>
      <c r="BL236" s="255"/>
      <c r="BM236" s="255"/>
      <c r="BN236" s="255"/>
      <c r="BO236" s="255" t="s">
        <v>1815</v>
      </c>
      <c r="BP236" s="255"/>
      <c r="BQ236" s="255"/>
      <c r="BR236" s="255"/>
      <c r="BS236" s="255"/>
      <c r="BT236" s="255"/>
      <c r="BU236" s="255"/>
      <c r="BV236" s="255"/>
      <c r="BW236" s="255"/>
      <c r="BX236" s="255"/>
      <c r="BY236" s="255"/>
      <c r="BZ236" s="255"/>
      <c r="CA236" s="255"/>
      <c r="CB236" s="255"/>
      <c r="CC236" s="255"/>
      <c r="CD236" s="255"/>
      <c r="CE236" s="255"/>
      <c r="CF236" s="255"/>
      <c r="CG236" s="255"/>
      <c r="CH236" s="255"/>
      <c r="CI236" s="255"/>
      <c r="CJ236" s="255"/>
      <c r="CK236" s="255"/>
      <c r="CL236" s="255"/>
      <c r="CM236" s="255"/>
    </row>
    <row r="237" spans="1:91" s="253" customFormat="1" ht="50.5" customHeight="1">
      <c r="A237" s="254">
        <v>5257</v>
      </c>
      <c r="B237" s="6" t="s">
        <v>1816</v>
      </c>
      <c r="C237" s="6" t="s">
        <v>1817</v>
      </c>
      <c r="D237" s="6" t="s">
        <v>1818</v>
      </c>
      <c r="E237" s="6" t="s">
        <v>1818</v>
      </c>
      <c r="F237" s="256" t="s">
        <v>1819</v>
      </c>
      <c r="G237" s="256"/>
      <c r="H237" s="256" t="s">
        <v>90</v>
      </c>
      <c r="I237" s="301" t="s">
        <v>10671</v>
      </c>
      <c r="J237" s="301"/>
      <c r="K237" s="301"/>
      <c r="L237" s="301"/>
      <c r="M237" s="301" t="s">
        <v>10516</v>
      </c>
      <c r="N237" s="301" t="s">
        <v>11120</v>
      </c>
      <c r="O237" s="301"/>
      <c r="P237" s="301"/>
      <c r="Q237" s="301"/>
      <c r="R237" s="301"/>
      <c r="S237" s="301"/>
      <c r="T237" s="253" t="s">
        <v>10310</v>
      </c>
      <c r="U237" s="257" t="s">
        <v>94</v>
      </c>
      <c r="V237" s="257" t="s">
        <v>11163</v>
      </c>
      <c r="W237" s="253" t="str">
        <f t="shared" si="6"/>
        <v>15; 15; 14</v>
      </c>
      <c r="X237" s="255" t="s">
        <v>10912</v>
      </c>
      <c r="Y237" s="255" t="s">
        <v>80</v>
      </c>
      <c r="Z237" s="255" t="s">
        <v>11252</v>
      </c>
      <c r="AA237" s="255" t="s">
        <v>99</v>
      </c>
      <c r="AB237" s="255" t="s">
        <v>11253</v>
      </c>
      <c r="AC237" s="255" t="s">
        <v>97</v>
      </c>
      <c r="AD237" s="255" t="s">
        <v>11254</v>
      </c>
      <c r="AE237" s="257" t="s">
        <v>395</v>
      </c>
      <c r="AF237" s="257" t="s">
        <v>128</v>
      </c>
      <c r="AG237" s="257"/>
      <c r="AH237" s="257" t="s">
        <v>129</v>
      </c>
      <c r="AI237" s="6" t="s">
        <v>73</v>
      </c>
      <c r="AJ237" s="257"/>
      <c r="AK237" s="257" t="s">
        <v>144</v>
      </c>
      <c r="AL237" s="255" t="s">
        <v>11179</v>
      </c>
      <c r="AM237" s="255"/>
      <c r="AN237" s="296"/>
      <c r="AO237" s="6"/>
      <c r="AP237" s="6" t="s">
        <v>13104</v>
      </c>
      <c r="AQ237" s="6"/>
      <c r="AR237" s="273" t="s">
        <v>12528</v>
      </c>
      <c r="AS237" s="4" t="s">
        <v>11897</v>
      </c>
      <c r="AT237" s="6">
        <v>2283106</v>
      </c>
      <c r="AU237" s="6" t="s">
        <v>11317</v>
      </c>
      <c r="AV237" s="267"/>
      <c r="AW237" s="255" t="s">
        <v>1820</v>
      </c>
      <c r="AX237" s="255"/>
      <c r="AY237" s="255"/>
      <c r="AZ237" s="255"/>
      <c r="BA237" s="255"/>
      <c r="BB237" s="255"/>
      <c r="BC237" s="255" t="s">
        <v>1821</v>
      </c>
      <c r="BD237" s="255"/>
      <c r="BE237" s="255"/>
      <c r="BF237" s="255"/>
      <c r="BG237" s="255"/>
      <c r="BH237" s="255"/>
      <c r="BI237" s="255"/>
      <c r="BJ237" s="255"/>
      <c r="BK237" s="255"/>
      <c r="BL237" s="255"/>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5"/>
      <c r="CH237" s="255"/>
      <c r="CI237" s="255"/>
      <c r="CJ237" s="255"/>
      <c r="CK237" s="255"/>
      <c r="CL237" s="255"/>
      <c r="CM237" s="255"/>
    </row>
    <row r="238" spans="1:91" s="253" customFormat="1" ht="50.5" customHeight="1">
      <c r="A238" s="254">
        <v>5258</v>
      </c>
      <c r="B238" s="6" t="s">
        <v>1822</v>
      </c>
      <c r="C238" s="6" t="s">
        <v>1823</v>
      </c>
      <c r="D238" s="6" t="s">
        <v>1824</v>
      </c>
      <c r="E238" s="6" t="s">
        <v>1824</v>
      </c>
      <c r="F238" s="256" t="s">
        <v>1825</v>
      </c>
      <c r="G238" s="256"/>
      <c r="H238" s="256" t="s">
        <v>391</v>
      </c>
      <c r="I238" s="301"/>
      <c r="J238" s="301"/>
      <c r="K238" s="301"/>
      <c r="L238" s="301"/>
      <c r="M238" s="301"/>
      <c r="N238" s="301"/>
      <c r="O238" s="301"/>
      <c r="P238" s="301"/>
      <c r="Q238" s="301"/>
      <c r="R238" s="301"/>
      <c r="S238" s="301"/>
      <c r="T238" s="253" t="s">
        <v>10260</v>
      </c>
      <c r="U238" s="257"/>
      <c r="V238" s="257"/>
      <c r="W238" s="253" t="str">
        <f t="shared" si="6"/>
        <v/>
      </c>
      <c r="X238" s="310"/>
      <c r="Y238" s="255"/>
      <c r="Z238" s="255"/>
      <c r="AA238" s="255"/>
      <c r="AB238" s="255"/>
      <c r="AC238" s="255"/>
      <c r="AD238" s="255"/>
      <c r="AE238" s="257"/>
      <c r="AF238" s="257"/>
      <c r="AG238" s="257"/>
      <c r="AH238" s="257"/>
      <c r="AI238" s="6" t="s">
        <v>73</v>
      </c>
      <c r="AJ238" s="257"/>
      <c r="AK238" s="257"/>
      <c r="AL238" s="255"/>
      <c r="AM238" s="255" t="s">
        <v>12823</v>
      </c>
      <c r="AN238" s="296"/>
      <c r="AO238" s="6"/>
      <c r="AP238" s="6" t="s">
        <v>13104</v>
      </c>
      <c r="AQ238" s="6"/>
      <c r="AR238" s="273" t="s">
        <v>12529</v>
      </c>
      <c r="AS238" s="4" t="s">
        <v>11889</v>
      </c>
      <c r="AT238" s="6">
        <v>4334862</v>
      </c>
      <c r="AU238" s="6" t="s">
        <v>11317</v>
      </c>
      <c r="AV238" s="267"/>
      <c r="AW238" s="255" t="s">
        <v>1826</v>
      </c>
      <c r="AX238" s="255"/>
      <c r="AY238" s="255"/>
      <c r="AZ238" s="255"/>
      <c r="BA238" s="255"/>
      <c r="BB238" s="255"/>
      <c r="BC238" s="255" t="s">
        <v>1827</v>
      </c>
      <c r="BD238" s="255"/>
      <c r="BE238" s="255"/>
      <c r="BF238" s="255"/>
      <c r="BG238" s="255"/>
      <c r="BH238" s="255"/>
      <c r="BI238" s="255"/>
      <c r="BJ238" s="255"/>
      <c r="BK238" s="255"/>
      <c r="BL238" s="255"/>
      <c r="BM238" s="255"/>
      <c r="BN238" s="255"/>
      <c r="BO238" s="255"/>
      <c r="BP238" s="255"/>
      <c r="BQ238" s="255"/>
      <c r="BR238" s="255"/>
      <c r="BS238" s="255"/>
      <c r="BT238" s="255"/>
      <c r="BU238" s="255"/>
      <c r="BV238" s="255"/>
      <c r="BW238" s="255"/>
      <c r="BX238" s="255"/>
      <c r="BY238" s="255"/>
      <c r="BZ238" s="255"/>
      <c r="CA238" s="255"/>
      <c r="CB238" s="255"/>
      <c r="CC238" s="255"/>
      <c r="CD238" s="255"/>
      <c r="CE238" s="255"/>
      <c r="CF238" s="255"/>
      <c r="CG238" s="255"/>
      <c r="CH238" s="255"/>
      <c r="CI238" s="255"/>
      <c r="CJ238" s="255"/>
      <c r="CK238" s="255"/>
      <c r="CL238" s="255"/>
      <c r="CM238" s="255"/>
    </row>
    <row r="239" spans="1:91" s="253" customFormat="1" ht="50.5" customHeight="1">
      <c r="A239" s="254">
        <v>5261</v>
      </c>
      <c r="B239" s="6" t="s">
        <v>1828</v>
      </c>
      <c r="C239" s="6" t="s">
        <v>11418</v>
      </c>
      <c r="D239" s="6" t="s">
        <v>1829</v>
      </c>
      <c r="E239" s="6" t="s">
        <v>1829</v>
      </c>
      <c r="F239" s="256" t="s">
        <v>1830</v>
      </c>
      <c r="G239" s="256"/>
      <c r="H239" s="256" t="s">
        <v>90</v>
      </c>
      <c r="I239" s="301" t="s">
        <v>10671</v>
      </c>
      <c r="J239" s="301"/>
      <c r="K239" s="301"/>
      <c r="L239" s="301"/>
      <c r="M239" s="301" t="s">
        <v>11121</v>
      </c>
      <c r="N239" s="301" t="s">
        <v>11122</v>
      </c>
      <c r="O239" s="301"/>
      <c r="P239" s="301"/>
      <c r="Q239" s="301"/>
      <c r="R239" s="301"/>
      <c r="S239" s="301"/>
      <c r="T239" s="253" t="s">
        <v>10311</v>
      </c>
      <c r="U239" s="257" t="s">
        <v>94</v>
      </c>
      <c r="V239" s="257" t="s">
        <v>11159</v>
      </c>
      <c r="W239" s="253" t="str">
        <f t="shared" si="6"/>
        <v>15; 15; 15</v>
      </c>
      <c r="X239" s="310"/>
      <c r="Y239" s="255" t="s">
        <v>80</v>
      </c>
      <c r="Z239" s="255" t="s">
        <v>11255</v>
      </c>
      <c r="AA239" s="255" t="s">
        <v>366</v>
      </c>
      <c r="AB239" s="255" t="s">
        <v>10204</v>
      </c>
      <c r="AC239" s="255" t="s">
        <v>97</v>
      </c>
      <c r="AD239" s="255" t="s">
        <v>11256</v>
      </c>
      <c r="AE239" s="257" t="s">
        <v>395</v>
      </c>
      <c r="AF239" s="257" t="s">
        <v>128</v>
      </c>
      <c r="AG239" s="257"/>
      <c r="AH239" s="257" t="s">
        <v>129</v>
      </c>
      <c r="AI239" s="6" t="s">
        <v>13036</v>
      </c>
      <c r="AJ239" s="257"/>
      <c r="AK239" s="257" t="s">
        <v>83</v>
      </c>
      <c r="AL239" s="255" t="s">
        <v>11179</v>
      </c>
      <c r="AM239" s="255"/>
      <c r="AN239" s="296"/>
      <c r="AO239">
        <v>5</v>
      </c>
      <c r="AP239" s="6" t="s">
        <v>13106</v>
      </c>
      <c r="AQ239" s="6"/>
      <c r="AR239" s="273" t="s">
        <v>12530</v>
      </c>
      <c r="AS239" s="4" t="s">
        <v>11873</v>
      </c>
      <c r="AT239" s="6">
        <v>11229358</v>
      </c>
      <c r="AU239" s="6" t="s">
        <v>11317</v>
      </c>
      <c r="AV239" s="267"/>
      <c r="AW239" s="255" t="s">
        <v>1831</v>
      </c>
      <c r="AX239" s="255"/>
      <c r="AY239" s="255"/>
      <c r="AZ239" s="255"/>
      <c r="BA239" s="255"/>
      <c r="BB239" s="255"/>
      <c r="BC239" s="255" t="s">
        <v>1832</v>
      </c>
      <c r="BD239" s="255"/>
      <c r="BE239" s="255"/>
      <c r="BF239" s="255"/>
      <c r="BG239" s="255"/>
      <c r="BH239" s="255"/>
      <c r="BI239" s="255"/>
      <c r="BJ239" s="255"/>
      <c r="BK239" s="255"/>
      <c r="BL239" s="255"/>
      <c r="BM239" s="255"/>
      <c r="BN239" s="255"/>
      <c r="BO239" s="255"/>
      <c r="BP239" s="255"/>
      <c r="BQ239" s="255"/>
      <c r="BR239" s="255"/>
      <c r="BS239" s="255"/>
      <c r="BT239" s="255"/>
      <c r="BU239" s="255"/>
      <c r="BV239" s="255"/>
      <c r="BW239" s="255"/>
      <c r="BX239" s="255"/>
      <c r="BY239" s="255"/>
      <c r="BZ239" s="255"/>
      <c r="CA239" s="255"/>
      <c r="CB239" s="255"/>
      <c r="CC239" s="255"/>
      <c r="CD239" s="255"/>
      <c r="CE239" s="255"/>
      <c r="CF239" s="255"/>
      <c r="CG239" s="255"/>
      <c r="CH239" s="255"/>
      <c r="CI239" s="255"/>
      <c r="CJ239" s="255"/>
      <c r="CK239" s="255"/>
      <c r="CL239" s="255"/>
      <c r="CM239" s="255"/>
    </row>
    <row r="240" spans="1:91" s="253" customFormat="1" ht="50.5" customHeight="1">
      <c r="A240" s="254">
        <v>5262</v>
      </c>
      <c r="B240" s="6" t="s">
        <v>1833</v>
      </c>
      <c r="C240" s="6" t="s">
        <v>1834</v>
      </c>
      <c r="D240" s="6" t="s">
        <v>472</v>
      </c>
      <c r="E240" s="6" t="s">
        <v>11360</v>
      </c>
      <c r="F240" s="256" t="s">
        <v>1835</v>
      </c>
      <c r="G240" s="256"/>
      <c r="H240" s="256" t="s">
        <v>391</v>
      </c>
      <c r="I240" s="301"/>
      <c r="J240" s="301"/>
      <c r="K240" s="301"/>
      <c r="L240" s="301"/>
      <c r="M240" s="301"/>
      <c r="N240" s="301"/>
      <c r="O240" s="301"/>
      <c r="P240" s="301"/>
      <c r="Q240" s="301"/>
      <c r="R240" s="301"/>
      <c r="S240" s="301"/>
      <c r="T240" s="253" t="s">
        <v>10312</v>
      </c>
      <c r="U240" s="257"/>
      <c r="V240" s="257"/>
      <c r="W240" s="253" t="str">
        <f t="shared" si="6"/>
        <v/>
      </c>
      <c r="X240" s="255" t="s">
        <v>10913</v>
      </c>
      <c r="Y240" s="255"/>
      <c r="Z240" s="255"/>
      <c r="AA240" s="255"/>
      <c r="AB240" s="255"/>
      <c r="AC240" s="255"/>
      <c r="AD240" s="255"/>
      <c r="AE240" s="257"/>
      <c r="AF240" s="257"/>
      <c r="AG240" s="257"/>
      <c r="AH240" s="257"/>
      <c r="AI240" s="6" t="s">
        <v>73</v>
      </c>
      <c r="AJ240" s="257"/>
      <c r="AK240" s="257"/>
      <c r="AL240" s="255"/>
      <c r="AM240" s="255" t="s">
        <v>12823</v>
      </c>
      <c r="AN240" s="296"/>
      <c r="AO240" s="6"/>
      <c r="AP240" s="6" t="s">
        <v>13104</v>
      </c>
      <c r="AQ240" s="6"/>
      <c r="AR240" s="273" t="s">
        <v>12531</v>
      </c>
      <c r="AS240" s="4" t="s">
        <v>11898</v>
      </c>
      <c r="AT240" s="6">
        <v>11276891</v>
      </c>
      <c r="AU240" s="6" t="s">
        <v>11317</v>
      </c>
      <c r="AV240" s="267"/>
      <c r="AW240" s="255"/>
      <c r="AX240" s="255" t="s">
        <v>1836</v>
      </c>
      <c r="AY240" s="255" t="s">
        <v>1837</v>
      </c>
      <c r="AZ240" s="255" t="s">
        <v>1838</v>
      </c>
      <c r="BA240" s="255"/>
      <c r="BB240" s="255"/>
      <c r="BC240" s="255"/>
      <c r="BD240" s="255" t="s">
        <v>1839</v>
      </c>
      <c r="BE240" s="255" t="s">
        <v>1840</v>
      </c>
      <c r="BF240" s="255"/>
      <c r="BG240" s="255"/>
      <c r="BH240" s="255"/>
      <c r="BI240" s="255"/>
      <c r="BJ240" s="255" t="s">
        <v>1841</v>
      </c>
      <c r="BK240" s="255"/>
      <c r="BL240" s="255"/>
      <c r="BM240" s="255"/>
      <c r="BN240" s="255"/>
      <c r="BO240" s="255"/>
      <c r="BP240" s="255" t="s">
        <v>1842</v>
      </c>
      <c r="BQ240" s="255" t="s">
        <v>1843</v>
      </c>
      <c r="BR240" s="255"/>
      <c r="BS240" s="255"/>
      <c r="BT240" s="255"/>
      <c r="BU240" s="255"/>
      <c r="BV240" s="255" t="s">
        <v>1844</v>
      </c>
      <c r="BW240" s="255"/>
      <c r="BX240" s="255"/>
      <c r="BY240" s="255"/>
      <c r="BZ240" s="255"/>
      <c r="CA240" s="255"/>
      <c r="CB240" s="255"/>
      <c r="CC240" s="255"/>
      <c r="CD240" s="255"/>
      <c r="CE240" s="255"/>
      <c r="CF240" s="255"/>
      <c r="CG240" s="255"/>
      <c r="CH240" s="255"/>
      <c r="CI240" s="255"/>
      <c r="CJ240" s="255"/>
      <c r="CK240" s="255"/>
      <c r="CL240" s="255"/>
      <c r="CM240" s="255"/>
    </row>
    <row r="241" spans="1:91" s="253" customFormat="1" ht="50.5" customHeight="1">
      <c r="A241" s="254">
        <v>5263</v>
      </c>
      <c r="B241" s="6" t="s">
        <v>1845</v>
      </c>
      <c r="C241" s="6" t="s">
        <v>1846</v>
      </c>
      <c r="D241" s="6" t="s">
        <v>1736</v>
      </c>
      <c r="E241" s="6" t="s">
        <v>1736</v>
      </c>
      <c r="F241" s="256" t="s">
        <v>1847</v>
      </c>
      <c r="G241" s="256"/>
      <c r="H241" s="256" t="s">
        <v>90</v>
      </c>
      <c r="I241" s="301" t="s">
        <v>10646</v>
      </c>
      <c r="J241" s="301"/>
      <c r="K241" s="301"/>
      <c r="L241" s="301"/>
      <c r="M241" s="301" t="s">
        <v>11123</v>
      </c>
      <c r="N241" s="301" t="s">
        <v>11124</v>
      </c>
      <c r="O241" s="301"/>
      <c r="P241" s="301"/>
      <c r="Q241" s="301"/>
      <c r="R241" s="301"/>
      <c r="S241" s="301"/>
      <c r="T241" s="253" t="s">
        <v>10313</v>
      </c>
      <c r="U241" s="257" t="s">
        <v>94</v>
      </c>
      <c r="V241" s="257" t="s">
        <v>11164</v>
      </c>
      <c r="W241" s="253" t="str">
        <f t="shared" si="6"/>
        <v>15; 15; 15</v>
      </c>
      <c r="X241" s="255" t="s">
        <v>10878</v>
      </c>
      <c r="Y241" s="255" t="s">
        <v>80</v>
      </c>
      <c r="Z241" s="255" t="s">
        <v>11201</v>
      </c>
      <c r="AA241" s="255" t="s">
        <v>99</v>
      </c>
      <c r="AB241" s="255" t="s">
        <v>11257</v>
      </c>
      <c r="AC241" s="255" t="s">
        <v>97</v>
      </c>
      <c r="AD241" s="255" t="s">
        <v>11258</v>
      </c>
      <c r="AE241" s="257" t="s">
        <v>127</v>
      </c>
      <c r="AF241" s="257" t="s">
        <v>128</v>
      </c>
      <c r="AG241" s="257"/>
      <c r="AH241" s="257" t="s">
        <v>129</v>
      </c>
      <c r="AI241" s="6" t="s">
        <v>73</v>
      </c>
      <c r="AJ241" s="257"/>
      <c r="AK241" s="257" t="s">
        <v>11259</v>
      </c>
      <c r="AL241" s="255" t="s">
        <v>11179</v>
      </c>
      <c r="AM241" s="255"/>
      <c r="AN241" s="6" t="s">
        <v>11456</v>
      </c>
      <c r="AO241">
        <v>5</v>
      </c>
      <c r="AP241" s="6" t="s">
        <v>13106</v>
      </c>
      <c r="AQ241" s="6"/>
      <c r="AR241" s="273" t="s">
        <v>12532</v>
      </c>
      <c r="AS241" s="4" t="s">
        <v>11866</v>
      </c>
      <c r="AT241" s="6">
        <v>5479452</v>
      </c>
      <c r="AU241" s="6" t="s">
        <v>11317</v>
      </c>
      <c r="AV241" s="267"/>
      <c r="AW241" s="255" t="s">
        <v>1848</v>
      </c>
      <c r="AX241" s="255"/>
      <c r="AY241" s="255"/>
      <c r="AZ241" s="255"/>
      <c r="BA241" s="255"/>
      <c r="BB241" s="255"/>
      <c r="BC241" s="255" t="s">
        <v>1849</v>
      </c>
      <c r="BD241" s="255"/>
      <c r="BE241" s="255"/>
      <c r="BF241" s="255"/>
      <c r="BG241" s="255"/>
      <c r="BH241" s="255"/>
      <c r="BI241" s="255"/>
      <c r="BJ241" s="255"/>
      <c r="BK241" s="255"/>
      <c r="BL241" s="255"/>
      <c r="BM241" s="255"/>
      <c r="BN241" s="255"/>
      <c r="BO241" s="255"/>
      <c r="BP241" s="255"/>
      <c r="BQ241" s="255"/>
      <c r="BR241" s="255"/>
      <c r="BS241" s="255"/>
      <c r="BT241" s="255"/>
      <c r="BU241" s="255"/>
      <c r="BV241" s="255"/>
      <c r="BW241" s="255"/>
      <c r="BX241" s="255"/>
      <c r="BY241" s="255"/>
      <c r="BZ241" s="255"/>
      <c r="CA241" s="255"/>
      <c r="CB241" s="255"/>
      <c r="CC241" s="255"/>
      <c r="CD241" s="255"/>
      <c r="CE241" s="255"/>
      <c r="CF241" s="255"/>
      <c r="CG241" s="255"/>
      <c r="CH241" s="255"/>
      <c r="CI241" s="255"/>
      <c r="CJ241" s="255"/>
      <c r="CK241" s="255"/>
      <c r="CL241" s="255"/>
      <c r="CM241" s="255"/>
    </row>
    <row r="242" spans="1:91" s="253" customFormat="1" ht="50.5" customHeight="1">
      <c r="A242" s="254">
        <v>5264</v>
      </c>
      <c r="B242" s="6" t="s">
        <v>1850</v>
      </c>
      <c r="C242" s="6" t="s">
        <v>1851</v>
      </c>
      <c r="D242" s="6" t="s">
        <v>646</v>
      </c>
      <c r="E242" s="6" t="s">
        <v>646</v>
      </c>
      <c r="F242" s="256" t="s">
        <v>1852</v>
      </c>
      <c r="G242" s="256"/>
      <c r="H242" s="1" t="s">
        <v>346</v>
      </c>
      <c r="I242" s="1" t="s">
        <v>3854</v>
      </c>
      <c r="J242" s="301"/>
      <c r="K242" s="1" t="s">
        <v>3858</v>
      </c>
      <c r="L242" s="301"/>
      <c r="M242" s="301"/>
      <c r="N242" s="301"/>
      <c r="O242" s="301"/>
      <c r="P242" s="301"/>
      <c r="Q242" s="301"/>
      <c r="R242" s="301"/>
      <c r="S242" s="301"/>
      <c r="T242" s="253" t="s">
        <v>10243</v>
      </c>
      <c r="U242" s="6" t="s">
        <v>10776</v>
      </c>
      <c r="V242" s="6" t="s">
        <v>10205</v>
      </c>
      <c r="W242" s="253" t="str">
        <f t="shared" si="6"/>
        <v>13; 13; 13</v>
      </c>
      <c r="X242" s="6" t="s">
        <v>10889</v>
      </c>
      <c r="Y242" s="6" t="s">
        <v>366</v>
      </c>
      <c r="Z242" s="6" t="s">
        <v>4041</v>
      </c>
      <c r="AA242" s="6" t="s">
        <v>125</v>
      </c>
      <c r="AB242" s="6" t="s">
        <v>4034</v>
      </c>
      <c r="AC242" s="6" t="s">
        <v>158</v>
      </c>
      <c r="AD242" s="6" t="s">
        <v>4009</v>
      </c>
      <c r="AE242" s="6" t="s">
        <v>127</v>
      </c>
      <c r="AF242" s="6" t="s">
        <v>104</v>
      </c>
      <c r="AG242" s="257"/>
      <c r="AH242" s="257"/>
      <c r="AI242" s="6" t="s">
        <v>13033</v>
      </c>
      <c r="AJ242" s="257"/>
      <c r="AK242" s="6" t="s">
        <v>83</v>
      </c>
      <c r="AL242" s="255"/>
      <c r="AM242" s="6" t="s">
        <v>12920</v>
      </c>
      <c r="AN242" s="296"/>
      <c r="AO242" s="6"/>
      <c r="AP242" s="6" t="s">
        <v>13104</v>
      </c>
      <c r="AQ242" s="6"/>
      <c r="AR242" s="273" t="s">
        <v>12533</v>
      </c>
      <c r="AS242" s="4" t="s">
        <v>11890</v>
      </c>
      <c r="AT242" s="6">
        <v>12522936</v>
      </c>
      <c r="AU242" s="6" t="s">
        <v>11317</v>
      </c>
      <c r="AV242" s="267"/>
      <c r="AW242" s="255"/>
      <c r="AX242" s="255" t="s">
        <v>1853</v>
      </c>
      <c r="AY242" s="255" t="s">
        <v>1854</v>
      </c>
      <c r="AZ242" s="255"/>
      <c r="BA242" s="255"/>
      <c r="BB242" s="255"/>
      <c r="BC242" s="255"/>
      <c r="BD242" s="255" t="s">
        <v>1855</v>
      </c>
      <c r="BE242" s="255" t="s">
        <v>1856</v>
      </c>
      <c r="BF242" s="255"/>
      <c r="BG242" s="255"/>
      <c r="BH242" s="255"/>
      <c r="BI242" s="255"/>
      <c r="BJ242" s="255" t="s">
        <v>1857</v>
      </c>
      <c r="BK242" s="255"/>
      <c r="BL242" s="255"/>
      <c r="BM242" s="255"/>
      <c r="BN242" s="255"/>
      <c r="BO242" s="255"/>
      <c r="BP242" s="255"/>
      <c r="BQ242" s="255"/>
      <c r="BR242" s="255"/>
      <c r="BS242" s="255"/>
      <c r="BT242" s="255"/>
      <c r="BU242" s="255"/>
      <c r="BV242" s="255"/>
      <c r="BW242" s="255"/>
      <c r="BX242" s="255"/>
      <c r="BY242" s="255"/>
      <c r="BZ242" s="255"/>
      <c r="CA242" s="255"/>
      <c r="CB242" s="255"/>
      <c r="CC242" s="255"/>
      <c r="CD242" s="255"/>
      <c r="CE242" s="255"/>
      <c r="CF242" s="255"/>
      <c r="CG242" s="255"/>
      <c r="CH242" s="255"/>
      <c r="CI242" s="255"/>
      <c r="CJ242" s="255"/>
      <c r="CK242" s="255"/>
      <c r="CL242" s="255"/>
      <c r="CM242" s="255"/>
    </row>
    <row r="243" spans="1:91" s="253" customFormat="1" ht="50.5" customHeight="1">
      <c r="A243" s="254">
        <v>5269</v>
      </c>
      <c r="B243" s="6" t="s">
        <v>1858</v>
      </c>
      <c r="C243" s="6" t="s">
        <v>1859</v>
      </c>
      <c r="D243" s="6" t="s">
        <v>457</v>
      </c>
      <c r="E243" s="6" t="s">
        <v>11361</v>
      </c>
      <c r="F243" s="256" t="s">
        <v>1860</v>
      </c>
      <c r="G243" s="256"/>
      <c r="H243" s="256" t="s">
        <v>391</v>
      </c>
      <c r="I243" s="301"/>
      <c r="J243" s="301"/>
      <c r="K243" s="301"/>
      <c r="L243" s="301"/>
      <c r="M243" s="301"/>
      <c r="N243" s="301"/>
      <c r="O243" s="301"/>
      <c r="P243" s="301"/>
      <c r="Q243" s="301"/>
      <c r="R243" s="301"/>
      <c r="S243" s="301"/>
      <c r="T243" s="253" t="s">
        <v>10314</v>
      </c>
      <c r="U243" s="257"/>
      <c r="V243" s="257"/>
      <c r="W243" s="253" t="str">
        <f t="shared" si="6"/>
        <v/>
      </c>
      <c r="X243" s="310"/>
      <c r="Y243" s="255"/>
      <c r="Z243" s="255"/>
      <c r="AA243" s="255"/>
      <c r="AB243" s="255"/>
      <c r="AC243" s="255"/>
      <c r="AD243" s="255"/>
      <c r="AE243" s="257"/>
      <c r="AF243" s="257"/>
      <c r="AG243" s="257"/>
      <c r="AH243" s="257"/>
      <c r="AI243" s="6" t="s">
        <v>13029</v>
      </c>
      <c r="AJ243" s="257"/>
      <c r="AK243" s="257"/>
      <c r="AL243" s="255"/>
      <c r="AM243" s="255" t="s">
        <v>12823</v>
      </c>
      <c r="AN243" s="296"/>
      <c r="AO243" s="6"/>
      <c r="AP243" s="6" t="s">
        <v>13104</v>
      </c>
      <c r="AQ243" s="6"/>
      <c r="AR243" s="273" t="s">
        <v>11683</v>
      </c>
      <c r="AS243" s="4" t="s">
        <v>11885</v>
      </c>
      <c r="AT243" s="6">
        <v>2000000</v>
      </c>
      <c r="AU243" s="6" t="s">
        <v>11317</v>
      </c>
      <c r="AV243" s="267"/>
      <c r="AW243" s="255" t="s">
        <v>1861</v>
      </c>
      <c r="AX243" s="255"/>
      <c r="AY243" s="255"/>
      <c r="AZ243" s="255"/>
      <c r="BA243" s="255"/>
      <c r="BB243" s="255"/>
      <c r="BC243" s="255" t="s">
        <v>1862</v>
      </c>
      <c r="BD243" s="255"/>
      <c r="BE243" s="255"/>
      <c r="BF243" s="255"/>
      <c r="BG243" s="255"/>
      <c r="BH243" s="255"/>
      <c r="BI243" s="255" t="s">
        <v>1863</v>
      </c>
      <c r="BJ243" s="255"/>
      <c r="BK243" s="255"/>
      <c r="BL243" s="255"/>
      <c r="BM243" s="255"/>
      <c r="BN243" s="255"/>
      <c r="BO243" s="255"/>
      <c r="BP243" s="255"/>
      <c r="BQ243" s="255"/>
      <c r="BR243" s="255"/>
      <c r="BS243" s="255"/>
      <c r="BT243" s="255"/>
      <c r="BU243" s="255"/>
      <c r="BV243" s="255"/>
      <c r="BW243" s="255"/>
      <c r="BX243" s="255"/>
      <c r="BY243" s="255"/>
      <c r="BZ243" s="255"/>
      <c r="CA243" s="255"/>
      <c r="CB243" s="255"/>
      <c r="CC243" s="255"/>
      <c r="CD243" s="255"/>
      <c r="CE243" s="255"/>
      <c r="CF243" s="255"/>
      <c r="CG243" s="255"/>
      <c r="CH243" s="255"/>
      <c r="CI243" s="255"/>
      <c r="CJ243" s="255"/>
      <c r="CK243" s="255"/>
      <c r="CL243" s="255"/>
      <c r="CM243" s="255"/>
    </row>
    <row r="244" spans="1:91" s="253" customFormat="1" ht="50.5" customHeight="1">
      <c r="A244" s="254">
        <v>5270</v>
      </c>
      <c r="B244" s="6" t="s">
        <v>1864</v>
      </c>
      <c r="C244" s="6" t="s">
        <v>1865</v>
      </c>
      <c r="D244" s="6" t="s">
        <v>613</v>
      </c>
      <c r="E244" s="6" t="s">
        <v>613</v>
      </c>
      <c r="F244" s="256" t="s">
        <v>1866</v>
      </c>
      <c r="G244" s="256"/>
      <c r="H244" s="256" t="s">
        <v>11576</v>
      </c>
      <c r="I244" s="301"/>
      <c r="J244" s="301"/>
      <c r="K244" s="301"/>
      <c r="L244" s="301"/>
      <c r="M244" s="301"/>
      <c r="N244" s="301"/>
      <c r="O244" s="301"/>
      <c r="P244" s="301"/>
      <c r="Q244" s="301"/>
      <c r="R244" s="301"/>
      <c r="S244" s="301"/>
      <c r="T244" s="253" t="s">
        <v>10248</v>
      </c>
      <c r="U244" s="257"/>
      <c r="V244" s="257"/>
      <c r="W244" s="253" t="str">
        <f t="shared" si="6"/>
        <v/>
      </c>
      <c r="X244" s="255" t="s">
        <v>10864</v>
      </c>
      <c r="Y244" s="255"/>
      <c r="Z244" s="255"/>
      <c r="AA244" s="255"/>
      <c r="AB244" s="255"/>
      <c r="AC244" s="255"/>
      <c r="AD244" s="255"/>
      <c r="AE244" s="257"/>
      <c r="AF244" s="257"/>
      <c r="AG244" s="257"/>
      <c r="AH244" s="257"/>
      <c r="AI244" s="6" t="s">
        <v>73</v>
      </c>
      <c r="AJ244" s="257"/>
      <c r="AK244" s="257"/>
      <c r="AL244" s="255"/>
      <c r="AM244" s="255" t="s">
        <v>12822</v>
      </c>
      <c r="AN244" s="6" t="s">
        <v>11524</v>
      </c>
      <c r="AO244" s="6"/>
      <c r="AP244" s="6" t="s">
        <v>13104</v>
      </c>
      <c r="AQ244" s="6" t="s">
        <v>11449</v>
      </c>
      <c r="AR244" s="273" t="s">
        <v>12534</v>
      </c>
      <c r="AS244" s="4" t="s">
        <v>11887</v>
      </c>
      <c r="AT244" s="6">
        <v>1825000</v>
      </c>
      <c r="AU244" s="6" t="s">
        <v>11317</v>
      </c>
      <c r="AV244" s="267"/>
      <c r="AW244" s="255"/>
      <c r="AX244" s="255" t="s">
        <v>1867</v>
      </c>
      <c r="AY244" s="255" t="s">
        <v>1868</v>
      </c>
      <c r="AZ244" s="255"/>
      <c r="BA244" s="255"/>
      <c r="BB244" s="255"/>
      <c r="BC244" s="255"/>
      <c r="BD244" s="255" t="s">
        <v>1869</v>
      </c>
      <c r="BE244" s="255" t="s">
        <v>1870</v>
      </c>
      <c r="BF244" s="255"/>
      <c r="BG244" s="255"/>
      <c r="BH244" s="255"/>
      <c r="BI244" s="255"/>
      <c r="BJ244" s="255" t="s">
        <v>1871</v>
      </c>
      <c r="BK244" s="255" t="s">
        <v>1872</v>
      </c>
      <c r="BL244" s="255" t="s">
        <v>1873</v>
      </c>
      <c r="BM244" s="255"/>
      <c r="BN244" s="255"/>
      <c r="BO244" s="255"/>
      <c r="BP244" s="255"/>
      <c r="BQ244" s="255"/>
      <c r="BR244" s="255"/>
      <c r="BS244" s="255"/>
      <c r="BT244" s="255"/>
      <c r="BU244" s="255"/>
      <c r="BV244" s="255"/>
      <c r="BW244" s="255"/>
      <c r="BX244" s="255"/>
      <c r="BY244" s="255"/>
      <c r="BZ244" s="255"/>
      <c r="CA244" s="255"/>
      <c r="CB244" s="255"/>
      <c r="CC244" s="255"/>
      <c r="CD244" s="255"/>
      <c r="CE244" s="255"/>
      <c r="CF244" s="255"/>
      <c r="CG244" s="255"/>
      <c r="CH244" s="255"/>
      <c r="CI244" s="255"/>
      <c r="CJ244" s="255"/>
      <c r="CK244" s="255"/>
      <c r="CL244" s="255"/>
      <c r="CM244" s="255"/>
    </row>
    <row r="245" spans="1:91" s="253" customFormat="1" ht="50.5" customHeight="1">
      <c r="A245" s="254">
        <v>5271</v>
      </c>
      <c r="B245" s="6" t="s">
        <v>1874</v>
      </c>
      <c r="C245" s="6" t="s">
        <v>1875</v>
      </c>
      <c r="D245" s="6" t="s">
        <v>1032</v>
      </c>
      <c r="E245" s="6" t="s">
        <v>1032</v>
      </c>
      <c r="F245" s="256" t="s">
        <v>1876</v>
      </c>
      <c r="G245" s="256"/>
      <c r="H245" s="256" t="s">
        <v>90</v>
      </c>
      <c r="I245" s="301" t="s">
        <v>10642</v>
      </c>
      <c r="J245" s="301"/>
      <c r="K245" s="301"/>
      <c r="L245" s="301"/>
      <c r="M245" s="301" t="s">
        <v>11090</v>
      </c>
      <c r="N245" s="301" t="s">
        <v>11125</v>
      </c>
      <c r="O245" s="301"/>
      <c r="P245" s="301"/>
      <c r="Q245" s="301"/>
      <c r="R245" s="301"/>
      <c r="S245" s="301"/>
      <c r="T245" s="253" t="s">
        <v>10311</v>
      </c>
      <c r="U245" s="257" t="s">
        <v>94</v>
      </c>
      <c r="V245" s="257" t="s">
        <v>11159</v>
      </c>
      <c r="W245" s="253" t="str">
        <f t="shared" si="6"/>
        <v>15; 15; 15</v>
      </c>
      <c r="X245" s="255" t="s">
        <v>10858</v>
      </c>
      <c r="Y245" s="255" t="s">
        <v>3965</v>
      </c>
      <c r="Z245" s="255" t="s">
        <v>11260</v>
      </c>
      <c r="AA245" s="255" t="s">
        <v>366</v>
      </c>
      <c r="AB245" s="255" t="s">
        <v>11261</v>
      </c>
      <c r="AC245" s="255" t="s">
        <v>158</v>
      </c>
      <c r="AD245" s="255" t="s">
        <v>11262</v>
      </c>
      <c r="AE245" s="257" t="s">
        <v>395</v>
      </c>
      <c r="AF245" s="257" t="s">
        <v>128</v>
      </c>
      <c r="AG245" s="257"/>
      <c r="AH245" s="257" t="s">
        <v>10587</v>
      </c>
      <c r="AI245" s="6" t="s">
        <v>13029</v>
      </c>
      <c r="AJ245" s="257"/>
      <c r="AK245" s="257" t="s">
        <v>560</v>
      </c>
      <c r="AL245" s="255" t="s">
        <v>11179</v>
      </c>
      <c r="AM245" s="255"/>
      <c r="AN245" s="296"/>
      <c r="AO245" s="6"/>
      <c r="AP245" s="6" t="s">
        <v>13104</v>
      </c>
      <c r="AQ245" s="6"/>
      <c r="AR245" s="273" t="s">
        <v>12535</v>
      </c>
      <c r="AS245" s="4" t="s">
        <v>11870</v>
      </c>
      <c r="AT245" s="6">
        <v>1826484</v>
      </c>
      <c r="AU245" s="6" t="s">
        <v>11317</v>
      </c>
      <c r="AV245" s="267"/>
      <c r="AW245" s="255" t="s">
        <v>1877</v>
      </c>
      <c r="AX245" s="255"/>
      <c r="AY245" s="255"/>
      <c r="AZ245" s="255"/>
      <c r="BA245" s="255"/>
      <c r="BB245" s="255"/>
      <c r="BC245" s="255" t="s">
        <v>1878</v>
      </c>
      <c r="BD245" s="255"/>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c r="CF245" s="255"/>
      <c r="CG245" s="255"/>
      <c r="CH245" s="255"/>
      <c r="CI245" s="255"/>
      <c r="CJ245" s="255"/>
      <c r="CK245" s="255"/>
      <c r="CL245" s="255"/>
      <c r="CM245" s="255"/>
    </row>
    <row r="246" spans="1:91" s="253" customFormat="1" ht="50.5" customHeight="1">
      <c r="A246" s="254">
        <v>5272</v>
      </c>
      <c r="B246" s="6" t="s">
        <v>1879</v>
      </c>
      <c r="C246" s="6" t="s">
        <v>1880</v>
      </c>
      <c r="D246" s="6" t="s">
        <v>1180</v>
      </c>
      <c r="E246" s="6" t="s">
        <v>1180</v>
      </c>
      <c r="F246" s="256" t="s">
        <v>1881</v>
      </c>
      <c r="G246" s="256"/>
      <c r="H246" s="256" t="s">
        <v>3850</v>
      </c>
      <c r="I246" s="301"/>
      <c r="J246" s="301"/>
      <c r="K246" s="301"/>
      <c r="L246" s="301"/>
      <c r="M246" s="301"/>
      <c r="N246" s="301"/>
      <c r="O246" s="301"/>
      <c r="P246" s="301"/>
      <c r="Q246" s="301"/>
      <c r="R246" s="301"/>
      <c r="S246" s="301"/>
      <c r="T246" s="253" t="s">
        <v>10315</v>
      </c>
      <c r="U246" s="257"/>
      <c r="V246" s="257"/>
      <c r="W246" s="253" t="str">
        <f t="shared" si="6"/>
        <v/>
      </c>
      <c r="X246" s="255" t="s">
        <v>10870</v>
      </c>
      <c r="Y246" s="255"/>
      <c r="Z246" s="255"/>
      <c r="AA246" s="255"/>
      <c r="AB246" s="255"/>
      <c r="AC246" s="255"/>
      <c r="AD246" s="255"/>
      <c r="AE246" s="257"/>
      <c r="AF246" s="257"/>
      <c r="AG246" s="257"/>
      <c r="AH246" s="257"/>
      <c r="AI246" s="6" t="s">
        <v>13063</v>
      </c>
      <c r="AJ246" s="257"/>
      <c r="AK246" s="257"/>
      <c r="AL246" s="255"/>
      <c r="AM246" s="6" t="s">
        <v>12829</v>
      </c>
      <c r="AN246" s="296"/>
      <c r="AO246" s="6"/>
      <c r="AP246" s="6" t="s">
        <v>13104</v>
      </c>
      <c r="AQ246" s="6"/>
      <c r="AR246" s="273" t="s">
        <v>12536</v>
      </c>
      <c r="AS246" s="4" t="s">
        <v>11892</v>
      </c>
      <c r="AT246" s="6">
        <v>1100000</v>
      </c>
      <c r="AU246" s="6" t="s">
        <v>11317</v>
      </c>
      <c r="AV246" s="267"/>
      <c r="AW246" s="255" t="s">
        <v>1882</v>
      </c>
      <c r="AX246" s="255"/>
      <c r="AY246" s="255"/>
      <c r="AZ246" s="255"/>
      <c r="BA246" s="255"/>
      <c r="BB246" s="255"/>
      <c r="BC246" s="255" t="s">
        <v>1883</v>
      </c>
      <c r="BD246" s="255"/>
      <c r="BE246" s="255"/>
      <c r="BF246" s="255"/>
      <c r="BG246" s="255"/>
      <c r="BH246" s="255"/>
      <c r="BI246" s="255" t="s">
        <v>1884</v>
      </c>
      <c r="BJ246" s="255"/>
      <c r="BK246" s="255"/>
      <c r="BL246" s="255"/>
      <c r="BM246" s="255"/>
      <c r="BN246" s="255"/>
      <c r="BO246" s="255"/>
      <c r="BP246" s="255"/>
      <c r="BQ246" s="255"/>
      <c r="BR246" s="255"/>
      <c r="BS246" s="255"/>
      <c r="BT246" s="255"/>
      <c r="BU246" s="255"/>
      <c r="BV246" s="255"/>
      <c r="BW246" s="255"/>
      <c r="BX246" s="255"/>
      <c r="BY246" s="255"/>
      <c r="BZ246" s="255"/>
      <c r="CA246" s="255"/>
      <c r="CB246" s="255"/>
      <c r="CC246" s="255"/>
      <c r="CD246" s="255"/>
      <c r="CE246" s="255"/>
      <c r="CF246" s="255"/>
      <c r="CG246" s="255"/>
      <c r="CH246" s="255"/>
      <c r="CI246" s="255"/>
      <c r="CJ246" s="255"/>
      <c r="CK246" s="255"/>
      <c r="CL246" s="255"/>
      <c r="CM246" s="255"/>
    </row>
    <row r="247" spans="1:91" ht="50.5" customHeight="1">
      <c r="A247" s="251">
        <v>5276</v>
      </c>
      <c r="B247" s="6" t="s">
        <v>1885</v>
      </c>
      <c r="C247" s="6" t="s">
        <v>1886</v>
      </c>
      <c r="D247" s="6" t="s">
        <v>577</v>
      </c>
      <c r="E247" s="6" t="s">
        <v>577</v>
      </c>
      <c r="F247" s="1" t="s">
        <v>1887</v>
      </c>
      <c r="G247" s="1"/>
      <c r="H247" s="1" t="s">
        <v>346</v>
      </c>
      <c r="I247" s="304"/>
      <c r="J247" s="304"/>
      <c r="K247" s="304"/>
      <c r="L247" s="304"/>
      <c r="M247" s="304"/>
      <c r="N247" s="304"/>
      <c r="O247" s="304"/>
      <c r="P247" s="304"/>
      <c r="Q247" s="304"/>
      <c r="R247" s="304"/>
      <c r="S247" s="304"/>
      <c r="T247" s="6" t="s">
        <v>10266</v>
      </c>
      <c r="U247" s="25"/>
      <c r="V247" s="25"/>
      <c r="W247" t="str">
        <f t="shared" si="6"/>
        <v/>
      </c>
      <c r="X247" s="6" t="s">
        <v>10864</v>
      </c>
      <c r="AE247" s="25"/>
      <c r="AF247" s="25"/>
      <c r="AG247" s="25"/>
      <c r="AH247" s="25"/>
      <c r="AI247" s="6" t="s">
        <v>73</v>
      </c>
      <c r="AJ247" s="25"/>
      <c r="AK247" s="25"/>
      <c r="AM247" s="255" t="s">
        <v>12821</v>
      </c>
      <c r="AN247" s="296"/>
      <c r="AP247" s="6" t="s">
        <v>13105</v>
      </c>
      <c r="AQ247" s="6" t="s">
        <v>11525</v>
      </c>
      <c r="AR247" s="273" t="s">
        <v>11684</v>
      </c>
      <c r="AS247" s="4" t="s">
        <v>11894</v>
      </c>
      <c r="AT247" s="6">
        <v>1000000</v>
      </c>
      <c r="AU247" s="6" t="s">
        <v>11317</v>
      </c>
      <c r="AV247" s="267"/>
      <c r="AW247" s="6"/>
      <c r="AX247" s="6"/>
      <c r="AY247" s="6"/>
      <c r="AZ247" s="6"/>
      <c r="BA247" s="6"/>
      <c r="BB247" s="6"/>
      <c r="BC247" s="6"/>
      <c r="BD247" s="6"/>
      <c r="BE247" s="6"/>
      <c r="BF247" s="6"/>
      <c r="BG247" s="6"/>
      <c r="BH247" s="6"/>
      <c r="BI247" s="6" t="s">
        <v>1888</v>
      </c>
      <c r="BJ247" s="6"/>
      <c r="BK247" s="6"/>
      <c r="BL247" s="6"/>
      <c r="BM247" s="6"/>
      <c r="BN247" s="6"/>
      <c r="BO247" s="6" t="s">
        <v>1889</v>
      </c>
      <c r="BP247" s="6"/>
      <c r="BQ247" s="6"/>
      <c r="BR247" s="6"/>
      <c r="BS247" s="6"/>
      <c r="BT247" s="6"/>
      <c r="BU247" s="6"/>
      <c r="BV247" s="6"/>
      <c r="BW247" s="6"/>
      <c r="BX247" s="6"/>
      <c r="BY247" s="6"/>
      <c r="BZ247" s="6"/>
      <c r="CA247" s="6"/>
      <c r="CB247" s="6"/>
      <c r="CC247" s="6"/>
      <c r="CD247" s="6"/>
      <c r="CE247" s="6"/>
      <c r="CF247" s="6"/>
      <c r="CG247" s="6"/>
      <c r="CH247" s="6"/>
      <c r="CI247" s="6"/>
      <c r="CJ247" s="6"/>
      <c r="CK247" s="6"/>
      <c r="CL247" s="6"/>
      <c r="CM247" s="6"/>
    </row>
    <row r="248" spans="1:91" s="253" customFormat="1" ht="50.5" customHeight="1">
      <c r="A248" s="254">
        <v>5281</v>
      </c>
      <c r="B248" s="6" t="s">
        <v>1890</v>
      </c>
      <c r="C248" s="6" t="s">
        <v>1891</v>
      </c>
      <c r="D248" s="6" t="s">
        <v>323</v>
      </c>
      <c r="E248" s="6" t="s">
        <v>323</v>
      </c>
      <c r="F248" s="256" t="s">
        <v>1892</v>
      </c>
      <c r="G248" s="256"/>
      <c r="H248" s="256" t="s">
        <v>90</v>
      </c>
      <c r="I248" s="301" t="s">
        <v>11081</v>
      </c>
      <c r="J248" s="301"/>
      <c r="K248" s="301"/>
      <c r="L248" s="301"/>
      <c r="M248" s="301" t="s">
        <v>11126</v>
      </c>
      <c r="N248" s="301" t="s">
        <v>11127</v>
      </c>
      <c r="O248" s="301"/>
      <c r="P248" s="301"/>
      <c r="Q248" s="301"/>
      <c r="R248" s="301"/>
      <c r="S248" s="301"/>
      <c r="T248" s="253" t="s">
        <v>10233</v>
      </c>
      <c r="U248" s="257" t="s">
        <v>94</v>
      </c>
      <c r="V248" s="257" t="s">
        <v>155</v>
      </c>
      <c r="W248" s="253" t="str">
        <f t="shared" si="6"/>
        <v>15; 15; 15</v>
      </c>
      <c r="X248" s="255" t="s">
        <v>10850</v>
      </c>
      <c r="Y248" s="255" t="s">
        <v>80</v>
      </c>
      <c r="Z248" s="255" t="s">
        <v>11263</v>
      </c>
      <c r="AA248" s="255" t="s">
        <v>125</v>
      </c>
      <c r="AB248" s="255" t="s">
        <v>3978</v>
      </c>
      <c r="AC248" s="255" t="s">
        <v>97</v>
      </c>
      <c r="AD248" s="255" t="s">
        <v>11264</v>
      </c>
      <c r="AE248" s="257" t="s">
        <v>395</v>
      </c>
      <c r="AF248" s="257" t="s">
        <v>128</v>
      </c>
      <c r="AG248" s="257"/>
      <c r="AH248" s="257" t="s">
        <v>10587</v>
      </c>
      <c r="AI248" s="6" t="s">
        <v>73</v>
      </c>
      <c r="AJ248" s="257"/>
      <c r="AK248" s="257"/>
      <c r="AL248" s="255" t="s">
        <v>11179</v>
      </c>
      <c r="AM248" s="255"/>
      <c r="AN248" s="296"/>
      <c r="AO248" s="6"/>
      <c r="AP248" s="6" t="s">
        <v>13105</v>
      </c>
      <c r="AQ248" s="6"/>
      <c r="AR248" s="273" t="s">
        <v>12537</v>
      </c>
      <c r="AS248" s="4" t="s">
        <v>11875</v>
      </c>
      <c r="AT248" s="6">
        <v>1464000</v>
      </c>
      <c r="AU248" s="6" t="s">
        <v>11317</v>
      </c>
      <c r="AV248" s="267"/>
      <c r="AW248" s="255" t="s">
        <v>1893</v>
      </c>
      <c r="AX248" s="255"/>
      <c r="AY248" s="255"/>
      <c r="AZ248" s="255"/>
      <c r="BA248" s="255"/>
      <c r="BB248" s="255"/>
      <c r="BC248" s="255" t="s">
        <v>1894</v>
      </c>
      <c r="BD248" s="255"/>
      <c r="BE248" s="255"/>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c r="CF248" s="255"/>
      <c r="CG248" s="255"/>
      <c r="CH248" s="255"/>
      <c r="CI248" s="255"/>
      <c r="CJ248" s="255"/>
      <c r="CK248" s="255"/>
      <c r="CL248" s="255"/>
      <c r="CM248" s="255"/>
    </row>
    <row r="249" spans="1:91" s="253" customFormat="1" ht="50.5" customHeight="1">
      <c r="A249" s="254">
        <v>5284</v>
      </c>
      <c r="B249" s="6" t="s">
        <v>1895</v>
      </c>
      <c r="C249" s="6" t="s">
        <v>1896</v>
      </c>
      <c r="D249" s="6" t="s">
        <v>1421</v>
      </c>
      <c r="E249" s="6" t="s">
        <v>1421</v>
      </c>
      <c r="F249" s="256" t="s">
        <v>1897</v>
      </c>
      <c r="G249" s="256"/>
      <c r="H249" s="256" t="s">
        <v>11576</v>
      </c>
      <c r="I249" s="301"/>
      <c r="J249" s="301"/>
      <c r="K249" s="301"/>
      <c r="L249" s="301"/>
      <c r="M249" s="301"/>
      <c r="N249" s="301"/>
      <c r="O249" s="301"/>
      <c r="P249" s="301"/>
      <c r="Q249" s="301"/>
      <c r="R249" s="301"/>
      <c r="S249" s="301"/>
      <c r="T249" s="253" t="s">
        <v>10248</v>
      </c>
      <c r="U249" s="257"/>
      <c r="V249" s="257"/>
      <c r="W249" s="253" t="str">
        <f t="shared" si="6"/>
        <v/>
      </c>
      <c r="X249" s="255" t="s">
        <v>10858</v>
      </c>
      <c r="Y249" s="255"/>
      <c r="Z249" s="255"/>
      <c r="AA249" s="255"/>
      <c r="AB249" s="255"/>
      <c r="AC249" s="255"/>
      <c r="AD249" s="255"/>
      <c r="AE249" s="257"/>
      <c r="AF249" s="257"/>
      <c r="AG249" s="257"/>
      <c r="AH249" s="257"/>
      <c r="AI249" s="6" t="s">
        <v>13062</v>
      </c>
      <c r="AJ249" s="257"/>
      <c r="AK249" s="257"/>
      <c r="AL249" s="255"/>
      <c r="AM249" s="255" t="s">
        <v>12822</v>
      </c>
      <c r="AN249" s="6" t="s">
        <v>4184</v>
      </c>
      <c r="AO249" s="6"/>
      <c r="AP249" s="6" t="s">
        <v>13104</v>
      </c>
      <c r="AQ249" s="6" t="s">
        <v>11449</v>
      </c>
      <c r="AR249" s="273" t="s">
        <v>12538</v>
      </c>
      <c r="AS249" s="4" t="s">
        <v>11865</v>
      </c>
      <c r="AT249" s="6">
        <v>2739726</v>
      </c>
      <c r="AU249" s="6" t="s">
        <v>11317</v>
      </c>
      <c r="AV249" s="267"/>
      <c r="AW249" s="255" t="s">
        <v>1898</v>
      </c>
      <c r="AX249" s="255"/>
      <c r="AY249" s="255"/>
      <c r="AZ249" s="255"/>
      <c r="BA249" s="255"/>
      <c r="BB249" s="255"/>
      <c r="BC249" s="255" t="s">
        <v>1899</v>
      </c>
      <c r="BD249" s="255"/>
      <c r="BE249" s="255"/>
      <c r="BF249" s="255"/>
      <c r="BG249" s="255"/>
      <c r="BH249" s="255"/>
      <c r="BI249" s="255" t="s">
        <v>1900</v>
      </c>
      <c r="BJ249" s="255"/>
      <c r="BK249" s="255"/>
      <c r="BL249" s="255"/>
      <c r="BM249" s="255"/>
      <c r="BN249" s="255"/>
      <c r="BO249" s="255" t="s">
        <v>1901</v>
      </c>
      <c r="BP249" s="255"/>
      <c r="BQ249" s="255"/>
      <c r="BR249" s="255"/>
      <c r="BS249" s="255"/>
      <c r="BT249" s="255"/>
      <c r="BU249" s="255"/>
      <c r="BV249" s="255"/>
      <c r="BW249" s="255"/>
      <c r="BX249" s="255"/>
      <c r="BY249" s="255"/>
      <c r="BZ249" s="255"/>
      <c r="CA249" s="255"/>
      <c r="CB249" s="255"/>
      <c r="CC249" s="255"/>
      <c r="CD249" s="255"/>
      <c r="CE249" s="255"/>
      <c r="CF249" s="255"/>
      <c r="CG249" s="255"/>
      <c r="CH249" s="255"/>
      <c r="CI249" s="255"/>
      <c r="CJ249" s="255"/>
      <c r="CK249" s="255"/>
      <c r="CL249" s="255"/>
      <c r="CM249" s="255"/>
    </row>
    <row r="250" spans="1:91" s="253" customFormat="1" ht="50.5" customHeight="1">
      <c r="A250" s="254">
        <v>5285</v>
      </c>
      <c r="B250" s="6" t="s">
        <v>1902</v>
      </c>
      <c r="C250" s="6" t="s">
        <v>1903</v>
      </c>
      <c r="D250" s="6" t="s">
        <v>1080</v>
      </c>
      <c r="E250" s="6" t="s">
        <v>1080</v>
      </c>
      <c r="F250" s="256" t="s">
        <v>1904</v>
      </c>
      <c r="G250" s="256"/>
      <c r="H250" s="256" t="s">
        <v>11576</v>
      </c>
      <c r="I250" s="301"/>
      <c r="J250" s="301"/>
      <c r="K250" s="301"/>
      <c r="L250" s="301"/>
      <c r="M250" s="301"/>
      <c r="N250" s="301"/>
      <c r="O250" s="301"/>
      <c r="P250" s="301"/>
      <c r="Q250" s="301"/>
      <c r="R250" s="301"/>
      <c r="S250" s="301"/>
      <c r="T250" s="253" t="s">
        <v>10316</v>
      </c>
      <c r="U250" s="257"/>
      <c r="V250" s="257"/>
      <c r="W250" s="253" t="str">
        <f t="shared" si="6"/>
        <v/>
      </c>
      <c r="X250" s="255" t="s">
        <v>10846</v>
      </c>
      <c r="Y250" s="255"/>
      <c r="Z250" s="255"/>
      <c r="AA250" s="255"/>
      <c r="AB250" s="255"/>
      <c r="AC250" s="255"/>
      <c r="AD250" s="255"/>
      <c r="AE250" s="257"/>
      <c r="AF250" s="257"/>
      <c r="AG250" s="257"/>
      <c r="AH250" s="257"/>
      <c r="AI250" s="6" t="s">
        <v>73</v>
      </c>
      <c r="AJ250" s="257"/>
      <c r="AK250" s="257"/>
      <c r="AL250" s="255"/>
      <c r="AM250" s="255" t="s">
        <v>12822</v>
      </c>
      <c r="AN250" s="6" t="s">
        <v>11514</v>
      </c>
      <c r="AO250" s="6"/>
      <c r="AP250" s="6" t="s">
        <v>13104</v>
      </c>
      <c r="AQ250" s="6" t="s">
        <v>11455</v>
      </c>
      <c r="AR250" s="273" t="s">
        <v>11685</v>
      </c>
      <c r="AS250" s="4" t="s">
        <v>11879</v>
      </c>
      <c r="AT250" s="6">
        <v>3850000</v>
      </c>
      <c r="AU250" s="6" t="s">
        <v>11317</v>
      </c>
      <c r="AV250" s="267"/>
      <c r="AW250" s="255" t="s">
        <v>1905</v>
      </c>
      <c r="AX250" s="255"/>
      <c r="AY250" s="255"/>
      <c r="AZ250" s="255"/>
      <c r="BA250" s="255"/>
      <c r="BB250" s="255"/>
      <c r="BC250" s="255" t="s">
        <v>1906</v>
      </c>
      <c r="BD250" s="255"/>
      <c r="BE250" s="255"/>
      <c r="BF250" s="255"/>
      <c r="BG250" s="255"/>
      <c r="BH250" s="255"/>
      <c r="BI250" s="255" t="s">
        <v>1907</v>
      </c>
      <c r="BJ250" s="255"/>
      <c r="BK250" s="255"/>
      <c r="BL250" s="255"/>
      <c r="BM250" s="255"/>
      <c r="BN250" s="255"/>
      <c r="BO250" s="255" t="s">
        <v>1908</v>
      </c>
      <c r="BP250" s="255"/>
      <c r="BQ250" s="255"/>
      <c r="BR250" s="255"/>
      <c r="BS250" s="255"/>
      <c r="BT250" s="255"/>
      <c r="BU250" s="255" t="s">
        <v>1909</v>
      </c>
      <c r="BV250" s="255"/>
      <c r="BW250" s="255"/>
      <c r="BX250" s="255"/>
      <c r="BY250" s="255"/>
      <c r="BZ250" s="255"/>
      <c r="CA250" s="255"/>
      <c r="CB250" s="255"/>
      <c r="CC250" s="255"/>
      <c r="CD250" s="255"/>
      <c r="CE250" s="255"/>
      <c r="CF250" s="255"/>
      <c r="CG250" s="255"/>
      <c r="CH250" s="255"/>
      <c r="CI250" s="255"/>
      <c r="CJ250" s="255"/>
      <c r="CK250" s="255"/>
      <c r="CL250" s="255"/>
      <c r="CM250" s="255"/>
    </row>
    <row r="251" spans="1:91" s="253" customFormat="1" ht="50.5" hidden="1" customHeight="1">
      <c r="A251" s="254">
        <v>5287</v>
      </c>
      <c r="B251" s="255" t="s">
        <v>73</v>
      </c>
      <c r="C251" s="255" t="s">
        <v>73</v>
      </c>
      <c r="D251" s="255" t="s">
        <v>73</v>
      </c>
      <c r="E251" s="255" t="s">
        <v>73</v>
      </c>
      <c r="F251" s="256" t="s">
        <v>1910</v>
      </c>
      <c r="G251" s="256"/>
      <c r="H251" s="302"/>
      <c r="I251" s="301"/>
      <c r="J251" s="301"/>
      <c r="K251" s="301"/>
      <c r="L251" s="301"/>
      <c r="M251" s="301"/>
      <c r="N251" s="301"/>
      <c r="O251" s="301"/>
      <c r="P251" s="301"/>
      <c r="Q251" s="301"/>
      <c r="R251" s="301"/>
      <c r="S251" s="301"/>
      <c r="T251" s="258" t="str">
        <f>W251</f>
        <v/>
      </c>
      <c r="U251" s="257"/>
      <c r="V251" s="257"/>
      <c r="W251" s="253" t="str">
        <f t="shared" si="6"/>
        <v/>
      </c>
      <c r="X251" s="255" t="s">
        <v>10839</v>
      </c>
      <c r="Y251" s="255"/>
      <c r="Z251" s="255"/>
      <c r="AA251" s="255"/>
      <c r="AB251" s="255"/>
      <c r="AC251" s="255"/>
      <c r="AD251" s="255"/>
      <c r="AE251" s="257"/>
      <c r="AF251" s="257"/>
      <c r="AG251" s="257"/>
      <c r="AH251" s="257"/>
      <c r="AI251" s="317"/>
      <c r="AJ251" s="257"/>
      <c r="AK251" s="257"/>
      <c r="AL251" s="255"/>
      <c r="AM251" s="255"/>
      <c r="AN251" s="310"/>
      <c r="AO251" s="255"/>
      <c r="AP251" s="310"/>
      <c r="AQ251" s="255"/>
      <c r="AR251" s="273" t="s">
        <v>11686</v>
      </c>
      <c r="AS251" s="4"/>
      <c r="AT251" s="255"/>
      <c r="AU251" s="255" t="s">
        <v>10959</v>
      </c>
      <c r="AV251" s="267"/>
      <c r="AW251" s="255" t="s">
        <v>1911</v>
      </c>
      <c r="AX251" s="255"/>
      <c r="AY251" s="255"/>
      <c r="AZ251" s="255"/>
      <c r="BA251" s="255"/>
      <c r="BB251" s="255"/>
      <c r="BC251" s="255" t="s">
        <v>1912</v>
      </c>
      <c r="BD251" s="255"/>
      <c r="BE251" s="255"/>
      <c r="BF251" s="255"/>
      <c r="BG251" s="255"/>
      <c r="BH251" s="255"/>
      <c r="BI251" s="255"/>
      <c r="BJ251" s="255"/>
      <c r="BK251" s="255"/>
      <c r="BL251" s="255"/>
      <c r="BM251" s="255"/>
      <c r="BN251" s="255"/>
      <c r="BO251" s="255"/>
      <c r="BP251" s="255"/>
      <c r="BQ251" s="255"/>
      <c r="BR251" s="255"/>
      <c r="BS251" s="255"/>
      <c r="BT251" s="255"/>
      <c r="BU251" s="255"/>
      <c r="BV251" s="255"/>
      <c r="BW251" s="255"/>
      <c r="BX251" s="255"/>
      <c r="BY251" s="255"/>
      <c r="BZ251" s="255"/>
      <c r="CA251" s="255"/>
      <c r="CB251" s="255"/>
      <c r="CC251" s="255"/>
      <c r="CD251" s="255"/>
      <c r="CE251" s="255"/>
      <c r="CF251" s="255"/>
      <c r="CG251" s="255"/>
      <c r="CH251" s="255"/>
      <c r="CI251" s="255"/>
      <c r="CJ251" s="255"/>
      <c r="CK251" s="255"/>
      <c r="CL251" s="255"/>
      <c r="CM251" s="255"/>
    </row>
    <row r="252" spans="1:91" s="253" customFormat="1" ht="50.5" customHeight="1">
      <c r="A252" s="254">
        <v>5299</v>
      </c>
      <c r="B252" s="6" t="s">
        <v>1913</v>
      </c>
      <c r="C252" s="6" t="s">
        <v>1914</v>
      </c>
      <c r="D252" s="6" t="s">
        <v>823</v>
      </c>
      <c r="E252" s="6" t="s">
        <v>823</v>
      </c>
      <c r="F252" s="256" t="s">
        <v>1915</v>
      </c>
      <c r="G252" s="256"/>
      <c r="H252" s="256" t="s">
        <v>11576</v>
      </c>
      <c r="I252" s="301"/>
      <c r="J252" s="301"/>
      <c r="K252" s="301"/>
      <c r="L252" s="301"/>
      <c r="M252" s="301"/>
      <c r="N252" s="301"/>
      <c r="O252" s="301"/>
      <c r="P252" s="301"/>
      <c r="Q252" s="301"/>
      <c r="R252" s="301"/>
      <c r="S252" s="301"/>
      <c r="T252" s="253" t="s">
        <v>10317</v>
      </c>
      <c r="U252" s="257"/>
      <c r="V252" s="257"/>
      <c r="W252" s="253" t="str">
        <f t="shared" si="6"/>
        <v/>
      </c>
      <c r="X252" s="255" t="s">
        <v>10892</v>
      </c>
      <c r="Y252" s="255"/>
      <c r="Z252" s="255"/>
      <c r="AA252" s="255"/>
      <c r="AB252" s="255"/>
      <c r="AC252" s="255"/>
      <c r="AD252" s="255"/>
      <c r="AE252" s="257"/>
      <c r="AF252" s="257"/>
      <c r="AG252" s="257"/>
      <c r="AH252" s="257"/>
      <c r="AI252" s="6" t="s">
        <v>73</v>
      </c>
      <c r="AJ252" s="257"/>
      <c r="AK252" s="257"/>
      <c r="AL252" s="255"/>
      <c r="AM252" s="255" t="s">
        <v>12822</v>
      </c>
      <c r="AN252" s="6" t="s">
        <v>11526</v>
      </c>
      <c r="AO252" s="6"/>
      <c r="AP252" s="6" t="s">
        <v>13104</v>
      </c>
      <c r="AQ252" s="6" t="s">
        <v>11449</v>
      </c>
      <c r="AR252" s="273" t="s">
        <v>12539</v>
      </c>
      <c r="AS252" s="4" t="s">
        <v>11887</v>
      </c>
      <c r="AT252" s="6">
        <v>2732300</v>
      </c>
      <c r="AU252" s="6" t="s">
        <v>11317</v>
      </c>
      <c r="AV252" s="267"/>
      <c r="AW252" s="255" t="s">
        <v>1916</v>
      </c>
      <c r="AX252" s="255"/>
      <c r="AY252" s="255"/>
      <c r="AZ252" s="255"/>
      <c r="BA252" s="255"/>
      <c r="BB252" s="255"/>
      <c r="BC252" s="255" t="s">
        <v>1917</v>
      </c>
      <c r="BD252" s="255"/>
      <c r="BE252" s="255"/>
      <c r="BF252" s="255"/>
      <c r="BG252" s="255"/>
      <c r="BH252" s="255"/>
      <c r="BI252" s="255" t="s">
        <v>1918</v>
      </c>
      <c r="BJ252" s="255"/>
      <c r="BK252" s="255"/>
      <c r="BL252" s="255"/>
      <c r="BM252" s="255"/>
      <c r="BN252" s="255"/>
      <c r="BO252" s="255"/>
      <c r="BP252" s="255"/>
      <c r="BQ252" s="255"/>
      <c r="BR252" s="255"/>
      <c r="BS252" s="255"/>
      <c r="BT252" s="255"/>
      <c r="BU252" s="255"/>
      <c r="BV252" s="255"/>
      <c r="BW252" s="255"/>
      <c r="BX252" s="255"/>
      <c r="BY252" s="255"/>
      <c r="BZ252" s="255"/>
      <c r="CA252" s="255"/>
      <c r="CB252" s="255"/>
      <c r="CC252" s="255"/>
      <c r="CD252" s="255"/>
      <c r="CE252" s="255"/>
      <c r="CF252" s="255"/>
      <c r="CG252" s="255"/>
      <c r="CH252" s="255"/>
      <c r="CI252" s="255"/>
      <c r="CJ252" s="255"/>
      <c r="CK252" s="255"/>
      <c r="CL252" s="255"/>
      <c r="CM252" s="255"/>
    </row>
    <row r="253" spans="1:91" s="253" customFormat="1" ht="50.5" customHeight="1">
      <c r="A253" s="254">
        <v>5303</v>
      </c>
      <c r="B253" s="6" t="s">
        <v>1919</v>
      </c>
      <c r="C253" s="6"/>
      <c r="D253" s="6" t="s">
        <v>651</v>
      </c>
      <c r="E253" s="6" t="s">
        <v>651</v>
      </c>
      <c r="F253" s="256" t="s">
        <v>1920</v>
      </c>
      <c r="G253" s="256"/>
      <c r="H253" s="256" t="s">
        <v>90</v>
      </c>
      <c r="I253" s="301" t="s">
        <v>3869</v>
      </c>
      <c r="J253" s="301"/>
      <c r="K253" s="301"/>
      <c r="L253" s="301"/>
      <c r="M253" s="301" t="s">
        <v>11128</v>
      </c>
      <c r="N253" s="301" t="s">
        <v>11129</v>
      </c>
      <c r="O253" s="301"/>
      <c r="P253" s="301"/>
      <c r="Q253" s="301"/>
      <c r="R253" s="301"/>
      <c r="S253" s="301"/>
      <c r="T253" s="253" t="s">
        <v>10318</v>
      </c>
      <c r="U253" s="257" t="s">
        <v>94</v>
      </c>
      <c r="V253" s="257" t="s">
        <v>3795</v>
      </c>
      <c r="W253" s="253" t="str">
        <f t="shared" si="6"/>
        <v/>
      </c>
      <c r="X253" s="255" t="s">
        <v>10850</v>
      </c>
      <c r="Y253" s="255" t="s">
        <v>3965</v>
      </c>
      <c r="Z253" s="255" t="s">
        <v>3967</v>
      </c>
      <c r="AA253" s="255" t="s">
        <v>80</v>
      </c>
      <c r="AB253" s="255" t="s">
        <v>3966</v>
      </c>
      <c r="AC253" s="255" t="s">
        <v>366</v>
      </c>
      <c r="AD253" s="255" t="s">
        <v>11265</v>
      </c>
      <c r="AE253" s="257" t="s">
        <v>395</v>
      </c>
      <c r="AF253" s="257" t="s">
        <v>104</v>
      </c>
      <c r="AG253" s="257" t="s">
        <v>4320</v>
      </c>
      <c r="AH253" s="257" t="s">
        <v>10587</v>
      </c>
      <c r="AI253" s="6" t="s">
        <v>13033</v>
      </c>
      <c r="AJ253" s="257"/>
      <c r="AK253" s="257" t="s">
        <v>144</v>
      </c>
      <c r="AL253" s="255" t="s">
        <v>11179</v>
      </c>
      <c r="AM253" s="255"/>
      <c r="AN253" s="6" t="s">
        <v>11527</v>
      </c>
      <c r="AO253" t="s">
        <v>13148</v>
      </c>
      <c r="AP253" s="6" t="s">
        <v>13104</v>
      </c>
      <c r="AQ253" s="6"/>
      <c r="AR253" s="273" t="s">
        <v>12540</v>
      </c>
      <c r="AS253" s="4" t="s">
        <v>11870</v>
      </c>
      <c r="AT253" s="6">
        <v>2077000</v>
      </c>
      <c r="AU253" s="6" t="s">
        <v>11317</v>
      </c>
      <c r="AV253" s="267"/>
      <c r="AW253" s="255" t="s">
        <v>1921</v>
      </c>
      <c r="AX253" s="255"/>
      <c r="AY253" s="255"/>
      <c r="AZ253" s="255"/>
      <c r="BA253" s="255"/>
      <c r="BB253" s="255"/>
      <c r="BC253" s="255" t="s">
        <v>1922</v>
      </c>
      <c r="BD253" s="255"/>
      <c r="BE253" s="255"/>
      <c r="BF253" s="255"/>
      <c r="BG253" s="255"/>
      <c r="BH253" s="255"/>
      <c r="BI253" s="255" t="s">
        <v>1923</v>
      </c>
      <c r="BJ253" s="255"/>
      <c r="BK253" s="255"/>
      <c r="BL253" s="255"/>
      <c r="BM253" s="255"/>
      <c r="BN253" s="255"/>
      <c r="BO253" s="255" t="s">
        <v>1924</v>
      </c>
      <c r="BP253" s="255"/>
      <c r="BQ253" s="255"/>
      <c r="BR253" s="255"/>
      <c r="BS253" s="255"/>
      <c r="BT253" s="255"/>
      <c r="BU253" s="255"/>
      <c r="BV253" s="255"/>
      <c r="BW253" s="255"/>
      <c r="BX253" s="255"/>
      <c r="BY253" s="255"/>
      <c r="BZ253" s="255"/>
      <c r="CA253" s="255"/>
      <c r="CB253" s="255"/>
      <c r="CC253" s="255"/>
      <c r="CD253" s="255"/>
      <c r="CE253" s="255"/>
      <c r="CF253" s="255"/>
      <c r="CG253" s="255"/>
      <c r="CH253" s="255"/>
      <c r="CI253" s="255"/>
      <c r="CJ253" s="255"/>
      <c r="CK253" s="255"/>
      <c r="CL253" s="255"/>
      <c r="CM253" s="255"/>
    </row>
    <row r="254" spans="1:91" s="253" customFormat="1" ht="50.5" customHeight="1">
      <c r="A254" s="254">
        <v>5304</v>
      </c>
      <c r="B254" s="6" t="s">
        <v>1925</v>
      </c>
      <c r="C254" s="6" t="s">
        <v>1926</v>
      </c>
      <c r="D254" s="6" t="s">
        <v>514</v>
      </c>
      <c r="E254" s="6" t="s">
        <v>514</v>
      </c>
      <c r="F254" s="256" t="s">
        <v>1927</v>
      </c>
      <c r="G254" s="256"/>
      <c r="H254" s="256" t="s">
        <v>11576</v>
      </c>
      <c r="I254" s="301"/>
      <c r="J254" s="301"/>
      <c r="K254" s="301"/>
      <c r="L254" s="301"/>
      <c r="M254" s="301"/>
      <c r="N254" s="301"/>
      <c r="O254" s="301"/>
      <c r="P254" s="301"/>
      <c r="Q254" s="301"/>
      <c r="R254" s="301"/>
      <c r="S254" s="301"/>
      <c r="T254" s="253" t="s">
        <v>10280</v>
      </c>
      <c r="U254" s="257"/>
      <c r="V254" s="257"/>
      <c r="W254" s="253" t="str">
        <f t="shared" si="6"/>
        <v/>
      </c>
      <c r="X254" s="255" t="s">
        <v>10850</v>
      </c>
      <c r="Y254" s="255"/>
      <c r="Z254" s="255"/>
      <c r="AA254" s="255"/>
      <c r="AB254" s="255"/>
      <c r="AC254" s="255"/>
      <c r="AD254" s="255"/>
      <c r="AE254" s="257"/>
      <c r="AF254" s="257"/>
      <c r="AG254" s="257"/>
      <c r="AH254" s="257"/>
      <c r="AI254" s="6" t="s">
        <v>73</v>
      </c>
      <c r="AJ254" s="257"/>
      <c r="AK254" s="257"/>
      <c r="AL254" s="255"/>
      <c r="AM254" s="255" t="s">
        <v>12822</v>
      </c>
      <c r="AN254" s="6" t="s">
        <v>11528</v>
      </c>
      <c r="AO254" s="6"/>
      <c r="AP254" s="6" t="s">
        <v>13104</v>
      </c>
      <c r="AQ254" s="6" t="s">
        <v>11472</v>
      </c>
      <c r="AR254" s="273" t="s">
        <v>11687</v>
      </c>
      <c r="AS254" s="4" t="s">
        <v>11874</v>
      </c>
      <c r="AT254" s="6">
        <v>2739726</v>
      </c>
      <c r="AU254" s="6" t="s">
        <v>11317</v>
      </c>
      <c r="AV254" s="267"/>
      <c r="AW254" s="255" t="s">
        <v>1928</v>
      </c>
      <c r="AX254" s="255"/>
      <c r="AY254" s="255"/>
      <c r="AZ254" s="255"/>
      <c r="BA254" s="255"/>
      <c r="BB254" s="255"/>
      <c r="BC254" s="255" t="s">
        <v>1929</v>
      </c>
      <c r="BD254" s="255"/>
      <c r="BE254" s="255"/>
      <c r="BF254" s="255"/>
      <c r="BG254" s="255"/>
      <c r="BH254" s="255"/>
      <c r="BI254" s="255" t="s">
        <v>1930</v>
      </c>
      <c r="BJ254" s="255"/>
      <c r="BK254" s="255"/>
      <c r="BL254" s="255"/>
      <c r="BM254" s="255"/>
      <c r="BN254" s="255"/>
      <c r="BO254" s="255"/>
      <c r="BP254" s="255"/>
      <c r="BQ254" s="255"/>
      <c r="BR254" s="255"/>
      <c r="BS254" s="255"/>
      <c r="BT254" s="255"/>
      <c r="BU254" s="255"/>
      <c r="BV254" s="255"/>
      <c r="BW254" s="255"/>
      <c r="BX254" s="255"/>
      <c r="BY254" s="255"/>
      <c r="BZ254" s="255"/>
      <c r="CA254" s="255"/>
      <c r="CB254" s="255"/>
      <c r="CC254" s="255"/>
      <c r="CD254" s="255"/>
      <c r="CE254" s="255"/>
      <c r="CF254" s="255"/>
      <c r="CG254" s="255"/>
      <c r="CH254" s="255"/>
      <c r="CI254" s="255"/>
      <c r="CJ254" s="255"/>
      <c r="CK254" s="255"/>
      <c r="CL254" s="255"/>
      <c r="CM254" s="255"/>
    </row>
    <row r="255" spans="1:91" s="253" customFormat="1" ht="50.5" customHeight="1">
      <c r="A255" s="254">
        <v>5310</v>
      </c>
      <c r="B255" s="6" t="s">
        <v>1931</v>
      </c>
      <c r="C255" s="6" t="s">
        <v>1932</v>
      </c>
      <c r="D255" s="6" t="s">
        <v>521</v>
      </c>
      <c r="E255" s="6" t="s">
        <v>521</v>
      </c>
      <c r="F255" s="256" t="s">
        <v>1933</v>
      </c>
      <c r="G255" s="256"/>
      <c r="H255" s="256" t="s">
        <v>90</v>
      </c>
      <c r="I255" s="301" t="s">
        <v>3869</v>
      </c>
      <c r="J255" s="301"/>
      <c r="K255" s="301"/>
      <c r="L255" s="301"/>
      <c r="M255" s="301" t="s">
        <v>11128</v>
      </c>
      <c r="N255" s="301" t="s">
        <v>11130</v>
      </c>
      <c r="O255" s="301"/>
      <c r="P255" s="301"/>
      <c r="Q255" s="301"/>
      <c r="R255" s="301"/>
      <c r="S255" s="301"/>
      <c r="T255" s="253" t="s">
        <v>10247</v>
      </c>
      <c r="U255" s="257" t="s">
        <v>94</v>
      </c>
      <c r="V255" s="257" t="s">
        <v>3795</v>
      </c>
      <c r="W255" s="253" t="str">
        <f t="shared" si="6"/>
        <v/>
      </c>
      <c r="X255" s="255" t="s">
        <v>10839</v>
      </c>
      <c r="Y255" s="255" t="s">
        <v>3965</v>
      </c>
      <c r="Z255" s="255" t="s">
        <v>3967</v>
      </c>
      <c r="AA255" s="255" t="s">
        <v>80</v>
      </c>
      <c r="AB255" s="255" t="s">
        <v>3966</v>
      </c>
      <c r="AC255" s="255" t="s">
        <v>366</v>
      </c>
      <c r="AD255" s="255" t="s">
        <v>11266</v>
      </c>
      <c r="AE255" s="257" t="s">
        <v>395</v>
      </c>
      <c r="AF255" s="257" t="s">
        <v>104</v>
      </c>
      <c r="AG255" s="257" t="s">
        <v>4320</v>
      </c>
      <c r="AH255" s="257" t="s">
        <v>10587</v>
      </c>
      <c r="AI255" s="6" t="s">
        <v>73</v>
      </c>
      <c r="AJ255" s="257"/>
      <c r="AK255" s="257" t="s">
        <v>144</v>
      </c>
      <c r="AL255" s="255" t="s">
        <v>11179</v>
      </c>
      <c r="AM255" s="255"/>
      <c r="AN255" s="296"/>
      <c r="AO255" t="s">
        <v>13148</v>
      </c>
      <c r="AP255" s="6" t="s">
        <v>13104</v>
      </c>
      <c r="AQ255" s="6"/>
      <c r="AR255" s="273" t="s">
        <v>12541</v>
      </c>
      <c r="AS255" s="4" t="s">
        <v>11875</v>
      </c>
      <c r="AT255" s="6">
        <v>4566210</v>
      </c>
      <c r="AU255" s="6" t="s">
        <v>11317</v>
      </c>
      <c r="AV255" s="267"/>
      <c r="AW255" s="255" t="s">
        <v>1934</v>
      </c>
      <c r="AX255" s="255"/>
      <c r="AY255" s="255"/>
      <c r="AZ255" s="255"/>
      <c r="BA255" s="255"/>
      <c r="BB255" s="255"/>
      <c r="BC255" s="255" t="s">
        <v>1935</v>
      </c>
      <c r="BD255" s="255"/>
      <c r="BE255" s="255"/>
      <c r="BF255" s="255"/>
      <c r="BG255" s="255"/>
      <c r="BH255" s="255"/>
      <c r="BI255" s="255" t="s">
        <v>1936</v>
      </c>
      <c r="BJ255" s="255"/>
      <c r="BK255" s="255"/>
      <c r="BL255" s="255"/>
      <c r="BM255" s="255"/>
      <c r="BN255" s="255"/>
      <c r="BO255" s="255"/>
      <c r="BP255" s="255"/>
      <c r="BQ255" s="255"/>
      <c r="BR255" s="255"/>
      <c r="BS255" s="255"/>
      <c r="BT255" s="255"/>
      <c r="BU255" s="255"/>
      <c r="BV255" s="255"/>
      <c r="BW255" s="255"/>
      <c r="BX255" s="255"/>
      <c r="BY255" s="255"/>
      <c r="BZ255" s="255"/>
      <c r="CA255" s="255"/>
      <c r="CB255" s="255"/>
      <c r="CC255" s="255"/>
      <c r="CD255" s="255"/>
      <c r="CE255" s="255"/>
      <c r="CF255" s="255"/>
      <c r="CG255" s="255"/>
      <c r="CH255" s="255"/>
      <c r="CI255" s="255"/>
      <c r="CJ255" s="255"/>
      <c r="CK255" s="255"/>
      <c r="CL255" s="255"/>
      <c r="CM255" s="255"/>
    </row>
    <row r="256" spans="1:91" s="253" customFormat="1" ht="50.5" customHeight="1">
      <c r="A256" s="254">
        <v>5311</v>
      </c>
      <c r="B256" s="6" t="s">
        <v>1937</v>
      </c>
      <c r="C256" s="6" t="s">
        <v>1938</v>
      </c>
      <c r="D256" s="6" t="s">
        <v>403</v>
      </c>
      <c r="E256" s="6" t="s">
        <v>403</v>
      </c>
      <c r="F256" s="256" t="s">
        <v>1939</v>
      </c>
      <c r="G256" s="256"/>
      <c r="H256" s="256" t="s">
        <v>90</v>
      </c>
      <c r="I256" s="301" t="s">
        <v>3869</v>
      </c>
      <c r="J256" s="301"/>
      <c r="K256" s="301"/>
      <c r="L256" s="301"/>
      <c r="M256" s="301" t="s">
        <v>11128</v>
      </c>
      <c r="N256" s="301" t="s">
        <v>11131</v>
      </c>
      <c r="O256" s="301"/>
      <c r="P256" s="301"/>
      <c r="Q256" s="301"/>
      <c r="R256" s="301"/>
      <c r="S256" s="301"/>
      <c r="T256" s="253" t="s">
        <v>10233</v>
      </c>
      <c r="U256" s="257" t="s">
        <v>94</v>
      </c>
      <c r="V256" s="257" t="s">
        <v>3795</v>
      </c>
      <c r="W256" s="253" t="str">
        <f t="shared" si="6"/>
        <v/>
      </c>
      <c r="X256" s="255" t="s">
        <v>10857</v>
      </c>
      <c r="Y256" s="255" t="s">
        <v>3965</v>
      </c>
      <c r="Z256" s="255" t="s">
        <v>11267</v>
      </c>
      <c r="AA256" s="255" t="s">
        <v>80</v>
      </c>
      <c r="AB256" s="255" t="s">
        <v>3966</v>
      </c>
      <c r="AC256" s="255" t="s">
        <v>97</v>
      </c>
      <c r="AD256" s="255" t="s">
        <v>11268</v>
      </c>
      <c r="AE256" s="257" t="s">
        <v>395</v>
      </c>
      <c r="AF256" s="257" t="s">
        <v>104</v>
      </c>
      <c r="AG256" s="257" t="s">
        <v>4320</v>
      </c>
      <c r="AH256" s="257" t="s">
        <v>10587</v>
      </c>
      <c r="AI256" s="6" t="s">
        <v>73</v>
      </c>
      <c r="AJ256" s="257"/>
      <c r="AK256" s="257" t="s">
        <v>144</v>
      </c>
      <c r="AL256" s="255" t="s">
        <v>11179</v>
      </c>
      <c r="AM256" s="255"/>
      <c r="AN256" s="6" t="s">
        <v>11527</v>
      </c>
      <c r="AO256" t="s">
        <v>13149</v>
      </c>
      <c r="AP256" s="6" t="s">
        <v>13104</v>
      </c>
      <c r="AQ256" s="6"/>
      <c r="AR256" s="273" t="s">
        <v>12542</v>
      </c>
      <c r="AS256" s="4" t="s">
        <v>11863</v>
      </c>
      <c r="AT256" s="6">
        <v>2000000</v>
      </c>
      <c r="AU256" s="6" t="s">
        <v>11317</v>
      </c>
      <c r="AV256" s="267"/>
      <c r="AW256" s="255" t="s">
        <v>1940</v>
      </c>
      <c r="AX256" s="255"/>
      <c r="AY256" s="255"/>
      <c r="AZ256" s="255"/>
      <c r="BA256" s="255"/>
      <c r="BB256" s="255"/>
      <c r="BC256" s="255" t="s">
        <v>1941</v>
      </c>
      <c r="BD256" s="255"/>
      <c r="BE256" s="255"/>
      <c r="BF256" s="255"/>
      <c r="BG256" s="255"/>
      <c r="BH256" s="255"/>
      <c r="BI256" s="255"/>
      <c r="BJ256" s="255"/>
      <c r="BK256" s="255"/>
      <c r="BL256" s="255"/>
      <c r="BM256" s="255"/>
      <c r="BN256" s="255"/>
      <c r="BO256" s="255"/>
      <c r="BP256" s="255"/>
      <c r="BQ256" s="255"/>
      <c r="BR256" s="255"/>
      <c r="BS256" s="255"/>
      <c r="BT256" s="255"/>
      <c r="BU256" s="255"/>
      <c r="BV256" s="255"/>
      <c r="BW256" s="255"/>
      <c r="BX256" s="255"/>
      <c r="BY256" s="255"/>
      <c r="BZ256" s="255"/>
      <c r="CA256" s="255"/>
      <c r="CB256" s="255"/>
      <c r="CC256" s="255"/>
      <c r="CD256" s="255"/>
      <c r="CE256" s="255"/>
      <c r="CF256" s="255"/>
      <c r="CG256" s="255"/>
      <c r="CH256" s="255"/>
      <c r="CI256" s="255"/>
      <c r="CJ256" s="255"/>
      <c r="CK256" s="255"/>
      <c r="CL256" s="255"/>
      <c r="CM256" s="255"/>
    </row>
    <row r="257" spans="1:91" s="253" customFormat="1" ht="50.5" customHeight="1">
      <c r="A257" s="254">
        <v>5313</v>
      </c>
      <c r="B257" s="6" t="s">
        <v>1942</v>
      </c>
      <c r="C257" s="6" t="s">
        <v>1943</v>
      </c>
      <c r="D257" s="6" t="s">
        <v>1944</v>
      </c>
      <c r="E257" s="6" t="s">
        <v>11362</v>
      </c>
      <c r="F257" s="256" t="s">
        <v>1945</v>
      </c>
      <c r="G257" s="256"/>
      <c r="H257" s="256" t="s">
        <v>391</v>
      </c>
      <c r="I257" s="301"/>
      <c r="J257" s="301"/>
      <c r="K257" s="301"/>
      <c r="L257" s="301"/>
      <c r="M257" s="301"/>
      <c r="N257" s="301"/>
      <c r="O257" s="301"/>
      <c r="P257" s="301"/>
      <c r="Q257" s="301"/>
      <c r="R257" s="301"/>
      <c r="S257" s="301"/>
      <c r="T257" s="253" t="s">
        <v>10319</v>
      </c>
      <c r="U257" s="257"/>
      <c r="V257" s="257"/>
      <c r="W257" s="253" t="str">
        <f t="shared" si="6"/>
        <v/>
      </c>
      <c r="X257" s="255" t="s">
        <v>10855</v>
      </c>
      <c r="Y257" s="255"/>
      <c r="Z257" s="255"/>
      <c r="AA257" s="255"/>
      <c r="AB257" s="255"/>
      <c r="AC257" s="255"/>
      <c r="AD257" s="255"/>
      <c r="AE257" s="257"/>
      <c r="AF257" s="257"/>
      <c r="AG257" s="257"/>
      <c r="AH257" s="257"/>
      <c r="AI257" s="6" t="s">
        <v>73</v>
      </c>
      <c r="AJ257" s="257"/>
      <c r="AK257" s="257"/>
      <c r="AL257" s="255"/>
      <c r="AM257" s="255" t="s">
        <v>12823</v>
      </c>
      <c r="AN257" s="296"/>
      <c r="AO257" s="6"/>
      <c r="AP257" s="6" t="s">
        <v>13104</v>
      </c>
      <c r="AQ257" s="6"/>
      <c r="AR257" s="273" t="s">
        <v>12543</v>
      </c>
      <c r="AS257" s="4" t="s">
        <v>11898</v>
      </c>
      <c r="AT257" s="6">
        <v>11200000</v>
      </c>
      <c r="AU257" s="6" t="s">
        <v>11317</v>
      </c>
      <c r="AV257" s="267"/>
      <c r="AW257" s="255"/>
      <c r="AX257" s="255" t="s">
        <v>1946</v>
      </c>
      <c r="AY257" s="255" t="s">
        <v>1947</v>
      </c>
      <c r="AZ257" s="255" t="s">
        <v>1948</v>
      </c>
      <c r="BA257" s="255"/>
      <c r="BB257" s="255"/>
      <c r="BC257" s="255"/>
      <c r="BD257" s="255" t="s">
        <v>1949</v>
      </c>
      <c r="BE257" s="255" t="s">
        <v>1950</v>
      </c>
      <c r="BF257" s="255" t="s">
        <v>1951</v>
      </c>
      <c r="BG257" s="255"/>
      <c r="BH257" s="255"/>
      <c r="BI257" s="255"/>
      <c r="BJ257" s="255" t="s">
        <v>1952</v>
      </c>
      <c r="BK257" s="255"/>
      <c r="BL257" s="255"/>
      <c r="BM257" s="255"/>
      <c r="BN257" s="255"/>
      <c r="BO257" s="255"/>
      <c r="BP257" s="255" t="s">
        <v>1953</v>
      </c>
      <c r="BQ257" s="255"/>
      <c r="BR257" s="255"/>
      <c r="BS257" s="255"/>
      <c r="BT257" s="255"/>
      <c r="BU257" s="255"/>
      <c r="BV257" s="255"/>
      <c r="BW257" s="255"/>
      <c r="BX257" s="255"/>
      <c r="BY257" s="255"/>
      <c r="BZ257" s="255"/>
      <c r="CA257" s="255"/>
      <c r="CB257" s="255"/>
      <c r="CC257" s="255"/>
      <c r="CD257" s="255"/>
      <c r="CE257" s="255"/>
      <c r="CF257" s="255"/>
      <c r="CG257" s="255"/>
      <c r="CH257" s="255"/>
      <c r="CI257" s="255"/>
      <c r="CJ257" s="255"/>
      <c r="CK257" s="255"/>
      <c r="CL257" s="255"/>
      <c r="CM257" s="255"/>
    </row>
    <row r="258" spans="1:91" s="253" customFormat="1" ht="50.5" customHeight="1">
      <c r="A258" s="254">
        <v>5314</v>
      </c>
      <c r="B258" s="6" t="s">
        <v>1954</v>
      </c>
      <c r="C258" s="6" t="s">
        <v>1955</v>
      </c>
      <c r="D258" s="6" t="s">
        <v>535</v>
      </c>
      <c r="E258" s="6" t="s">
        <v>535</v>
      </c>
      <c r="F258" s="256" t="s">
        <v>1956</v>
      </c>
      <c r="G258" s="256"/>
      <c r="H258" s="256" t="s">
        <v>90</v>
      </c>
      <c r="I258" s="301" t="s">
        <v>11085</v>
      </c>
      <c r="J258" s="301"/>
      <c r="K258" s="301"/>
      <c r="L258" s="301"/>
      <c r="M258" s="301" t="s">
        <v>11128</v>
      </c>
      <c r="N258" s="301" t="s">
        <v>11132</v>
      </c>
      <c r="O258" s="301"/>
      <c r="P258" s="301"/>
      <c r="Q258" s="301"/>
      <c r="R258" s="301"/>
      <c r="S258" s="301"/>
      <c r="T258" s="253" t="s">
        <v>10234</v>
      </c>
      <c r="U258" s="257" t="s">
        <v>94</v>
      </c>
      <c r="V258" s="257" t="s">
        <v>11165</v>
      </c>
      <c r="W258" s="253" t="str">
        <f t="shared" si="6"/>
        <v/>
      </c>
      <c r="X258" s="255" t="s">
        <v>10894</v>
      </c>
      <c r="Y258" s="255" t="s">
        <v>3965</v>
      </c>
      <c r="Z258" s="255" t="s">
        <v>11267</v>
      </c>
      <c r="AA258" s="255" t="s">
        <v>80</v>
      </c>
      <c r="AB258" s="255" t="s">
        <v>11194</v>
      </c>
      <c r="AC258" s="255" t="s">
        <v>97</v>
      </c>
      <c r="AD258" s="255" t="s">
        <v>11269</v>
      </c>
      <c r="AE258" s="257" t="s">
        <v>395</v>
      </c>
      <c r="AF258" s="257" t="s">
        <v>104</v>
      </c>
      <c r="AG258" s="257"/>
      <c r="AH258" s="257" t="s">
        <v>10587</v>
      </c>
      <c r="AI258" s="6" t="s">
        <v>13087</v>
      </c>
      <c r="AJ258" s="257"/>
      <c r="AK258" s="257" t="s">
        <v>180</v>
      </c>
      <c r="AL258" s="255" t="s">
        <v>11179</v>
      </c>
      <c r="AM258" s="255"/>
      <c r="AN258" s="6" t="s">
        <v>11527</v>
      </c>
      <c r="AO258" s="6"/>
      <c r="AP258" s="6" t="s">
        <v>13106</v>
      </c>
      <c r="AQ258" s="6"/>
      <c r="AR258" s="273" t="s">
        <v>12544</v>
      </c>
      <c r="AS258" s="4" t="s">
        <v>11868</v>
      </c>
      <c r="AT258" s="6">
        <v>2818232</v>
      </c>
      <c r="AU258" s="6" t="s">
        <v>11317</v>
      </c>
      <c r="AV258" s="267"/>
      <c r="AW258" s="255" t="s">
        <v>1957</v>
      </c>
      <c r="AX258" s="255"/>
      <c r="AY258" s="255"/>
      <c r="AZ258" s="255"/>
      <c r="BA258" s="255"/>
      <c r="BB258" s="255"/>
      <c r="BC258" s="255" t="s">
        <v>1958</v>
      </c>
      <c r="BD258" s="255"/>
      <c r="BE258" s="255"/>
      <c r="BF258" s="255"/>
      <c r="BG258" s="255"/>
      <c r="BH258" s="255"/>
      <c r="BI258" s="255" t="s">
        <v>1959</v>
      </c>
      <c r="BJ258" s="255"/>
      <c r="BK258" s="255"/>
      <c r="BL258" s="255"/>
      <c r="BM258" s="255"/>
      <c r="BN258" s="255"/>
      <c r="BO258" s="255"/>
      <c r="BP258" s="255"/>
      <c r="BQ258" s="255"/>
      <c r="BR258" s="255"/>
      <c r="BS258" s="255"/>
      <c r="BT258" s="255"/>
      <c r="BU258" s="255"/>
      <c r="BV258" s="255"/>
      <c r="BW258" s="255"/>
      <c r="BX258" s="255"/>
      <c r="BY258" s="255"/>
      <c r="BZ258" s="255"/>
      <c r="CA258" s="255"/>
      <c r="CB258" s="255"/>
      <c r="CC258" s="255"/>
      <c r="CD258" s="255"/>
      <c r="CE258" s="255"/>
      <c r="CF258" s="255"/>
      <c r="CG258" s="255"/>
      <c r="CH258" s="255"/>
      <c r="CI258" s="255"/>
      <c r="CJ258" s="255"/>
      <c r="CK258" s="255"/>
      <c r="CL258" s="255"/>
      <c r="CM258" s="255"/>
    </row>
    <row r="259" spans="1:91" s="253" customFormat="1" ht="50.5" customHeight="1">
      <c r="A259" s="254">
        <v>5315</v>
      </c>
      <c r="B259" s="6" t="s">
        <v>1960</v>
      </c>
      <c r="C259" s="6" t="s">
        <v>1961</v>
      </c>
      <c r="D259" s="6" t="s">
        <v>1962</v>
      </c>
      <c r="E259" s="6" t="s">
        <v>1962</v>
      </c>
      <c r="F259" s="256" t="s">
        <v>1963</v>
      </c>
      <c r="G259" s="256"/>
      <c r="H259" s="256" t="s">
        <v>11576</v>
      </c>
      <c r="I259" s="301"/>
      <c r="J259" s="301"/>
      <c r="K259" s="301"/>
      <c r="L259" s="301"/>
      <c r="M259" s="301"/>
      <c r="N259" s="301"/>
      <c r="O259" s="301"/>
      <c r="P259" s="301"/>
      <c r="Q259" s="301"/>
      <c r="R259" s="301"/>
      <c r="S259" s="301"/>
      <c r="T259" s="253" t="s">
        <v>10320</v>
      </c>
      <c r="U259" s="257"/>
      <c r="V259" s="257"/>
      <c r="W259" s="253" t="str">
        <f t="shared" ref="W259:W322" si="7">IFERROR(LEFT(V259,2)&amp;"; "&amp;MID(V259,FIND(";",V259,1)+2,2)&amp;"; "&amp;MID(V259,FIND(";",MID(V259,FIND(";",V259,1)+6,LEN(V259)-FIND(";",V259,1)),6)+FIND(";",V259,1)+7,2),"")</f>
        <v/>
      </c>
      <c r="X259" s="255" t="s">
        <v>10857</v>
      </c>
      <c r="Y259" s="255"/>
      <c r="Z259" s="255"/>
      <c r="AA259" s="255"/>
      <c r="AB259" s="255"/>
      <c r="AC259" s="255"/>
      <c r="AD259" s="255"/>
      <c r="AE259" s="257"/>
      <c r="AF259" s="257"/>
      <c r="AG259" s="257"/>
      <c r="AH259" s="257"/>
      <c r="AI259" s="6" t="s">
        <v>73</v>
      </c>
      <c r="AJ259" s="257"/>
      <c r="AK259" s="257"/>
      <c r="AL259" s="255"/>
      <c r="AM259" s="255" t="s">
        <v>12822</v>
      </c>
      <c r="AN259" s="6" t="s">
        <v>11464</v>
      </c>
      <c r="AO259" s="6"/>
      <c r="AP259" s="6" t="s">
        <v>13104</v>
      </c>
      <c r="AQ259" s="6" t="s">
        <v>11461</v>
      </c>
      <c r="AR259" s="273" t="s">
        <v>12545</v>
      </c>
      <c r="AS259" s="4" t="s">
        <v>11876</v>
      </c>
      <c r="AT259" s="6">
        <v>1369863</v>
      </c>
      <c r="AU259" s="6" t="s">
        <v>11317</v>
      </c>
      <c r="AV259" s="267"/>
      <c r="AW259" s="255" t="s">
        <v>1964</v>
      </c>
      <c r="AX259" s="255"/>
      <c r="AY259" s="255"/>
      <c r="AZ259" s="255"/>
      <c r="BA259" s="255"/>
      <c r="BB259" s="255"/>
      <c r="BC259" s="255" t="s">
        <v>1965</v>
      </c>
      <c r="BD259" s="255"/>
      <c r="BE259" s="255"/>
      <c r="BF259" s="255"/>
      <c r="BG259" s="255"/>
      <c r="BH259" s="255"/>
      <c r="BI259" s="255" t="s">
        <v>1966</v>
      </c>
      <c r="BJ259" s="255"/>
      <c r="BK259" s="255"/>
      <c r="BL259" s="255"/>
      <c r="BM259" s="255"/>
      <c r="BN259" s="255"/>
      <c r="BO259" s="255"/>
      <c r="BP259" s="255"/>
      <c r="BQ259" s="255"/>
      <c r="BR259" s="255"/>
      <c r="BS259" s="255"/>
      <c r="BT259" s="255"/>
      <c r="BU259" s="255"/>
      <c r="BV259" s="255"/>
      <c r="BW259" s="255"/>
      <c r="BX259" s="255"/>
      <c r="BY259" s="255"/>
      <c r="BZ259" s="255"/>
      <c r="CA259" s="255"/>
      <c r="CB259" s="255"/>
      <c r="CC259" s="255"/>
      <c r="CD259" s="255"/>
      <c r="CE259" s="255"/>
      <c r="CF259" s="255"/>
      <c r="CG259" s="255"/>
      <c r="CH259" s="255"/>
      <c r="CI259" s="255"/>
      <c r="CJ259" s="255"/>
      <c r="CK259" s="255"/>
      <c r="CL259" s="255"/>
      <c r="CM259" s="255"/>
    </row>
    <row r="260" spans="1:91" ht="50.5" customHeight="1">
      <c r="A260" s="251">
        <v>5322</v>
      </c>
      <c r="B260" s="6" t="s">
        <v>1967</v>
      </c>
      <c r="C260" s="6" t="s">
        <v>1968</v>
      </c>
      <c r="D260" s="6" t="s">
        <v>265</v>
      </c>
      <c r="E260" s="6" t="s">
        <v>265</v>
      </c>
      <c r="F260" s="1" t="s">
        <v>1969</v>
      </c>
      <c r="G260" s="1"/>
      <c r="H260" s="1" t="s">
        <v>346</v>
      </c>
      <c r="I260" s="1" t="s">
        <v>3871</v>
      </c>
      <c r="J260" s="304"/>
      <c r="K260" s="304"/>
      <c r="L260" s="304"/>
      <c r="M260" s="304"/>
      <c r="N260" s="304"/>
      <c r="O260" s="304"/>
      <c r="P260" s="304"/>
      <c r="Q260" s="304"/>
      <c r="R260" s="304"/>
      <c r="S260" s="304"/>
      <c r="T260" t="s">
        <v>10243</v>
      </c>
      <c r="U260" s="6" t="s">
        <v>10776</v>
      </c>
      <c r="V260" s="6" t="s">
        <v>12896</v>
      </c>
      <c r="W260" t="str">
        <f t="shared" si="7"/>
        <v>13; 13; 13</v>
      </c>
      <c r="X260" s="296" t="s">
        <v>10222</v>
      </c>
      <c r="Y260" s="6" t="s">
        <v>366</v>
      </c>
      <c r="Z260" s="6" t="s">
        <v>13005</v>
      </c>
      <c r="AA260" s="6" t="s">
        <v>125</v>
      </c>
      <c r="AB260" s="6" t="s">
        <v>4034</v>
      </c>
      <c r="AE260" s="6" t="s">
        <v>395</v>
      </c>
      <c r="AF260" s="6" t="s">
        <v>104</v>
      </c>
      <c r="AG260" s="25"/>
      <c r="AH260" s="25"/>
      <c r="AI260" s="318"/>
      <c r="AJ260" s="25"/>
      <c r="AK260" s="25"/>
      <c r="AM260" s="6" t="s">
        <v>12920</v>
      </c>
      <c r="AN260" s="296"/>
      <c r="AP260" s="296"/>
      <c r="AQ260" s="6" t="s">
        <v>11499</v>
      </c>
      <c r="AR260" s="273" t="s">
        <v>11688</v>
      </c>
      <c r="AS260" s="4" t="s">
        <v>11910</v>
      </c>
      <c r="AT260" s="6">
        <v>3760000</v>
      </c>
      <c r="AU260" s="6" t="s">
        <v>11317</v>
      </c>
      <c r="AV260" s="267"/>
      <c r="AW260" s="6" t="s">
        <v>1970</v>
      </c>
      <c r="AX260" s="6"/>
      <c r="AY260" s="6"/>
      <c r="AZ260" s="6"/>
      <c r="BA260" s="6"/>
      <c r="BB260" s="6"/>
      <c r="BC260" s="6" t="s">
        <v>1971</v>
      </c>
      <c r="BD260" s="6"/>
      <c r="BE260" s="6"/>
      <c r="BF260" s="6"/>
      <c r="BG260" s="6"/>
      <c r="BH260" s="6"/>
      <c r="BI260" s="6"/>
      <c r="BJ260" s="6"/>
      <c r="BK260" s="6"/>
      <c r="BL260" s="6"/>
      <c r="BM260" s="6"/>
      <c r="BN260" s="6"/>
      <c r="BO260" s="6"/>
      <c r="BP260" s="6"/>
      <c r="BQ260" s="6"/>
      <c r="BR260" s="6"/>
      <c r="BS260" s="6"/>
      <c r="BT260" s="6"/>
      <c r="BU260" s="6"/>
      <c r="BV260" s="6"/>
      <c r="BW260" s="6"/>
      <c r="BX260" s="6"/>
      <c r="BY260" s="6"/>
      <c r="BZ260" s="6"/>
      <c r="CA260" s="6"/>
      <c r="CB260" s="6"/>
      <c r="CC260" s="6"/>
      <c r="CD260" s="6"/>
      <c r="CE260" s="6"/>
      <c r="CF260" s="6"/>
      <c r="CG260" s="6"/>
      <c r="CH260" s="6"/>
      <c r="CI260" s="6"/>
      <c r="CJ260" s="6"/>
      <c r="CK260" s="6"/>
      <c r="CL260" s="6"/>
      <c r="CM260" s="6"/>
    </row>
    <row r="261" spans="1:91" s="253" customFormat="1" ht="50.5" customHeight="1">
      <c r="A261" s="254">
        <v>5323</v>
      </c>
      <c r="B261" s="6" t="s">
        <v>1972</v>
      </c>
      <c r="C261" s="6" t="s">
        <v>1973</v>
      </c>
      <c r="D261" s="6" t="s">
        <v>1080</v>
      </c>
      <c r="E261" s="6" t="s">
        <v>1080</v>
      </c>
      <c r="F261" s="256" t="s">
        <v>1974</v>
      </c>
      <c r="G261" s="256"/>
      <c r="H261" s="256" t="s">
        <v>11576</v>
      </c>
      <c r="I261" s="301"/>
      <c r="J261" s="301"/>
      <c r="K261" s="301"/>
      <c r="L261" s="301"/>
      <c r="M261" s="301"/>
      <c r="N261" s="301"/>
      <c r="O261" s="301"/>
      <c r="P261" s="301"/>
      <c r="Q261" s="301"/>
      <c r="R261" s="301"/>
      <c r="S261" s="301"/>
      <c r="T261" s="253" t="s">
        <v>10321</v>
      </c>
      <c r="U261" s="257"/>
      <c r="V261" s="257"/>
      <c r="W261" s="253" t="str">
        <f t="shared" si="7"/>
        <v/>
      </c>
      <c r="X261" s="255" t="s">
        <v>10862</v>
      </c>
      <c r="Y261" s="255"/>
      <c r="Z261" s="255"/>
      <c r="AA261" s="255"/>
      <c r="AB261" s="255"/>
      <c r="AC261" s="255"/>
      <c r="AD261" s="255"/>
      <c r="AE261" s="257"/>
      <c r="AF261" s="257"/>
      <c r="AG261" s="257"/>
      <c r="AH261" s="257"/>
      <c r="AI261" s="6" t="s">
        <v>73</v>
      </c>
      <c r="AJ261" s="257"/>
      <c r="AK261" s="257"/>
      <c r="AL261" s="255"/>
      <c r="AM261" s="255" t="s">
        <v>12822</v>
      </c>
      <c r="AN261" s="6" t="s">
        <v>11515</v>
      </c>
      <c r="AO261" s="6"/>
      <c r="AP261" s="6" t="s">
        <v>13104</v>
      </c>
      <c r="AQ261" s="6" t="s">
        <v>11449</v>
      </c>
      <c r="AR261" s="273" t="s">
        <v>11689</v>
      </c>
      <c r="AS261" s="4" t="s">
        <v>11879</v>
      </c>
      <c r="AT261" s="6">
        <v>3880000</v>
      </c>
      <c r="AU261" s="6" t="s">
        <v>11317</v>
      </c>
      <c r="AV261" s="267"/>
      <c r="AW261" s="255"/>
      <c r="AX261" s="255" t="s">
        <v>1975</v>
      </c>
      <c r="AY261" s="255"/>
      <c r="AZ261" s="255"/>
      <c r="BA261" s="255"/>
      <c r="BB261" s="255"/>
      <c r="BC261" s="255"/>
      <c r="BD261" s="255" t="s">
        <v>1976</v>
      </c>
      <c r="BE261" s="255"/>
      <c r="BF261" s="255"/>
      <c r="BG261" s="255"/>
      <c r="BH261" s="255"/>
      <c r="BI261" s="255"/>
      <c r="BJ261" s="255" t="s">
        <v>1977</v>
      </c>
      <c r="BK261" s="255"/>
      <c r="BL261" s="255"/>
      <c r="BM261" s="255"/>
      <c r="BN261" s="255"/>
      <c r="BO261" s="255"/>
      <c r="BP261" s="255"/>
      <c r="BQ261" s="255"/>
      <c r="BR261" s="255"/>
      <c r="BS261" s="255"/>
      <c r="BT261" s="255"/>
      <c r="BU261" s="255"/>
      <c r="BV261" s="255"/>
      <c r="BW261" s="255"/>
      <c r="BX261" s="255"/>
      <c r="BY261" s="255"/>
      <c r="BZ261" s="255"/>
      <c r="CA261" s="255"/>
      <c r="CB261" s="255"/>
      <c r="CC261" s="255"/>
      <c r="CD261" s="255"/>
      <c r="CE261" s="255"/>
      <c r="CF261" s="255"/>
      <c r="CG261" s="255"/>
      <c r="CH261" s="255"/>
      <c r="CI261" s="255"/>
      <c r="CJ261" s="255"/>
      <c r="CK261" s="255"/>
      <c r="CL261" s="255"/>
      <c r="CM261" s="255"/>
    </row>
    <row r="262" spans="1:91" s="253" customFormat="1" ht="50.5" customHeight="1">
      <c r="A262" s="254">
        <v>5324</v>
      </c>
      <c r="B262" s="6" t="s">
        <v>1978</v>
      </c>
      <c r="C262" s="6" t="s">
        <v>11419</v>
      </c>
      <c r="D262" s="6" t="s">
        <v>720</v>
      </c>
      <c r="E262" s="6" t="s">
        <v>720</v>
      </c>
      <c r="F262" s="256" t="s">
        <v>1979</v>
      </c>
      <c r="G262" s="256"/>
      <c r="H262" s="256" t="s">
        <v>11576</v>
      </c>
      <c r="I262" s="301"/>
      <c r="J262" s="301"/>
      <c r="K262" s="301"/>
      <c r="L262" s="301"/>
      <c r="M262" s="301"/>
      <c r="N262" s="301"/>
      <c r="O262" s="301"/>
      <c r="P262" s="301"/>
      <c r="Q262" s="301"/>
      <c r="R262" s="301"/>
      <c r="S262" s="301"/>
      <c r="T262" s="253" t="s">
        <v>10235</v>
      </c>
      <c r="U262" s="257"/>
      <c r="V262" s="257"/>
      <c r="W262" s="253" t="str">
        <f t="shared" si="7"/>
        <v/>
      </c>
      <c r="X262" s="255" t="s">
        <v>10845</v>
      </c>
      <c r="Y262" s="255"/>
      <c r="Z262" s="255"/>
      <c r="AA262" s="255"/>
      <c r="AB262" s="255"/>
      <c r="AC262" s="255"/>
      <c r="AD262" s="255"/>
      <c r="AE262" s="257"/>
      <c r="AF262" s="257"/>
      <c r="AG262" s="257"/>
      <c r="AH262" s="257"/>
      <c r="AI262" s="6" t="s">
        <v>13062</v>
      </c>
      <c r="AJ262" s="257"/>
      <c r="AK262" s="257"/>
      <c r="AL262" s="255"/>
      <c r="AM262" s="255" t="s">
        <v>12822</v>
      </c>
      <c r="AN262" s="6" t="s">
        <v>11515</v>
      </c>
      <c r="AO262" s="6"/>
      <c r="AP262" s="6" t="s">
        <v>13106</v>
      </c>
      <c r="AQ262" s="6" t="s">
        <v>11449</v>
      </c>
      <c r="AR262" s="273" t="s">
        <v>11690</v>
      </c>
      <c r="AS262" s="4" t="s">
        <v>11865</v>
      </c>
      <c r="AT262" s="6">
        <v>4465753</v>
      </c>
      <c r="AU262" s="6" t="s">
        <v>11317</v>
      </c>
      <c r="AV262" s="267"/>
      <c r="AW262" s="255" t="s">
        <v>1979</v>
      </c>
      <c r="AX262" s="255"/>
      <c r="AY262" s="255"/>
      <c r="AZ262" s="255"/>
      <c r="BA262" s="255"/>
      <c r="BB262" s="255"/>
      <c r="BC262" s="255" t="s">
        <v>1980</v>
      </c>
      <c r="BD262" s="255"/>
      <c r="BE262" s="255"/>
      <c r="BF262" s="255"/>
      <c r="BG262" s="255"/>
      <c r="BH262" s="255"/>
      <c r="BI262" s="255" t="s">
        <v>1981</v>
      </c>
      <c r="BJ262" s="255"/>
      <c r="BK262" s="255"/>
      <c r="BL262" s="255"/>
      <c r="BM262" s="255"/>
      <c r="BN262" s="255"/>
      <c r="BO262" s="255" t="s">
        <v>1982</v>
      </c>
      <c r="BP262" s="255"/>
      <c r="BQ262" s="255"/>
      <c r="BR262" s="255"/>
      <c r="BS262" s="255"/>
      <c r="BT262" s="255"/>
      <c r="BU262" s="255"/>
      <c r="BV262" s="255"/>
      <c r="BW262" s="255"/>
      <c r="BX262" s="255"/>
      <c r="BY262" s="255"/>
      <c r="BZ262" s="255"/>
      <c r="CA262" s="255"/>
      <c r="CB262" s="255"/>
      <c r="CC262" s="255"/>
      <c r="CD262" s="255"/>
      <c r="CE262" s="255"/>
      <c r="CF262" s="255"/>
      <c r="CG262" s="255"/>
      <c r="CH262" s="255"/>
      <c r="CI262" s="255"/>
      <c r="CJ262" s="255"/>
      <c r="CK262" s="255"/>
      <c r="CL262" s="255"/>
      <c r="CM262" s="255"/>
    </row>
    <row r="263" spans="1:91" s="253" customFormat="1" ht="50.5" customHeight="1">
      <c r="A263" s="254">
        <v>5325</v>
      </c>
      <c r="B263" s="6" t="s">
        <v>1983</v>
      </c>
      <c r="C263" s="6" t="s">
        <v>1984</v>
      </c>
      <c r="D263" s="6" t="s">
        <v>1985</v>
      </c>
      <c r="E263" s="6" t="s">
        <v>11363</v>
      </c>
      <c r="F263" s="256" t="s">
        <v>73</v>
      </c>
      <c r="G263" s="256"/>
      <c r="H263" s="256" t="s">
        <v>391</v>
      </c>
      <c r="I263" s="301"/>
      <c r="J263" s="301"/>
      <c r="K263" s="301"/>
      <c r="L263" s="301"/>
      <c r="M263" s="301"/>
      <c r="N263" s="301"/>
      <c r="O263" s="301"/>
      <c r="P263" s="301"/>
      <c r="Q263" s="301"/>
      <c r="R263" s="301"/>
      <c r="S263" s="301"/>
      <c r="T263" s="253" t="s">
        <v>10322</v>
      </c>
      <c r="U263" s="257"/>
      <c r="V263" s="257"/>
      <c r="W263" s="253" t="str">
        <f t="shared" si="7"/>
        <v/>
      </c>
      <c r="X263" s="310"/>
      <c r="Y263" s="255"/>
      <c r="Z263" s="255"/>
      <c r="AA263" s="255"/>
      <c r="AB263" s="255"/>
      <c r="AC263" s="255"/>
      <c r="AD263" s="255"/>
      <c r="AE263" s="257"/>
      <c r="AF263" s="257"/>
      <c r="AG263" s="257"/>
      <c r="AH263" s="257"/>
      <c r="AI263" s="6" t="s">
        <v>13029</v>
      </c>
      <c r="AJ263" s="257"/>
      <c r="AK263" s="257"/>
      <c r="AL263" s="255"/>
      <c r="AM263" s="255" t="s">
        <v>12823</v>
      </c>
      <c r="AN263" s="296"/>
      <c r="AO263" s="6"/>
      <c r="AP263" s="6" t="s">
        <v>13104</v>
      </c>
      <c r="AQ263" s="6"/>
      <c r="AR263" s="273" t="s">
        <v>12546</v>
      </c>
      <c r="AS263" s="4" t="s">
        <v>11885</v>
      </c>
      <c r="AT263" s="6">
        <v>5479452</v>
      </c>
      <c r="AU263" s="6" t="s">
        <v>11317</v>
      </c>
      <c r="AV263" s="267"/>
      <c r="AW263" s="255" t="s">
        <v>1986</v>
      </c>
      <c r="AX263" s="255"/>
      <c r="AY263" s="255"/>
      <c r="AZ263" s="255"/>
      <c r="BA263" s="255"/>
      <c r="BB263" s="255"/>
      <c r="BC263" s="255" t="s">
        <v>1987</v>
      </c>
      <c r="BD263" s="255"/>
      <c r="BE263" s="255"/>
      <c r="BF263" s="255"/>
      <c r="BG263" s="255"/>
      <c r="BH263" s="255"/>
      <c r="BI263" s="255" t="s">
        <v>1988</v>
      </c>
      <c r="BJ263" s="255"/>
      <c r="BK263" s="255"/>
      <c r="BL263" s="255"/>
      <c r="BM263" s="255"/>
      <c r="BN263" s="255"/>
      <c r="BO263" s="255" t="s">
        <v>1989</v>
      </c>
      <c r="BP263" s="255"/>
      <c r="BQ263" s="255"/>
      <c r="BR263" s="255"/>
      <c r="BS263" s="255"/>
      <c r="BT263" s="255"/>
      <c r="BU263" s="255" t="s">
        <v>1990</v>
      </c>
      <c r="BV263" s="255"/>
      <c r="BW263" s="255"/>
      <c r="BX263" s="255"/>
      <c r="BY263" s="255"/>
      <c r="BZ263" s="255"/>
      <c r="CA263" s="255"/>
      <c r="CB263" s="255"/>
      <c r="CC263" s="255"/>
      <c r="CD263" s="255"/>
      <c r="CE263" s="255"/>
      <c r="CF263" s="255"/>
      <c r="CG263" s="255"/>
      <c r="CH263" s="255"/>
      <c r="CI263" s="255"/>
      <c r="CJ263" s="255"/>
      <c r="CK263" s="255"/>
      <c r="CL263" s="255"/>
      <c r="CM263" s="255"/>
    </row>
    <row r="264" spans="1:91" s="253" customFormat="1" ht="50.5" customHeight="1">
      <c r="A264" s="254">
        <v>5330</v>
      </c>
      <c r="B264" s="6" t="s">
        <v>1991</v>
      </c>
      <c r="C264" s="6" t="s">
        <v>1992</v>
      </c>
      <c r="D264" s="6" t="s">
        <v>431</v>
      </c>
      <c r="E264" s="6" t="s">
        <v>431</v>
      </c>
      <c r="F264" s="256" t="s">
        <v>1993</v>
      </c>
      <c r="G264" s="256"/>
      <c r="H264" s="1" t="s">
        <v>346</v>
      </c>
      <c r="I264" s="1" t="s">
        <v>347</v>
      </c>
      <c r="J264" s="301"/>
      <c r="K264" s="1" t="s">
        <v>3858</v>
      </c>
      <c r="L264" s="301"/>
      <c r="M264" s="1" t="s">
        <v>4329</v>
      </c>
      <c r="N264" s="1" t="s">
        <v>3909</v>
      </c>
      <c r="O264" s="1" t="s">
        <v>3922</v>
      </c>
      <c r="P264" s="301"/>
      <c r="Q264" s="301"/>
      <c r="R264" s="301"/>
      <c r="S264" s="301"/>
      <c r="T264" s="253" t="s">
        <v>10323</v>
      </c>
      <c r="U264" s="6" t="s">
        <v>10776</v>
      </c>
      <c r="V264" s="6" t="s">
        <v>12897</v>
      </c>
      <c r="W264" s="253" t="str">
        <f t="shared" si="7"/>
        <v>14; 1.; 13</v>
      </c>
      <c r="X264" s="6" t="s">
        <v>10851</v>
      </c>
      <c r="Y264" s="6" t="s">
        <v>366</v>
      </c>
      <c r="Z264" s="6" t="s">
        <v>12943</v>
      </c>
      <c r="AA264" s="6" t="s">
        <v>3191</v>
      </c>
      <c r="AB264" s="6" t="s">
        <v>4080</v>
      </c>
      <c r="AC264" s="6" t="s">
        <v>3965</v>
      </c>
      <c r="AD264" s="6" t="s">
        <v>13017</v>
      </c>
      <c r="AE264" s="6" t="s">
        <v>395</v>
      </c>
      <c r="AF264" s="6" t="s">
        <v>104</v>
      </c>
      <c r="AG264" s="257"/>
      <c r="AH264" s="257"/>
      <c r="AI264" s="6" t="s">
        <v>13033</v>
      </c>
      <c r="AJ264" s="257"/>
      <c r="AK264" s="257"/>
      <c r="AL264" s="255"/>
      <c r="AM264" s="6" t="s">
        <v>12920</v>
      </c>
      <c r="AN264" s="296"/>
      <c r="AO264" s="6"/>
      <c r="AP264" s="6" t="s">
        <v>13106</v>
      </c>
      <c r="AQ264" s="6" t="s">
        <v>11493</v>
      </c>
      <c r="AR264" s="273" t="s">
        <v>11691</v>
      </c>
      <c r="AS264" s="4" t="s">
        <v>11894</v>
      </c>
      <c r="AT264" s="6">
        <v>7150000</v>
      </c>
      <c r="AU264" s="6" t="s">
        <v>11317</v>
      </c>
      <c r="AV264" s="267"/>
      <c r="AW264" s="255" t="s">
        <v>1994</v>
      </c>
      <c r="AX264" s="255"/>
      <c r="AY264" s="255"/>
      <c r="AZ264" s="255"/>
      <c r="BA264" s="255"/>
      <c r="BB264" s="255"/>
      <c r="BC264" s="255" t="s">
        <v>1995</v>
      </c>
      <c r="BD264" s="255"/>
      <c r="BE264" s="255"/>
      <c r="BF264" s="255"/>
      <c r="BG264" s="255"/>
      <c r="BH264" s="255"/>
      <c r="BI264" s="255" t="s">
        <v>1996</v>
      </c>
      <c r="BJ264" s="255"/>
      <c r="BK264" s="255"/>
      <c r="BL264" s="255"/>
      <c r="BM264" s="255"/>
      <c r="BN264" s="255"/>
      <c r="BO264" s="255"/>
      <c r="BP264" s="255"/>
      <c r="BQ264" s="255"/>
      <c r="BR264" s="255"/>
      <c r="BS264" s="255"/>
      <c r="BT264" s="255"/>
      <c r="BU264" s="255"/>
      <c r="BV264" s="255"/>
      <c r="BW264" s="255"/>
      <c r="BX264" s="255"/>
      <c r="BY264" s="255"/>
      <c r="BZ264" s="255"/>
      <c r="CA264" s="255"/>
      <c r="CB264" s="255"/>
      <c r="CC264" s="255"/>
      <c r="CD264" s="255"/>
      <c r="CE264" s="255"/>
      <c r="CF264" s="255"/>
      <c r="CG264" s="255"/>
      <c r="CH264" s="255"/>
      <c r="CI264" s="255"/>
      <c r="CJ264" s="255"/>
      <c r="CK264" s="255"/>
      <c r="CL264" s="255"/>
      <c r="CM264" s="255"/>
    </row>
    <row r="265" spans="1:91" s="253" customFormat="1" ht="50.5" customHeight="1">
      <c r="A265" s="254">
        <v>5331</v>
      </c>
      <c r="B265" s="6" t="s">
        <v>1997</v>
      </c>
      <c r="C265" s="6" t="s">
        <v>1998</v>
      </c>
      <c r="D265" s="6" t="s">
        <v>577</v>
      </c>
      <c r="E265" s="6" t="s">
        <v>577</v>
      </c>
      <c r="F265" s="256" t="s">
        <v>1999</v>
      </c>
      <c r="G265" s="256"/>
      <c r="H265" s="256" t="s">
        <v>11576</v>
      </c>
      <c r="I265" s="301"/>
      <c r="J265" s="301"/>
      <c r="K265" s="301"/>
      <c r="L265" s="301"/>
      <c r="M265" s="301"/>
      <c r="N265" s="301"/>
      <c r="O265" s="301"/>
      <c r="P265" s="301"/>
      <c r="Q265" s="301"/>
      <c r="R265" s="301"/>
      <c r="S265" s="301"/>
      <c r="T265" s="253" t="s">
        <v>10238</v>
      </c>
      <c r="U265" s="257"/>
      <c r="V265" s="257"/>
      <c r="W265" s="253" t="str">
        <f t="shared" si="7"/>
        <v/>
      </c>
      <c r="X265" s="255" t="s">
        <v>10844</v>
      </c>
      <c r="Y265" s="255"/>
      <c r="Z265" s="255"/>
      <c r="AA265" s="255"/>
      <c r="AB265" s="255"/>
      <c r="AC265" s="255"/>
      <c r="AD265" s="255"/>
      <c r="AE265" s="257"/>
      <c r="AF265" s="257"/>
      <c r="AG265" s="257"/>
      <c r="AH265" s="257"/>
      <c r="AI265" s="6" t="s">
        <v>13033</v>
      </c>
      <c r="AJ265" s="257"/>
      <c r="AK265" s="257"/>
      <c r="AL265" s="255"/>
      <c r="AM265" s="255" t="s">
        <v>12822</v>
      </c>
      <c r="AN265" s="6" t="s">
        <v>11529</v>
      </c>
      <c r="AO265" s="6"/>
      <c r="AP265" s="6" t="s">
        <v>13106</v>
      </c>
      <c r="AQ265" s="6" t="s">
        <v>11455</v>
      </c>
      <c r="AR265" s="273" t="s">
        <v>12547</v>
      </c>
      <c r="AS265" s="4" t="s">
        <v>11887</v>
      </c>
      <c r="AT265" s="6">
        <v>4720000</v>
      </c>
      <c r="AU265" s="6" t="s">
        <v>11317</v>
      </c>
      <c r="AV265" s="267"/>
      <c r="AW265" s="255" t="s">
        <v>2000</v>
      </c>
      <c r="AX265" s="255"/>
      <c r="AY265" s="255"/>
      <c r="AZ265" s="255"/>
      <c r="BA265" s="255"/>
      <c r="BB265" s="255"/>
      <c r="BC265" s="255" t="s">
        <v>2001</v>
      </c>
      <c r="BD265" s="255"/>
      <c r="BE265" s="255"/>
      <c r="BF265" s="255"/>
      <c r="BG265" s="255"/>
      <c r="BH265" s="255"/>
      <c r="BI265" s="255" t="s">
        <v>2002</v>
      </c>
      <c r="BJ265" s="255"/>
      <c r="BK265" s="255"/>
      <c r="BL265" s="255"/>
      <c r="BM265" s="255"/>
      <c r="BN265" s="255"/>
      <c r="BO265" s="255" t="s">
        <v>2003</v>
      </c>
      <c r="BP265" s="255"/>
      <c r="BQ265" s="255"/>
      <c r="BR265" s="255"/>
      <c r="BS265" s="255"/>
      <c r="BT265" s="255"/>
      <c r="BU265" s="255"/>
      <c r="BV265" s="255"/>
      <c r="BW265" s="255"/>
      <c r="BX265" s="255"/>
      <c r="BY265" s="255"/>
      <c r="BZ265" s="255"/>
      <c r="CA265" s="255"/>
      <c r="CB265" s="255"/>
      <c r="CC265" s="255"/>
      <c r="CD265" s="255"/>
      <c r="CE265" s="255"/>
      <c r="CF265" s="255"/>
      <c r="CG265" s="255"/>
      <c r="CH265" s="255"/>
      <c r="CI265" s="255"/>
      <c r="CJ265" s="255"/>
      <c r="CK265" s="255"/>
      <c r="CL265" s="255"/>
      <c r="CM265" s="255"/>
    </row>
    <row r="266" spans="1:91" s="253" customFormat="1" ht="50.5" customHeight="1">
      <c r="A266" s="254">
        <v>5332</v>
      </c>
      <c r="B266" s="6" t="s">
        <v>2004</v>
      </c>
      <c r="C266" s="6" t="s">
        <v>2005</v>
      </c>
      <c r="D266" s="6" t="s">
        <v>2006</v>
      </c>
      <c r="E266" s="6" t="s">
        <v>2006</v>
      </c>
      <c r="F266" s="256" t="s">
        <v>2007</v>
      </c>
      <c r="G266" s="256"/>
      <c r="H266" s="256" t="s">
        <v>3850</v>
      </c>
      <c r="I266" s="301"/>
      <c r="J266" s="301"/>
      <c r="K266" s="301"/>
      <c r="L266" s="301"/>
      <c r="M266" s="301"/>
      <c r="N266" s="301"/>
      <c r="O266" s="301"/>
      <c r="P266" s="301"/>
      <c r="Q266" s="301"/>
      <c r="R266" s="301"/>
      <c r="S266" s="301"/>
      <c r="T266" s="253" t="s">
        <v>10315</v>
      </c>
      <c r="U266" s="257"/>
      <c r="V266" s="257"/>
      <c r="W266" s="253" t="str">
        <f t="shared" si="7"/>
        <v/>
      </c>
      <c r="X266" s="255" t="s">
        <v>10842</v>
      </c>
      <c r="Y266" s="255"/>
      <c r="Z266" s="255"/>
      <c r="AA266" s="255"/>
      <c r="AB266" s="255"/>
      <c r="AC266" s="255"/>
      <c r="AD266" s="255"/>
      <c r="AE266" s="257"/>
      <c r="AF266" s="257"/>
      <c r="AG266" s="257"/>
      <c r="AH266" s="257"/>
      <c r="AI266" s="6" t="s">
        <v>13032</v>
      </c>
      <c r="AJ266" s="257"/>
      <c r="AK266" s="257"/>
      <c r="AL266" s="255"/>
      <c r="AM266" s="6" t="s">
        <v>12829</v>
      </c>
      <c r="AN266" s="296"/>
      <c r="AO266" s="6"/>
      <c r="AP266" s="6" t="s">
        <v>13106</v>
      </c>
      <c r="AQ266" s="6"/>
      <c r="AR266" s="273" t="s">
        <v>12548</v>
      </c>
      <c r="AS266" s="4" t="s">
        <v>11892</v>
      </c>
      <c r="AT266" s="6">
        <v>1100000</v>
      </c>
      <c r="AU266" s="6" t="s">
        <v>11317</v>
      </c>
      <c r="AV266" s="267"/>
      <c r="AW266" s="255" t="s">
        <v>2008</v>
      </c>
      <c r="AX266" s="255"/>
      <c r="AY266" s="255"/>
      <c r="AZ266" s="255"/>
      <c r="BA266" s="255"/>
      <c r="BB266" s="255"/>
      <c r="BC266" s="255" t="s">
        <v>2009</v>
      </c>
      <c r="BD266" s="255"/>
      <c r="BE266" s="255"/>
      <c r="BF266" s="255"/>
      <c r="BG266" s="255"/>
      <c r="BH266" s="255"/>
      <c r="BI266" s="255" t="s">
        <v>1727</v>
      </c>
      <c r="BJ266" s="255"/>
      <c r="BK266" s="255"/>
      <c r="BL266" s="255"/>
      <c r="BM266" s="255"/>
      <c r="BN266" s="255"/>
      <c r="BO266" s="255" t="s">
        <v>2010</v>
      </c>
      <c r="BP266" s="255"/>
      <c r="BQ266" s="255"/>
      <c r="BR266" s="255"/>
      <c r="BS266" s="255"/>
      <c r="BT266" s="255"/>
      <c r="BU266" s="255"/>
      <c r="BV266" s="255"/>
      <c r="BW266" s="255"/>
      <c r="BX266" s="255"/>
      <c r="BY266" s="255"/>
      <c r="BZ266" s="255"/>
      <c r="CA266" s="255"/>
      <c r="CB266" s="255"/>
      <c r="CC266" s="255"/>
      <c r="CD266" s="255"/>
      <c r="CE266" s="255"/>
      <c r="CF266" s="255"/>
      <c r="CG266" s="255"/>
      <c r="CH266" s="255"/>
      <c r="CI266" s="255"/>
      <c r="CJ266" s="255"/>
      <c r="CK266" s="255"/>
      <c r="CL266" s="255"/>
      <c r="CM266" s="255"/>
    </row>
    <row r="267" spans="1:91" s="253" customFormat="1" ht="50.5" customHeight="1">
      <c r="A267" s="254">
        <v>5337</v>
      </c>
      <c r="B267" s="6" t="s">
        <v>2011</v>
      </c>
      <c r="C267" s="6" t="s">
        <v>2012</v>
      </c>
      <c r="D267" s="6" t="s">
        <v>265</v>
      </c>
      <c r="E267" s="6" t="s">
        <v>583</v>
      </c>
      <c r="F267" s="256" t="s">
        <v>2014</v>
      </c>
      <c r="G267" s="256"/>
      <c r="H267" s="256" t="s">
        <v>391</v>
      </c>
      <c r="I267" s="301"/>
      <c r="J267" s="301"/>
      <c r="K267" s="301"/>
      <c r="L267" s="301"/>
      <c r="M267" s="301"/>
      <c r="N267" s="301"/>
      <c r="O267" s="301"/>
      <c r="P267" s="301"/>
      <c r="Q267" s="301"/>
      <c r="R267" s="301"/>
      <c r="S267" s="301"/>
      <c r="T267" s="253" t="s">
        <v>10324</v>
      </c>
      <c r="U267" s="257"/>
      <c r="V267" s="257"/>
      <c r="W267" s="253" t="str">
        <f t="shared" si="7"/>
        <v/>
      </c>
      <c r="X267" s="310"/>
      <c r="Y267" s="255"/>
      <c r="Z267" s="255"/>
      <c r="AA267" s="255"/>
      <c r="AB267" s="255"/>
      <c r="AC267" s="255"/>
      <c r="AD267" s="255"/>
      <c r="AE267" s="257"/>
      <c r="AF267" s="257"/>
      <c r="AG267" s="257"/>
      <c r="AH267" s="257"/>
      <c r="AI267" s="6" t="s">
        <v>13029</v>
      </c>
      <c r="AJ267" s="257"/>
      <c r="AK267" s="257"/>
      <c r="AL267" s="255"/>
      <c r="AM267" s="255" t="s">
        <v>12823</v>
      </c>
      <c r="AN267" s="296"/>
      <c r="AO267" s="6"/>
      <c r="AP267" s="6" t="s">
        <v>13106</v>
      </c>
      <c r="AQ267" s="6"/>
      <c r="AR267" s="273" t="s">
        <v>11692</v>
      </c>
      <c r="AS267" s="4" t="s">
        <v>11885</v>
      </c>
      <c r="AT267" s="6">
        <v>4127500</v>
      </c>
      <c r="AU267" s="6" t="s">
        <v>11317</v>
      </c>
      <c r="AV267" s="267"/>
      <c r="AW267" s="255" t="s">
        <v>2015</v>
      </c>
      <c r="AX267" s="255"/>
      <c r="AY267" s="255"/>
      <c r="AZ267" s="255"/>
      <c r="BA267" s="255"/>
      <c r="BB267" s="255"/>
      <c r="BC267" s="255" t="s">
        <v>2016</v>
      </c>
      <c r="BD267" s="255"/>
      <c r="BE267" s="255"/>
      <c r="BF267" s="255"/>
      <c r="BG267" s="255"/>
      <c r="BH267" s="255"/>
      <c r="BI267" s="255" t="s">
        <v>2017</v>
      </c>
      <c r="BJ267" s="255"/>
      <c r="BK267" s="255"/>
      <c r="BL267" s="255"/>
      <c r="BM267" s="255"/>
      <c r="BN267" s="255"/>
      <c r="BO267" s="255" t="s">
        <v>2018</v>
      </c>
      <c r="BP267" s="255"/>
      <c r="BQ267" s="255"/>
      <c r="BR267" s="255"/>
      <c r="BS267" s="255"/>
      <c r="BT267" s="255"/>
      <c r="BU267" s="255" t="s">
        <v>2019</v>
      </c>
      <c r="BV267" s="255"/>
      <c r="BW267" s="255"/>
      <c r="BX267" s="255"/>
      <c r="BY267" s="255"/>
      <c r="BZ267" s="255"/>
      <c r="CA267" s="255"/>
      <c r="CB267" s="255"/>
      <c r="CC267" s="255"/>
      <c r="CD267" s="255"/>
      <c r="CE267" s="255"/>
      <c r="CF267" s="255"/>
      <c r="CG267" s="255"/>
      <c r="CH267" s="255"/>
      <c r="CI267" s="255"/>
      <c r="CJ267" s="255"/>
      <c r="CK267" s="255"/>
      <c r="CL267" s="255"/>
      <c r="CM267" s="255"/>
    </row>
    <row r="268" spans="1:91" s="253" customFormat="1" ht="50.5" customHeight="1">
      <c r="A268" s="254">
        <v>5338</v>
      </c>
      <c r="B268" s="6" t="s">
        <v>2020</v>
      </c>
      <c r="C268" s="6" t="s">
        <v>2021</v>
      </c>
      <c r="D268" s="6" t="s">
        <v>472</v>
      </c>
      <c r="E268" s="6" t="s">
        <v>11364</v>
      </c>
      <c r="F268" s="256" t="s">
        <v>2022</v>
      </c>
      <c r="G268" s="256"/>
      <c r="H268" s="256" t="s">
        <v>391</v>
      </c>
      <c r="I268" s="301"/>
      <c r="J268" s="301"/>
      <c r="K268" s="301"/>
      <c r="L268" s="301"/>
      <c r="M268" s="301"/>
      <c r="N268" s="301"/>
      <c r="O268" s="301"/>
      <c r="P268" s="301"/>
      <c r="Q268" s="301"/>
      <c r="R268" s="301"/>
      <c r="S268" s="301"/>
      <c r="T268" s="253" t="s">
        <v>10325</v>
      </c>
      <c r="U268" s="257"/>
      <c r="V268" s="257"/>
      <c r="W268" s="253" t="str">
        <f t="shared" si="7"/>
        <v/>
      </c>
      <c r="X268" s="255" t="s">
        <v>10855</v>
      </c>
      <c r="Y268" s="255"/>
      <c r="Z268" s="255"/>
      <c r="AA268" s="255"/>
      <c r="AB268" s="255"/>
      <c r="AC268" s="255"/>
      <c r="AD268" s="255"/>
      <c r="AE268" s="257"/>
      <c r="AF268" s="257"/>
      <c r="AG268" s="257"/>
      <c r="AH268" s="257"/>
      <c r="AI268" s="6" t="s">
        <v>73</v>
      </c>
      <c r="AJ268" s="257"/>
      <c r="AK268" s="257"/>
      <c r="AL268" s="255"/>
      <c r="AM268" s="255" t="s">
        <v>12823</v>
      </c>
      <c r="AN268" s="296"/>
      <c r="AO268" s="6"/>
      <c r="AP268" s="6" t="s">
        <v>13104</v>
      </c>
      <c r="AQ268" s="6"/>
      <c r="AR268" s="273" t="s">
        <v>12549</v>
      </c>
      <c r="AS268" s="4" t="s">
        <v>11898</v>
      </c>
      <c r="AT268" s="6">
        <v>2100000</v>
      </c>
      <c r="AU268" s="6" t="s">
        <v>11317</v>
      </c>
      <c r="AV268" s="267"/>
      <c r="AW268" s="255" t="s">
        <v>2023</v>
      </c>
      <c r="AX268" s="255" t="s">
        <v>2024</v>
      </c>
      <c r="AY268" s="255" t="s">
        <v>2025</v>
      </c>
      <c r="AZ268" s="255" t="s">
        <v>2026</v>
      </c>
      <c r="BA268" s="255" t="s">
        <v>2027</v>
      </c>
      <c r="BB268" s="255"/>
      <c r="BC268" s="255" t="s">
        <v>2028</v>
      </c>
      <c r="BD268" s="255" t="s">
        <v>2029</v>
      </c>
      <c r="BE268" s="255" t="s">
        <v>2030</v>
      </c>
      <c r="BF268" s="255" t="s">
        <v>2031</v>
      </c>
      <c r="BG268" s="255"/>
      <c r="BH268" s="255"/>
      <c r="BI268" s="255"/>
      <c r="BJ268" s="255"/>
      <c r="BK268" s="255"/>
      <c r="BL268" s="255"/>
      <c r="BM268" s="255"/>
      <c r="BN268" s="255"/>
      <c r="BO268" s="255"/>
      <c r="BP268" s="255"/>
      <c r="BQ268" s="255"/>
      <c r="BR268" s="255"/>
      <c r="BS268" s="255"/>
      <c r="BT268" s="255"/>
      <c r="BU268" s="255"/>
      <c r="BV268" s="255"/>
      <c r="BW268" s="255"/>
      <c r="BX268" s="255"/>
      <c r="BY268" s="255"/>
      <c r="BZ268" s="255"/>
      <c r="CA268" s="255"/>
      <c r="CB268" s="255"/>
      <c r="CC268" s="255"/>
      <c r="CD268" s="255"/>
      <c r="CE268" s="255"/>
      <c r="CF268" s="255"/>
      <c r="CG268" s="255"/>
      <c r="CH268" s="255"/>
      <c r="CI268" s="255"/>
      <c r="CJ268" s="255"/>
      <c r="CK268" s="255"/>
      <c r="CL268" s="255"/>
      <c r="CM268" s="255"/>
    </row>
    <row r="269" spans="1:91" s="253" customFormat="1" ht="50.5" customHeight="1">
      <c r="A269" s="254">
        <v>5339</v>
      </c>
      <c r="B269" s="6" t="s">
        <v>2032</v>
      </c>
      <c r="C269" s="6" t="s">
        <v>2033</v>
      </c>
      <c r="D269" s="6" t="s">
        <v>1067</v>
      </c>
      <c r="E269" s="6" t="s">
        <v>1067</v>
      </c>
      <c r="F269" s="256" t="s">
        <v>2034</v>
      </c>
      <c r="G269" s="256"/>
      <c r="H269" s="256" t="s">
        <v>90</v>
      </c>
      <c r="I269" s="301" t="s">
        <v>3869</v>
      </c>
      <c r="J269" s="301"/>
      <c r="K269" s="301"/>
      <c r="L269" s="301"/>
      <c r="M269" s="301" t="s">
        <v>11128</v>
      </c>
      <c r="N269" s="301" t="s">
        <v>3952</v>
      </c>
      <c r="O269" s="301"/>
      <c r="P269" s="301"/>
      <c r="Q269" s="301"/>
      <c r="R269" s="301"/>
      <c r="S269" s="301"/>
      <c r="T269" s="253" t="s">
        <v>10233</v>
      </c>
      <c r="U269" s="257" t="s">
        <v>94</v>
      </c>
      <c r="V269" s="257" t="s">
        <v>3795</v>
      </c>
      <c r="W269" s="253" t="str">
        <f t="shared" si="7"/>
        <v/>
      </c>
      <c r="X269" s="255" t="s">
        <v>10890</v>
      </c>
      <c r="Y269" s="255" t="s">
        <v>3965</v>
      </c>
      <c r="Z269" s="255" t="s">
        <v>11267</v>
      </c>
      <c r="AA269" s="255" t="s">
        <v>80</v>
      </c>
      <c r="AB269" s="255" t="s">
        <v>3966</v>
      </c>
      <c r="AC269" s="255" t="s">
        <v>97</v>
      </c>
      <c r="AD269" s="255" t="s">
        <v>11270</v>
      </c>
      <c r="AE269" s="257" t="s">
        <v>395</v>
      </c>
      <c r="AF269" s="257" t="s">
        <v>104</v>
      </c>
      <c r="AG269" s="257" t="s">
        <v>4320</v>
      </c>
      <c r="AH269" s="257" t="s">
        <v>10587</v>
      </c>
      <c r="AI269" s="6" t="s">
        <v>73</v>
      </c>
      <c r="AJ269" s="257"/>
      <c r="AK269" s="257" t="s">
        <v>11220</v>
      </c>
      <c r="AL269" s="255" t="s">
        <v>11179</v>
      </c>
      <c r="AM269" s="255"/>
      <c r="AN269" s="6" t="s">
        <v>11527</v>
      </c>
      <c r="AO269" s="6"/>
      <c r="AP269" s="6" t="s">
        <v>13104</v>
      </c>
      <c r="AQ269" s="6"/>
      <c r="AR269" s="273" t="s">
        <v>11693</v>
      </c>
      <c r="AS269" s="4" t="s">
        <v>11868</v>
      </c>
      <c r="AT269" s="6">
        <v>958904</v>
      </c>
      <c r="AU269" s="6" t="s">
        <v>11317</v>
      </c>
      <c r="AV269" s="267"/>
      <c r="AW269" s="255" t="s">
        <v>2035</v>
      </c>
      <c r="AX269" s="255"/>
      <c r="AY269" s="255"/>
      <c r="AZ269" s="255"/>
      <c r="BA269" s="255"/>
      <c r="BB269" s="255"/>
      <c r="BC269" s="255" t="s">
        <v>2036</v>
      </c>
      <c r="BD269" s="255"/>
      <c r="BE269" s="255"/>
      <c r="BF269" s="255"/>
      <c r="BG269" s="255"/>
      <c r="BH269" s="255"/>
      <c r="BI269" s="255" t="s">
        <v>2037</v>
      </c>
      <c r="BJ269" s="255"/>
      <c r="BK269" s="255"/>
      <c r="BL269" s="255"/>
      <c r="BM269" s="255"/>
      <c r="BN269" s="255"/>
      <c r="BO269" s="255"/>
      <c r="BP269" s="255"/>
      <c r="BQ269" s="255"/>
      <c r="BR269" s="255"/>
      <c r="BS269" s="255"/>
      <c r="BT269" s="255"/>
      <c r="BU269" s="255"/>
      <c r="BV269" s="255"/>
      <c r="BW269" s="255"/>
      <c r="BX269" s="255"/>
      <c r="BY269" s="255"/>
      <c r="BZ269" s="255"/>
      <c r="CA269" s="255"/>
      <c r="CB269" s="255"/>
      <c r="CC269" s="255"/>
      <c r="CD269" s="255"/>
      <c r="CE269" s="255"/>
      <c r="CF269" s="255"/>
      <c r="CG269" s="255"/>
      <c r="CH269" s="255"/>
      <c r="CI269" s="255"/>
      <c r="CJ269" s="255"/>
      <c r="CK269" s="255"/>
      <c r="CL269" s="255"/>
      <c r="CM269" s="255"/>
    </row>
    <row r="270" spans="1:91" s="253" customFormat="1" ht="50.5" customHeight="1">
      <c r="A270" s="254">
        <v>5345</v>
      </c>
      <c r="B270" s="6" t="s">
        <v>2038</v>
      </c>
      <c r="C270" s="6" t="s">
        <v>2039</v>
      </c>
      <c r="D270" s="6" t="s">
        <v>1067</v>
      </c>
      <c r="E270" s="6" t="s">
        <v>1067</v>
      </c>
      <c r="F270" s="256" t="s">
        <v>2040</v>
      </c>
      <c r="G270" s="256"/>
      <c r="H270" s="256" t="s">
        <v>11576</v>
      </c>
      <c r="I270" s="301"/>
      <c r="J270" s="301"/>
      <c r="K270" s="301"/>
      <c r="L270" s="301"/>
      <c r="M270" s="301"/>
      <c r="N270" s="301"/>
      <c r="O270" s="301"/>
      <c r="P270" s="301"/>
      <c r="Q270" s="301"/>
      <c r="R270" s="301"/>
      <c r="S270" s="301"/>
      <c r="T270" s="253" t="s">
        <v>10306</v>
      </c>
      <c r="U270" s="257"/>
      <c r="V270" s="257"/>
      <c r="W270" s="253" t="str">
        <f t="shared" si="7"/>
        <v/>
      </c>
      <c r="X270" s="255" t="s">
        <v>10904</v>
      </c>
      <c r="Y270" s="255"/>
      <c r="Z270" s="255"/>
      <c r="AA270" s="255"/>
      <c r="AB270" s="255"/>
      <c r="AC270" s="255"/>
      <c r="AD270" s="255"/>
      <c r="AE270" s="257"/>
      <c r="AF270" s="257"/>
      <c r="AG270" s="257"/>
      <c r="AH270" s="257"/>
      <c r="AI270" s="6" t="s">
        <v>73</v>
      </c>
      <c r="AJ270" s="257"/>
      <c r="AK270" s="257"/>
      <c r="AL270" s="255"/>
      <c r="AM270" s="255" t="s">
        <v>12822</v>
      </c>
      <c r="AN270" s="6" t="s">
        <v>11526</v>
      </c>
      <c r="AO270" s="6"/>
      <c r="AP270" s="6" t="s">
        <v>13104</v>
      </c>
      <c r="AQ270" s="6" t="s">
        <v>11449</v>
      </c>
      <c r="AR270" s="273" t="s">
        <v>11694</v>
      </c>
      <c r="AS270" s="4" t="s">
        <v>11895</v>
      </c>
      <c r="AT270" s="6">
        <v>2854849</v>
      </c>
      <c r="AU270" s="6" t="s">
        <v>11317</v>
      </c>
      <c r="AV270" s="267"/>
      <c r="AW270" s="255" t="s">
        <v>2041</v>
      </c>
      <c r="AX270" s="255"/>
      <c r="AY270" s="255"/>
      <c r="AZ270" s="255"/>
      <c r="BA270" s="255"/>
      <c r="BB270" s="255"/>
      <c r="BC270" s="255" t="s">
        <v>2042</v>
      </c>
      <c r="BD270" s="255"/>
      <c r="BE270" s="255"/>
      <c r="BF270" s="255"/>
      <c r="BG270" s="255"/>
      <c r="BH270" s="255"/>
      <c r="BI270" s="255" t="s">
        <v>2043</v>
      </c>
      <c r="BJ270" s="255"/>
      <c r="BK270" s="255"/>
      <c r="BL270" s="255"/>
      <c r="BM270" s="255"/>
      <c r="BN270" s="255"/>
      <c r="BO270" s="255"/>
      <c r="BP270" s="255"/>
      <c r="BQ270" s="255"/>
      <c r="BR270" s="255"/>
      <c r="BS270" s="255"/>
      <c r="BT270" s="255"/>
      <c r="BU270" s="255"/>
      <c r="BV270" s="255"/>
      <c r="BW270" s="255"/>
      <c r="BX270" s="255"/>
      <c r="BY270" s="255"/>
      <c r="BZ270" s="255"/>
      <c r="CA270" s="255"/>
      <c r="CB270" s="255"/>
      <c r="CC270" s="255"/>
      <c r="CD270" s="255"/>
      <c r="CE270" s="255"/>
      <c r="CF270" s="255"/>
      <c r="CG270" s="255"/>
      <c r="CH270" s="255"/>
      <c r="CI270" s="255"/>
      <c r="CJ270" s="255"/>
      <c r="CK270" s="255"/>
      <c r="CL270" s="255"/>
      <c r="CM270" s="255"/>
    </row>
    <row r="271" spans="1:91" s="253" customFormat="1" ht="50.5" customHeight="1">
      <c r="A271" s="254">
        <v>5349</v>
      </c>
      <c r="B271" s="6" t="s">
        <v>2044</v>
      </c>
      <c r="C271" s="6" t="s">
        <v>2045</v>
      </c>
      <c r="D271" s="6" t="s">
        <v>521</v>
      </c>
      <c r="E271" s="6" t="s">
        <v>521</v>
      </c>
      <c r="F271" s="256" t="s">
        <v>2046</v>
      </c>
      <c r="G271" s="256" t="s">
        <v>2047</v>
      </c>
      <c r="H271" s="256" t="s">
        <v>11576</v>
      </c>
      <c r="I271" s="301"/>
      <c r="J271" s="301"/>
      <c r="K271" s="301"/>
      <c r="L271" s="301"/>
      <c r="M271" s="301"/>
      <c r="N271" s="301"/>
      <c r="O271" s="301"/>
      <c r="P271" s="301"/>
      <c r="Q271" s="301"/>
      <c r="R271" s="301"/>
      <c r="S271" s="301"/>
      <c r="T271" s="253" t="s">
        <v>10249</v>
      </c>
      <c r="U271" s="257"/>
      <c r="V271" s="257"/>
      <c r="W271" s="253" t="str">
        <f t="shared" si="7"/>
        <v/>
      </c>
      <c r="X271" s="255" t="s">
        <v>10858</v>
      </c>
      <c r="Y271" s="255"/>
      <c r="Z271" s="255"/>
      <c r="AA271" s="255"/>
      <c r="AB271" s="255"/>
      <c r="AC271" s="255"/>
      <c r="AD271" s="255"/>
      <c r="AE271" s="257"/>
      <c r="AF271" s="257"/>
      <c r="AG271" s="257"/>
      <c r="AH271" s="257"/>
      <c r="AI271" s="6" t="s">
        <v>73</v>
      </c>
      <c r="AJ271" s="257"/>
      <c r="AK271" s="257"/>
      <c r="AL271" s="255"/>
      <c r="AM271" s="255" t="s">
        <v>12822</v>
      </c>
      <c r="AN271" s="6" t="s">
        <v>11530</v>
      </c>
      <c r="AO271" s="6"/>
      <c r="AP271" s="6" t="s">
        <v>13104</v>
      </c>
      <c r="AQ271" s="6" t="s">
        <v>11472</v>
      </c>
      <c r="AR271" s="273" t="s">
        <v>12550</v>
      </c>
      <c r="AS271" s="4" t="s">
        <v>11899</v>
      </c>
      <c r="AT271" s="6">
        <v>8383560</v>
      </c>
      <c r="AU271" s="6" t="s">
        <v>11317</v>
      </c>
      <c r="AV271" s="267"/>
      <c r="AW271" s="255"/>
      <c r="AX271" s="255" t="s">
        <v>2048</v>
      </c>
      <c r="AY271" s="255"/>
      <c r="AZ271" s="255"/>
      <c r="BA271" s="255"/>
      <c r="BB271" s="255"/>
      <c r="BC271" s="255"/>
      <c r="BD271" s="255" t="s">
        <v>2049</v>
      </c>
      <c r="BE271" s="255" t="s">
        <v>2050</v>
      </c>
      <c r="BF271" s="255"/>
      <c r="BG271" s="255"/>
      <c r="BH271" s="255"/>
      <c r="BI271" s="255"/>
      <c r="BJ271" s="255" t="s">
        <v>2051</v>
      </c>
      <c r="BK271" s="255" t="s">
        <v>2052</v>
      </c>
      <c r="BL271" s="255"/>
      <c r="BM271" s="255"/>
      <c r="BN271" s="255"/>
      <c r="BO271" s="255"/>
      <c r="BP271" s="255" t="s">
        <v>2053</v>
      </c>
      <c r="BQ271" s="255"/>
      <c r="BR271" s="255"/>
      <c r="BS271" s="255"/>
      <c r="BT271" s="255"/>
      <c r="BU271" s="255"/>
      <c r="BV271" s="255" t="s">
        <v>2054</v>
      </c>
      <c r="BW271" s="255" t="s">
        <v>2055</v>
      </c>
      <c r="BX271" s="255"/>
      <c r="BY271" s="255"/>
      <c r="BZ271" s="255"/>
      <c r="CA271" s="255"/>
      <c r="CB271" s="255"/>
      <c r="CC271" s="255"/>
      <c r="CD271" s="255"/>
      <c r="CE271" s="255"/>
      <c r="CF271" s="255"/>
      <c r="CG271" s="255"/>
      <c r="CH271" s="255"/>
      <c r="CI271" s="255"/>
      <c r="CJ271" s="255"/>
      <c r="CK271" s="255"/>
      <c r="CL271" s="255"/>
      <c r="CM271" s="255"/>
    </row>
    <row r="272" spans="1:91" s="253" customFormat="1" ht="50.5" customHeight="1">
      <c r="A272" s="254">
        <v>5357</v>
      </c>
      <c r="B272" s="6" t="s">
        <v>2056</v>
      </c>
      <c r="C272" s="6" t="s">
        <v>2057</v>
      </c>
      <c r="D272" s="6" t="s">
        <v>2058</v>
      </c>
      <c r="E272" s="6" t="s">
        <v>2058</v>
      </c>
      <c r="F272" s="256" t="s">
        <v>2059</v>
      </c>
      <c r="G272" s="256"/>
      <c r="H272" s="256" t="s">
        <v>11576</v>
      </c>
      <c r="I272" s="301"/>
      <c r="J272" s="301"/>
      <c r="K272" s="301"/>
      <c r="L272" s="301"/>
      <c r="M272" s="301"/>
      <c r="N272" s="301"/>
      <c r="O272" s="301"/>
      <c r="P272" s="301"/>
      <c r="Q272" s="301"/>
      <c r="R272" s="301"/>
      <c r="S272" s="301"/>
      <c r="T272" s="253" t="s">
        <v>10292</v>
      </c>
      <c r="U272" s="257"/>
      <c r="V272" s="257"/>
      <c r="W272" s="253" t="str">
        <f t="shared" si="7"/>
        <v/>
      </c>
      <c r="X272" s="255" t="s">
        <v>10831</v>
      </c>
      <c r="Y272" s="255"/>
      <c r="Z272" s="255"/>
      <c r="AA272" s="255"/>
      <c r="AB272" s="255"/>
      <c r="AC272" s="255"/>
      <c r="AD272" s="255"/>
      <c r="AE272" s="257"/>
      <c r="AF272" s="257"/>
      <c r="AG272" s="257"/>
      <c r="AH272" s="257"/>
      <c r="AI272" s="6" t="s">
        <v>13045</v>
      </c>
      <c r="AJ272" s="257"/>
      <c r="AK272" s="257"/>
      <c r="AL272" s="255"/>
      <c r="AM272" s="255" t="s">
        <v>12822</v>
      </c>
      <c r="AN272" s="6" t="s">
        <v>11531</v>
      </c>
      <c r="AO272" s="6"/>
      <c r="AP272" s="6" t="s">
        <v>13104</v>
      </c>
      <c r="AQ272" s="6" t="s">
        <v>11449</v>
      </c>
      <c r="AR272" s="273" t="s">
        <v>12551</v>
      </c>
      <c r="AS272" s="4" t="s">
        <v>11904</v>
      </c>
      <c r="AT272" s="6">
        <v>1338142</v>
      </c>
      <c r="AU272" s="6" t="s">
        <v>11317</v>
      </c>
      <c r="AV272" s="267"/>
      <c r="AW272" s="255" t="s">
        <v>2060</v>
      </c>
      <c r="AX272" s="255"/>
      <c r="AY272" s="255"/>
      <c r="AZ272" s="255"/>
      <c r="BA272" s="255"/>
      <c r="BB272" s="255"/>
      <c r="BC272" s="255" t="s">
        <v>2061</v>
      </c>
      <c r="BD272" s="255"/>
      <c r="BE272" s="255"/>
      <c r="BF272" s="255"/>
      <c r="BG272" s="255"/>
      <c r="BH272" s="255"/>
      <c r="BI272" s="255" t="s">
        <v>2062</v>
      </c>
      <c r="BJ272" s="255"/>
      <c r="BK272" s="255"/>
      <c r="BL272" s="255"/>
      <c r="BM272" s="255"/>
      <c r="BN272" s="255"/>
      <c r="BO272" s="255"/>
      <c r="BP272" s="255"/>
      <c r="BQ272" s="255"/>
      <c r="BR272" s="255"/>
      <c r="BS272" s="255"/>
      <c r="BT272" s="255"/>
      <c r="BU272" s="255"/>
      <c r="BV272" s="255"/>
      <c r="BW272" s="255"/>
      <c r="BX272" s="255"/>
      <c r="BY272" s="255"/>
      <c r="BZ272" s="255"/>
      <c r="CA272" s="255"/>
      <c r="CB272" s="255"/>
      <c r="CC272" s="255"/>
      <c r="CD272" s="255"/>
      <c r="CE272" s="255"/>
      <c r="CF272" s="255"/>
      <c r="CG272" s="255"/>
      <c r="CH272" s="255"/>
      <c r="CI272" s="255"/>
      <c r="CJ272" s="255"/>
      <c r="CK272" s="255"/>
      <c r="CL272" s="255"/>
      <c r="CM272" s="255"/>
    </row>
    <row r="273" spans="1:91" s="253" customFormat="1" ht="50.5" customHeight="1">
      <c r="A273" s="254">
        <v>5358</v>
      </c>
      <c r="B273" s="6" t="s">
        <v>2063</v>
      </c>
      <c r="C273" s="6" t="s">
        <v>2064</v>
      </c>
      <c r="D273" s="6" t="s">
        <v>886</v>
      </c>
      <c r="E273" s="6" t="s">
        <v>886</v>
      </c>
      <c r="F273" s="256" t="s">
        <v>2065</v>
      </c>
      <c r="G273" s="256"/>
      <c r="H273" s="256" t="s">
        <v>90</v>
      </c>
      <c r="I273" s="301" t="s">
        <v>11086</v>
      </c>
      <c r="J273" s="301"/>
      <c r="K273" s="301"/>
      <c r="L273" s="301"/>
      <c r="M273" s="301" t="s">
        <v>10516</v>
      </c>
      <c r="N273" s="301" t="s">
        <v>11133</v>
      </c>
      <c r="O273" s="301"/>
      <c r="P273" s="301"/>
      <c r="Q273" s="301"/>
      <c r="R273" s="301"/>
      <c r="S273" s="301"/>
      <c r="T273" s="253" t="s">
        <v>10326</v>
      </c>
      <c r="U273" s="257" t="s">
        <v>94</v>
      </c>
      <c r="V273" s="257" t="s">
        <v>11166</v>
      </c>
      <c r="W273" s="253" t="str">
        <f t="shared" si="7"/>
        <v/>
      </c>
      <c r="X273" s="255" t="s">
        <v>10882</v>
      </c>
      <c r="Y273" s="255" t="s">
        <v>80</v>
      </c>
      <c r="Z273" s="255" t="s">
        <v>11271</v>
      </c>
      <c r="AA273" s="255" t="s">
        <v>99</v>
      </c>
      <c r="AB273" s="255" t="s">
        <v>11250</v>
      </c>
      <c r="AC273" s="255" t="s">
        <v>97</v>
      </c>
      <c r="AD273" s="255" t="s">
        <v>11272</v>
      </c>
      <c r="AE273" s="257" t="s">
        <v>395</v>
      </c>
      <c r="AF273" s="257" t="s">
        <v>128</v>
      </c>
      <c r="AG273" s="257"/>
      <c r="AH273" s="257" t="s">
        <v>129</v>
      </c>
      <c r="AI273" s="6" t="s">
        <v>13030</v>
      </c>
      <c r="AJ273" s="257"/>
      <c r="AK273" s="257" t="s">
        <v>106</v>
      </c>
      <c r="AL273" s="255" t="s">
        <v>11179</v>
      </c>
      <c r="AM273" s="255"/>
      <c r="AN273" s="296"/>
      <c r="AO273" t="s">
        <v>13141</v>
      </c>
      <c r="AP273" s="6" t="s">
        <v>13104</v>
      </c>
      <c r="AQ273" s="6"/>
      <c r="AR273" s="273" t="s">
        <v>12552</v>
      </c>
      <c r="AS273" s="4" t="s">
        <v>11884</v>
      </c>
      <c r="AT273" s="6">
        <v>2000000</v>
      </c>
      <c r="AU273" s="6" t="s">
        <v>11317</v>
      </c>
      <c r="AV273" s="267"/>
      <c r="AW273" s="255" t="s">
        <v>2066</v>
      </c>
      <c r="AX273" s="255"/>
      <c r="AY273" s="255"/>
      <c r="AZ273" s="255"/>
      <c r="BA273" s="255"/>
      <c r="BB273" s="255"/>
      <c r="BC273" s="255" t="s">
        <v>2067</v>
      </c>
      <c r="BD273" s="255"/>
      <c r="BE273" s="255"/>
      <c r="BF273" s="255"/>
      <c r="BG273" s="255"/>
      <c r="BH273" s="255"/>
      <c r="BI273" s="255"/>
      <c r="BJ273" s="255"/>
      <c r="BK273" s="255"/>
      <c r="BL273" s="255"/>
      <c r="BM273" s="255"/>
      <c r="BN273" s="255"/>
      <c r="BO273" s="255"/>
      <c r="BP273" s="255"/>
      <c r="BQ273" s="255"/>
      <c r="BR273" s="255"/>
      <c r="BS273" s="255"/>
      <c r="BT273" s="255"/>
      <c r="BU273" s="255"/>
      <c r="BV273" s="255"/>
      <c r="BW273" s="255"/>
      <c r="BX273" s="255"/>
      <c r="BY273" s="255"/>
      <c r="BZ273" s="255"/>
      <c r="CA273" s="255"/>
      <c r="CB273" s="255"/>
      <c r="CC273" s="255"/>
      <c r="CD273" s="255"/>
      <c r="CE273" s="255"/>
      <c r="CF273" s="255"/>
      <c r="CG273" s="255"/>
      <c r="CH273" s="255"/>
      <c r="CI273" s="255"/>
      <c r="CJ273" s="255"/>
      <c r="CK273" s="255"/>
      <c r="CL273" s="255"/>
      <c r="CM273" s="255"/>
    </row>
    <row r="274" spans="1:91" s="253" customFormat="1" ht="50.5" customHeight="1">
      <c r="A274" s="254">
        <v>5359</v>
      </c>
      <c r="B274" s="6" t="s">
        <v>2068</v>
      </c>
      <c r="C274" s="6" t="s">
        <v>2069</v>
      </c>
      <c r="D274" s="6" t="s">
        <v>823</v>
      </c>
      <c r="E274" s="6" t="s">
        <v>823</v>
      </c>
      <c r="F274" s="256" t="s">
        <v>2070</v>
      </c>
      <c r="G274" s="256"/>
      <c r="H274" s="256" t="s">
        <v>90</v>
      </c>
      <c r="I274" s="301" t="s">
        <v>10671</v>
      </c>
      <c r="J274" s="301"/>
      <c r="K274" s="301"/>
      <c r="L274" s="301"/>
      <c r="M274" s="301" t="s">
        <v>11134</v>
      </c>
      <c r="N274" s="301" t="s">
        <v>11135</v>
      </c>
      <c r="O274" s="301"/>
      <c r="P274" s="301"/>
      <c r="Q274" s="301"/>
      <c r="R274" s="301"/>
      <c r="S274" s="301"/>
      <c r="T274" s="253" t="s">
        <v>10247</v>
      </c>
      <c r="U274" s="257" t="s">
        <v>94</v>
      </c>
      <c r="V274" s="257" t="s">
        <v>11148</v>
      </c>
      <c r="W274" s="253" t="str">
        <f t="shared" si="7"/>
        <v>15; 15; 15</v>
      </c>
      <c r="X274" s="255" t="s">
        <v>10851</v>
      </c>
      <c r="Y274" s="255" t="s">
        <v>80</v>
      </c>
      <c r="Z274" s="255" t="s">
        <v>11273</v>
      </c>
      <c r="AA274" s="255" t="s">
        <v>99</v>
      </c>
      <c r="AB274" s="255" t="s">
        <v>11257</v>
      </c>
      <c r="AC274" s="255" t="s">
        <v>97</v>
      </c>
      <c r="AD274" s="255" t="s">
        <v>11274</v>
      </c>
      <c r="AE274" s="257" t="s">
        <v>395</v>
      </c>
      <c r="AF274" s="257" t="s">
        <v>128</v>
      </c>
      <c r="AG274" s="257"/>
      <c r="AH274" s="257" t="s">
        <v>10587</v>
      </c>
      <c r="AI274" s="317"/>
      <c r="AJ274" s="257"/>
      <c r="AK274" s="257" t="s">
        <v>106</v>
      </c>
      <c r="AL274" s="255" t="s">
        <v>11179</v>
      </c>
      <c r="AM274" s="255"/>
      <c r="AN274" s="296"/>
      <c r="AO274" s="6"/>
      <c r="AP274" s="296"/>
      <c r="AQ274" s="6"/>
      <c r="AR274" s="273" t="s">
        <v>11695</v>
      </c>
      <c r="AS274" s="4" t="s">
        <v>11886</v>
      </c>
      <c r="AT274" s="6">
        <v>792832</v>
      </c>
      <c r="AU274" s="6" t="s">
        <v>11317</v>
      </c>
      <c r="AV274" s="267"/>
      <c r="AW274" s="255" t="s">
        <v>2071</v>
      </c>
      <c r="AX274" s="255"/>
      <c r="AY274" s="255"/>
      <c r="AZ274" s="255"/>
      <c r="BA274" s="255"/>
      <c r="BB274" s="255"/>
      <c r="BC274" s="255" t="s">
        <v>2072</v>
      </c>
      <c r="BD274" s="255"/>
      <c r="BE274" s="255"/>
      <c r="BF274" s="255"/>
      <c r="BG274" s="255"/>
      <c r="BH274" s="255"/>
      <c r="BI274" s="255"/>
      <c r="BJ274" s="255"/>
      <c r="BK274" s="255"/>
      <c r="BL274" s="255"/>
      <c r="BM274" s="255"/>
      <c r="BN274" s="255"/>
      <c r="BO274" s="255"/>
      <c r="BP274" s="255"/>
      <c r="BQ274" s="255"/>
      <c r="BR274" s="255"/>
      <c r="BS274" s="255"/>
      <c r="BT274" s="255"/>
      <c r="BU274" s="255"/>
      <c r="BV274" s="255"/>
      <c r="BW274" s="255"/>
      <c r="BX274" s="255"/>
      <c r="BY274" s="255"/>
      <c r="BZ274" s="255"/>
      <c r="CA274" s="255"/>
      <c r="CB274" s="255"/>
      <c r="CC274" s="255"/>
      <c r="CD274" s="255"/>
      <c r="CE274" s="255"/>
      <c r="CF274" s="255"/>
      <c r="CG274" s="255"/>
      <c r="CH274" s="255"/>
      <c r="CI274" s="255"/>
      <c r="CJ274" s="255"/>
      <c r="CK274" s="255"/>
      <c r="CL274" s="255"/>
      <c r="CM274" s="255"/>
    </row>
    <row r="275" spans="1:91" s="253" customFormat="1" ht="50.5" customHeight="1">
      <c r="A275" s="254">
        <v>5361</v>
      </c>
      <c r="B275" s="6" t="s">
        <v>2073</v>
      </c>
      <c r="C275" s="6" t="s">
        <v>2074</v>
      </c>
      <c r="D275" s="6" t="s">
        <v>600</v>
      </c>
      <c r="E275" s="6" t="s">
        <v>600</v>
      </c>
      <c r="F275" s="256" t="s">
        <v>2075</v>
      </c>
      <c r="G275" s="256"/>
      <c r="H275" s="256" t="s">
        <v>363</v>
      </c>
      <c r="I275" s="301"/>
      <c r="J275" s="301"/>
      <c r="K275" s="301"/>
      <c r="L275" s="301"/>
      <c r="M275" s="301"/>
      <c r="N275" s="301"/>
      <c r="O275" s="301"/>
      <c r="P275" s="301"/>
      <c r="Q275" s="301"/>
      <c r="R275" s="301"/>
      <c r="S275" s="301"/>
      <c r="T275" s="253" t="s">
        <v>10327</v>
      </c>
      <c r="U275" s="257"/>
      <c r="V275" s="257"/>
      <c r="W275" s="259" t="str">
        <f t="shared" si="7"/>
        <v/>
      </c>
      <c r="X275" s="255" t="s">
        <v>10844</v>
      </c>
      <c r="Y275" s="255"/>
      <c r="Z275" s="255"/>
      <c r="AA275" s="255"/>
      <c r="AB275" s="255"/>
      <c r="AC275" s="255"/>
      <c r="AD275" s="255"/>
      <c r="AE275" s="257"/>
      <c r="AF275" s="257"/>
      <c r="AG275" s="257"/>
      <c r="AH275" s="257"/>
      <c r="AI275" s="6" t="s">
        <v>73</v>
      </c>
      <c r="AJ275" s="257"/>
      <c r="AK275" s="257"/>
      <c r="AL275" s="255"/>
      <c r="AM275" s="255" t="s">
        <v>12819</v>
      </c>
      <c r="AN275" s="296"/>
      <c r="AO275" s="6"/>
      <c r="AP275" s="6" t="s">
        <v>13104</v>
      </c>
      <c r="AQ275" s="6"/>
      <c r="AR275" s="273" t="s">
        <v>12553</v>
      </c>
      <c r="AS275" s="4" t="s">
        <v>11902</v>
      </c>
      <c r="AT275" s="6">
        <v>4665000</v>
      </c>
      <c r="AU275" s="6" t="s">
        <v>11317</v>
      </c>
      <c r="AV275" s="267"/>
      <c r="AW275" s="255"/>
      <c r="AX275" s="255" t="s">
        <v>2076</v>
      </c>
      <c r="AY275" s="255" t="s">
        <v>2077</v>
      </c>
      <c r="AZ275" s="255"/>
      <c r="BA275" s="255"/>
      <c r="BB275" s="255"/>
      <c r="BC275" s="255"/>
      <c r="BD275" s="255" t="s">
        <v>2078</v>
      </c>
      <c r="BE275" s="255" t="s">
        <v>2079</v>
      </c>
      <c r="BF275" s="255"/>
      <c r="BG275" s="255"/>
      <c r="BH275" s="255"/>
      <c r="BI275" s="255"/>
      <c r="BJ275" s="255" t="s">
        <v>2080</v>
      </c>
      <c r="BK275" s="255" t="s">
        <v>2081</v>
      </c>
      <c r="BL275" s="255"/>
      <c r="BM275" s="255"/>
      <c r="BN275" s="255"/>
      <c r="BO275" s="255"/>
      <c r="BP275" s="255" t="s">
        <v>2082</v>
      </c>
      <c r="BQ275" s="255" t="s">
        <v>2083</v>
      </c>
      <c r="BR275" s="255" t="s">
        <v>2084</v>
      </c>
      <c r="BS275" s="255"/>
      <c r="BT275" s="255"/>
      <c r="BU275" s="255"/>
      <c r="BV275" s="255" t="s">
        <v>2085</v>
      </c>
      <c r="BW275" s="255" t="s">
        <v>2086</v>
      </c>
      <c r="BX275" s="255"/>
      <c r="BY275" s="255"/>
      <c r="BZ275" s="255"/>
      <c r="CA275" s="255"/>
      <c r="CB275" s="255"/>
      <c r="CC275" s="255"/>
      <c r="CD275" s="255"/>
      <c r="CE275" s="255"/>
      <c r="CF275" s="255"/>
      <c r="CG275" s="255"/>
      <c r="CH275" s="255"/>
      <c r="CI275" s="255"/>
      <c r="CJ275" s="255"/>
      <c r="CK275" s="255"/>
      <c r="CL275" s="255"/>
      <c r="CM275" s="255"/>
    </row>
    <row r="276" spans="1:91" s="253" customFormat="1" ht="50.5" customHeight="1">
      <c r="A276" s="254">
        <v>5363</v>
      </c>
      <c r="B276" s="6" t="s">
        <v>2087</v>
      </c>
      <c r="C276" s="6" t="s">
        <v>2088</v>
      </c>
      <c r="D276" s="6" t="s">
        <v>528</v>
      </c>
      <c r="E276" s="6" t="s">
        <v>528</v>
      </c>
      <c r="F276" s="256" t="s">
        <v>2089</v>
      </c>
      <c r="G276" s="256"/>
      <c r="H276" s="256" t="s">
        <v>90</v>
      </c>
      <c r="I276" s="301" t="s">
        <v>10671</v>
      </c>
      <c r="J276" s="301"/>
      <c r="K276" s="301"/>
      <c r="L276" s="301"/>
      <c r="M276" s="301" t="s">
        <v>11113</v>
      </c>
      <c r="N276" s="301" t="s">
        <v>11136</v>
      </c>
      <c r="O276" s="301"/>
      <c r="P276" s="301"/>
      <c r="Q276" s="301"/>
      <c r="R276" s="301"/>
      <c r="S276" s="301"/>
      <c r="T276" s="253" t="s">
        <v>10233</v>
      </c>
      <c r="U276" s="257" t="s">
        <v>94</v>
      </c>
      <c r="V276" s="257" t="s">
        <v>11167</v>
      </c>
      <c r="W276" s="253" t="str">
        <f t="shared" si="7"/>
        <v>15; 15; 15</v>
      </c>
      <c r="X276" s="255" t="s">
        <v>10845</v>
      </c>
      <c r="Y276" s="255" t="s">
        <v>80</v>
      </c>
      <c r="Z276" s="255" t="s">
        <v>11275</v>
      </c>
      <c r="AA276" s="255" t="s">
        <v>99</v>
      </c>
      <c r="AB276" s="255" t="s">
        <v>11276</v>
      </c>
      <c r="AC276" s="255" t="s">
        <v>97</v>
      </c>
      <c r="AD276" s="255" t="s">
        <v>11277</v>
      </c>
      <c r="AE276" s="257" t="s">
        <v>395</v>
      </c>
      <c r="AF276" s="257" t="s">
        <v>11278</v>
      </c>
      <c r="AG276" s="257"/>
      <c r="AH276" s="257" t="s">
        <v>129</v>
      </c>
      <c r="AI276" s="6" t="s">
        <v>73</v>
      </c>
      <c r="AJ276" s="257"/>
      <c r="AK276" s="257" t="s">
        <v>560</v>
      </c>
      <c r="AL276" s="255" t="s">
        <v>11179</v>
      </c>
      <c r="AM276" s="255"/>
      <c r="AN276" s="6" t="s">
        <v>11456</v>
      </c>
      <c r="AO276">
        <v>5</v>
      </c>
      <c r="AP276" s="6" t="s">
        <v>13104</v>
      </c>
      <c r="AQ276" s="6"/>
      <c r="AR276" s="273" t="s">
        <v>12554</v>
      </c>
      <c r="AS276" s="4" t="s">
        <v>11873</v>
      </c>
      <c r="AT276" s="6">
        <v>9100000</v>
      </c>
      <c r="AU276" s="6" t="s">
        <v>11317</v>
      </c>
      <c r="AV276" s="267"/>
      <c r="AW276" s="255" t="s">
        <v>2090</v>
      </c>
      <c r="AX276" s="255"/>
      <c r="AY276" s="255"/>
      <c r="AZ276" s="255"/>
      <c r="BA276" s="255"/>
      <c r="BB276" s="255"/>
      <c r="BC276" s="255" t="s">
        <v>2091</v>
      </c>
      <c r="BD276" s="255"/>
      <c r="BE276" s="255"/>
      <c r="BF276" s="255"/>
      <c r="BG276" s="255"/>
      <c r="BH276" s="255"/>
      <c r="BI276" s="255" t="s">
        <v>2092</v>
      </c>
      <c r="BJ276" s="255"/>
      <c r="BK276" s="255"/>
      <c r="BL276" s="255"/>
      <c r="BM276" s="255"/>
      <c r="BN276" s="255"/>
      <c r="BO276" s="255"/>
      <c r="BP276" s="255"/>
      <c r="BQ276" s="255"/>
      <c r="BR276" s="255"/>
      <c r="BS276" s="255"/>
      <c r="BT276" s="255"/>
      <c r="BU276" s="255"/>
      <c r="BV276" s="255"/>
      <c r="BW276" s="255"/>
      <c r="BX276" s="255"/>
      <c r="BY276" s="255"/>
      <c r="BZ276" s="255"/>
      <c r="CA276" s="255"/>
      <c r="CB276" s="255"/>
      <c r="CC276" s="255"/>
      <c r="CD276" s="255"/>
      <c r="CE276" s="255"/>
      <c r="CF276" s="255"/>
      <c r="CG276" s="255"/>
      <c r="CH276" s="255"/>
      <c r="CI276" s="255"/>
      <c r="CJ276" s="255"/>
      <c r="CK276" s="255"/>
      <c r="CL276" s="255"/>
      <c r="CM276" s="255"/>
    </row>
    <row r="277" spans="1:91" s="253" customFormat="1" ht="50.5" customHeight="1">
      <c r="A277" s="254">
        <v>5365</v>
      </c>
      <c r="B277" s="6" t="s">
        <v>2093</v>
      </c>
      <c r="C277" s="6" t="s">
        <v>2094</v>
      </c>
      <c r="D277" s="6" t="s">
        <v>514</v>
      </c>
      <c r="E277" s="6" t="s">
        <v>514</v>
      </c>
      <c r="F277" s="256" t="s">
        <v>2095</v>
      </c>
      <c r="G277" s="256"/>
      <c r="H277" s="256" t="s">
        <v>90</v>
      </c>
      <c r="I277" s="301" t="s">
        <v>551</v>
      </c>
      <c r="J277" s="301"/>
      <c r="K277" s="301"/>
      <c r="L277" s="301"/>
      <c r="M277" s="301" t="s">
        <v>11113</v>
      </c>
      <c r="N277" s="301" t="s">
        <v>11137</v>
      </c>
      <c r="O277" s="301"/>
      <c r="P277" s="301"/>
      <c r="Q277" s="301"/>
      <c r="R277" s="301"/>
      <c r="S277" s="301"/>
      <c r="T277" s="253" t="s">
        <v>10233</v>
      </c>
      <c r="U277" s="257" t="s">
        <v>94</v>
      </c>
      <c r="V277" s="257" t="s">
        <v>11168</v>
      </c>
      <c r="W277" s="253" t="str">
        <f t="shared" si="7"/>
        <v>15; 15; 15</v>
      </c>
      <c r="X277" s="255" t="s">
        <v>10845</v>
      </c>
      <c r="Y277" s="255" t="s">
        <v>366</v>
      </c>
      <c r="Z277" s="255" t="s">
        <v>11279</v>
      </c>
      <c r="AA277" s="255" t="s">
        <v>99</v>
      </c>
      <c r="AB277" s="255" t="s">
        <v>11218</v>
      </c>
      <c r="AC277" s="255" t="s">
        <v>97</v>
      </c>
      <c r="AD277" s="255" t="s">
        <v>11280</v>
      </c>
      <c r="AE277" s="257" t="s">
        <v>395</v>
      </c>
      <c r="AF277" s="257" t="s">
        <v>128</v>
      </c>
      <c r="AG277" s="257"/>
      <c r="AH277" s="257" t="s">
        <v>129</v>
      </c>
      <c r="AI277" s="6" t="s">
        <v>13062</v>
      </c>
      <c r="AJ277" s="257"/>
      <c r="AK277" s="257" t="s">
        <v>560</v>
      </c>
      <c r="AL277" s="255" t="s">
        <v>11179</v>
      </c>
      <c r="AM277" s="255"/>
      <c r="AN277" s="296"/>
      <c r="AO277" s="6"/>
      <c r="AP277" s="6" t="s">
        <v>13104</v>
      </c>
      <c r="AQ277" s="6"/>
      <c r="AR277" s="273" t="s">
        <v>11696</v>
      </c>
      <c r="AS277" s="4" t="s">
        <v>11875</v>
      </c>
      <c r="AT277" s="6">
        <v>900900</v>
      </c>
      <c r="AU277" s="6" t="s">
        <v>11317</v>
      </c>
      <c r="AV277" s="267"/>
      <c r="AW277" s="255" t="s">
        <v>2096</v>
      </c>
      <c r="AX277" s="255"/>
      <c r="AY277" s="255"/>
      <c r="AZ277" s="255"/>
      <c r="BA277" s="255"/>
      <c r="BB277" s="255"/>
      <c r="BC277" s="255" t="s">
        <v>2097</v>
      </c>
      <c r="BD277" s="255"/>
      <c r="BE277" s="255"/>
      <c r="BF277" s="255"/>
      <c r="BG277" s="255"/>
      <c r="BH277" s="255"/>
      <c r="BI277" s="255"/>
      <c r="BJ277" s="255"/>
      <c r="BK277" s="255"/>
      <c r="BL277" s="255"/>
      <c r="BM277" s="255"/>
      <c r="BN277" s="255"/>
      <c r="BO277" s="255"/>
      <c r="BP277" s="255"/>
      <c r="BQ277" s="255"/>
      <c r="BR277" s="255"/>
      <c r="BS277" s="255"/>
      <c r="BT277" s="255"/>
      <c r="BU277" s="255"/>
      <c r="BV277" s="255"/>
      <c r="BW277" s="255"/>
      <c r="BX277" s="255"/>
      <c r="BY277" s="255"/>
      <c r="BZ277" s="255"/>
      <c r="CA277" s="255"/>
      <c r="CB277" s="255"/>
      <c r="CC277" s="255"/>
      <c r="CD277" s="255"/>
      <c r="CE277" s="255"/>
      <c r="CF277" s="255"/>
      <c r="CG277" s="255"/>
      <c r="CH277" s="255"/>
      <c r="CI277" s="255"/>
      <c r="CJ277" s="255"/>
      <c r="CK277" s="255"/>
      <c r="CL277" s="255"/>
      <c r="CM277" s="255"/>
    </row>
    <row r="278" spans="1:91" s="253" customFormat="1" ht="50.5" customHeight="1">
      <c r="A278" s="254">
        <v>5366</v>
      </c>
      <c r="B278" s="6" t="s">
        <v>2098</v>
      </c>
      <c r="C278" s="6" t="s">
        <v>2099</v>
      </c>
      <c r="D278" s="6" t="s">
        <v>151</v>
      </c>
      <c r="E278" s="6" t="s">
        <v>151</v>
      </c>
      <c r="F278" s="256" t="s">
        <v>2100</v>
      </c>
      <c r="G278" s="256"/>
      <c r="H278" s="256" t="s">
        <v>11576</v>
      </c>
      <c r="I278" s="301"/>
      <c r="J278" s="301"/>
      <c r="K278" s="301"/>
      <c r="L278" s="301"/>
      <c r="M278" s="301"/>
      <c r="N278" s="301"/>
      <c r="O278" s="301"/>
      <c r="P278" s="301"/>
      <c r="Q278" s="301"/>
      <c r="R278" s="301"/>
      <c r="S278" s="301"/>
      <c r="T278" s="253" t="s">
        <v>10238</v>
      </c>
      <c r="U278" s="257"/>
      <c r="V278" s="257"/>
      <c r="W278" s="253" t="str">
        <f t="shared" si="7"/>
        <v/>
      </c>
      <c r="X278" s="255" t="s">
        <v>10858</v>
      </c>
      <c r="Y278" s="255"/>
      <c r="Z278" s="255"/>
      <c r="AA278" s="255"/>
      <c r="AB278" s="255"/>
      <c r="AC278" s="255"/>
      <c r="AD278" s="255"/>
      <c r="AE278" s="257"/>
      <c r="AF278" s="257"/>
      <c r="AG278" s="257"/>
      <c r="AH278" s="257"/>
      <c r="AI278" s="6" t="s">
        <v>13088</v>
      </c>
      <c r="AJ278" s="257"/>
      <c r="AK278" s="257"/>
      <c r="AL278" s="255"/>
      <c r="AM278" s="255" t="s">
        <v>12822</v>
      </c>
      <c r="AN278" s="6" t="s">
        <v>11529</v>
      </c>
      <c r="AO278" s="6"/>
      <c r="AP278" s="6" t="s">
        <v>13106</v>
      </c>
      <c r="AQ278" s="6" t="s">
        <v>11486</v>
      </c>
      <c r="AR278" s="273" t="s">
        <v>12555</v>
      </c>
      <c r="AS278" s="4" t="s">
        <v>11887</v>
      </c>
      <c r="AT278" s="6">
        <v>4530000</v>
      </c>
      <c r="AU278" s="6" t="s">
        <v>11317</v>
      </c>
      <c r="AV278" s="267"/>
      <c r="AW278" s="255" t="s">
        <v>2101</v>
      </c>
      <c r="AX278" s="255"/>
      <c r="AY278" s="255"/>
      <c r="AZ278" s="255"/>
      <c r="BA278" s="255"/>
      <c r="BB278" s="255"/>
      <c r="BC278" s="255" t="s">
        <v>2102</v>
      </c>
      <c r="BD278" s="255"/>
      <c r="BE278" s="255"/>
      <c r="BF278" s="255"/>
      <c r="BG278" s="255"/>
      <c r="BH278" s="255"/>
      <c r="BI278" s="255" t="s">
        <v>2103</v>
      </c>
      <c r="BJ278" s="255"/>
      <c r="BK278" s="255"/>
      <c r="BL278" s="255"/>
      <c r="BM278" s="255"/>
      <c r="BN278" s="255"/>
      <c r="BO278" s="255" t="s">
        <v>2104</v>
      </c>
      <c r="BP278" s="255"/>
      <c r="BQ278" s="255"/>
      <c r="BR278" s="255"/>
      <c r="BS278" s="255"/>
      <c r="BT278" s="255"/>
      <c r="BU278" s="255"/>
      <c r="BV278" s="255"/>
      <c r="BW278" s="255"/>
      <c r="BX278" s="255"/>
      <c r="BY278" s="255"/>
      <c r="BZ278" s="255"/>
      <c r="CA278" s="255"/>
      <c r="CB278" s="255"/>
      <c r="CC278" s="255"/>
      <c r="CD278" s="255"/>
      <c r="CE278" s="255"/>
      <c r="CF278" s="255"/>
      <c r="CG278" s="255"/>
      <c r="CH278" s="255"/>
      <c r="CI278" s="255"/>
      <c r="CJ278" s="255"/>
      <c r="CK278" s="255"/>
      <c r="CL278" s="255"/>
      <c r="CM278" s="255"/>
    </row>
    <row r="279" spans="1:91" s="253" customFormat="1" ht="50.5" customHeight="1">
      <c r="A279" s="254">
        <v>5367</v>
      </c>
      <c r="B279" s="6" t="s">
        <v>2105</v>
      </c>
      <c r="C279" s="6" t="s">
        <v>2106</v>
      </c>
      <c r="D279" s="6" t="s">
        <v>829</v>
      </c>
      <c r="E279" s="6" t="s">
        <v>829</v>
      </c>
      <c r="F279" s="256" t="s">
        <v>2107</v>
      </c>
      <c r="G279" s="256"/>
      <c r="H279" s="256" t="s">
        <v>11576</v>
      </c>
      <c r="I279" s="301"/>
      <c r="J279" s="301"/>
      <c r="K279" s="301"/>
      <c r="L279" s="301"/>
      <c r="M279" s="301"/>
      <c r="N279" s="301"/>
      <c r="O279" s="301"/>
      <c r="P279" s="301"/>
      <c r="Q279" s="301"/>
      <c r="R279" s="301"/>
      <c r="S279" s="301"/>
      <c r="T279" s="253" t="s">
        <v>10242</v>
      </c>
      <c r="U279" s="257"/>
      <c r="V279" s="257"/>
      <c r="W279" s="253" t="str">
        <f t="shared" si="7"/>
        <v/>
      </c>
      <c r="X279" s="255" t="s">
        <v>10861</v>
      </c>
      <c r="Y279" s="255"/>
      <c r="Z279" s="255"/>
      <c r="AA279" s="255"/>
      <c r="AB279" s="255"/>
      <c r="AC279" s="255"/>
      <c r="AD279" s="255"/>
      <c r="AE279" s="257"/>
      <c r="AF279" s="257"/>
      <c r="AG279" s="257"/>
      <c r="AH279" s="257"/>
      <c r="AI279" s="6" t="s">
        <v>73</v>
      </c>
      <c r="AJ279" s="257"/>
      <c r="AK279" s="257"/>
      <c r="AL279" s="255"/>
      <c r="AM279" s="255" t="s">
        <v>12822</v>
      </c>
      <c r="AN279" s="6" t="s">
        <v>11524</v>
      </c>
      <c r="AO279" s="6"/>
      <c r="AP279" s="6" t="s">
        <v>13104</v>
      </c>
      <c r="AQ279" s="6" t="s">
        <v>11449</v>
      </c>
      <c r="AR279" s="273" t="s">
        <v>12556</v>
      </c>
      <c r="AS279" s="4" t="s">
        <v>11887</v>
      </c>
      <c r="AT279" s="6">
        <v>3600000</v>
      </c>
      <c r="AU279" s="6" t="s">
        <v>11317</v>
      </c>
      <c r="AV279" s="267"/>
      <c r="AW279" s="255" t="s">
        <v>2108</v>
      </c>
      <c r="AX279" s="255"/>
      <c r="AY279" s="255"/>
      <c r="AZ279" s="255"/>
      <c r="BA279" s="255"/>
      <c r="BB279" s="255"/>
      <c r="BC279" s="255" t="s">
        <v>2109</v>
      </c>
      <c r="BD279" s="255"/>
      <c r="BE279" s="255"/>
      <c r="BF279" s="255"/>
      <c r="BG279" s="255"/>
      <c r="BH279" s="255"/>
      <c r="BI279" s="255" t="s">
        <v>2110</v>
      </c>
      <c r="BJ279" s="255"/>
      <c r="BK279" s="255"/>
      <c r="BL279" s="255"/>
      <c r="BM279" s="255"/>
      <c r="BN279" s="255"/>
      <c r="BO279" s="255" t="s">
        <v>2111</v>
      </c>
      <c r="BP279" s="255"/>
      <c r="BQ279" s="255"/>
      <c r="BR279" s="255"/>
      <c r="BS279" s="255"/>
      <c r="BT279" s="255"/>
      <c r="BU279" s="255"/>
      <c r="BV279" s="255"/>
      <c r="BW279" s="255"/>
      <c r="BX279" s="255"/>
      <c r="BY279" s="255"/>
      <c r="BZ279" s="255"/>
      <c r="CA279" s="255"/>
      <c r="CB279" s="255"/>
      <c r="CC279" s="255"/>
      <c r="CD279" s="255"/>
      <c r="CE279" s="255"/>
      <c r="CF279" s="255"/>
      <c r="CG279" s="255"/>
      <c r="CH279" s="255"/>
      <c r="CI279" s="255"/>
      <c r="CJ279" s="255"/>
      <c r="CK279" s="255"/>
      <c r="CL279" s="255"/>
      <c r="CM279" s="255"/>
    </row>
    <row r="280" spans="1:91" s="253" customFormat="1" ht="50.5" customHeight="1">
      <c r="A280" s="254">
        <v>5372</v>
      </c>
      <c r="B280" s="6" t="s">
        <v>2112</v>
      </c>
      <c r="C280" s="6" t="s">
        <v>2113</v>
      </c>
      <c r="D280" s="6" t="s">
        <v>2114</v>
      </c>
      <c r="E280" s="6" t="s">
        <v>2114</v>
      </c>
      <c r="F280" s="256" t="s">
        <v>2115</v>
      </c>
      <c r="G280" s="256"/>
      <c r="H280" s="256" t="s">
        <v>3850</v>
      </c>
      <c r="I280" s="301"/>
      <c r="J280" s="301"/>
      <c r="K280" s="301"/>
      <c r="L280" s="301"/>
      <c r="M280" s="301"/>
      <c r="N280" s="301"/>
      <c r="O280" s="301"/>
      <c r="P280" s="301"/>
      <c r="Q280" s="301"/>
      <c r="R280" s="301"/>
      <c r="S280" s="301"/>
      <c r="T280" s="253" t="s">
        <v>10243</v>
      </c>
      <c r="U280" s="257"/>
      <c r="V280" s="257"/>
      <c r="W280" s="253" t="str">
        <f t="shared" si="7"/>
        <v/>
      </c>
      <c r="X280" s="255" t="s">
        <v>10842</v>
      </c>
      <c r="Y280" s="255"/>
      <c r="Z280" s="255"/>
      <c r="AA280" s="255"/>
      <c r="AB280" s="255"/>
      <c r="AC280" s="255"/>
      <c r="AD280" s="255"/>
      <c r="AE280" s="257"/>
      <c r="AF280" s="257"/>
      <c r="AG280" s="257"/>
      <c r="AH280" s="257"/>
      <c r="AI280" s="6" t="s">
        <v>73</v>
      </c>
      <c r="AJ280" s="257"/>
      <c r="AK280" s="257"/>
      <c r="AL280" s="255"/>
      <c r="AM280" s="6" t="s">
        <v>12829</v>
      </c>
      <c r="AN280" s="296"/>
      <c r="AO280" s="6"/>
      <c r="AP280" s="6" t="s">
        <v>13104</v>
      </c>
      <c r="AQ280" s="6"/>
      <c r="AR280" s="273" t="s">
        <v>12557</v>
      </c>
      <c r="AS280" s="4" t="s">
        <v>11892</v>
      </c>
      <c r="AT280" s="6">
        <v>1257800</v>
      </c>
      <c r="AU280" s="6" t="s">
        <v>11317</v>
      </c>
      <c r="AV280" s="267"/>
      <c r="AW280" s="255" t="s">
        <v>2116</v>
      </c>
      <c r="AX280" s="255"/>
      <c r="AY280" s="255"/>
      <c r="AZ280" s="255"/>
      <c r="BA280" s="255"/>
      <c r="BB280" s="255"/>
      <c r="BC280" s="255" t="s">
        <v>2117</v>
      </c>
      <c r="BD280" s="255"/>
      <c r="BE280" s="255"/>
      <c r="BF280" s="255"/>
      <c r="BG280" s="255"/>
      <c r="BH280" s="255"/>
      <c r="BI280" s="255"/>
      <c r="BJ280" s="255"/>
      <c r="BK280" s="255"/>
      <c r="BL280" s="255"/>
      <c r="BM280" s="255"/>
      <c r="BN280" s="255"/>
      <c r="BO280" s="255"/>
      <c r="BP280" s="255"/>
      <c r="BQ280" s="255"/>
      <c r="BR280" s="255"/>
      <c r="BS280" s="255"/>
      <c r="BT280" s="255"/>
      <c r="BU280" s="255"/>
      <c r="BV280" s="255"/>
      <c r="BW280" s="255"/>
      <c r="BX280" s="255"/>
      <c r="BY280" s="255"/>
      <c r="BZ280" s="255"/>
      <c r="CA280" s="255"/>
      <c r="CB280" s="255"/>
      <c r="CC280" s="255"/>
      <c r="CD280" s="255"/>
      <c r="CE280" s="255"/>
      <c r="CF280" s="255"/>
      <c r="CG280" s="255"/>
      <c r="CH280" s="255"/>
      <c r="CI280" s="255"/>
      <c r="CJ280" s="255"/>
      <c r="CK280" s="255"/>
      <c r="CL280" s="255"/>
      <c r="CM280" s="255"/>
    </row>
    <row r="281" spans="1:91" ht="50.5" customHeight="1">
      <c r="A281" s="251">
        <v>5373</v>
      </c>
      <c r="B281" s="6" t="s">
        <v>2118</v>
      </c>
      <c r="C281" s="6" t="s">
        <v>2119</v>
      </c>
      <c r="D281" s="6" t="s">
        <v>151</v>
      </c>
      <c r="E281" s="6" t="s">
        <v>151</v>
      </c>
      <c r="F281" s="1" t="s">
        <v>2120</v>
      </c>
      <c r="G281" s="1"/>
      <c r="H281" s="1" t="s">
        <v>3850</v>
      </c>
      <c r="I281" s="304"/>
      <c r="J281" s="304"/>
      <c r="K281" s="304"/>
      <c r="L281" s="304"/>
      <c r="M281" s="304"/>
      <c r="N281" s="304"/>
      <c r="O281" s="304"/>
      <c r="P281" s="304"/>
      <c r="Q281" s="304"/>
      <c r="R281" s="304"/>
      <c r="S281" s="304"/>
      <c r="T281" t="s">
        <v>10243</v>
      </c>
      <c r="U281" s="25"/>
      <c r="V281" s="25"/>
      <c r="W281" t="str">
        <f t="shared" si="7"/>
        <v/>
      </c>
      <c r="X281" s="6" t="s">
        <v>10910</v>
      </c>
      <c r="AE281" s="25"/>
      <c r="AF281" s="25"/>
      <c r="AG281" s="25"/>
      <c r="AH281" s="25"/>
      <c r="AI281" s="6" t="s">
        <v>13033</v>
      </c>
      <c r="AJ281" s="25"/>
      <c r="AK281" s="25"/>
      <c r="AM281" s="6" t="s">
        <v>12829</v>
      </c>
      <c r="AN281" s="296"/>
      <c r="AP281" s="6" t="s">
        <v>13104</v>
      </c>
      <c r="AR281" s="273" t="s">
        <v>11697</v>
      </c>
      <c r="AS281" s="4" t="s">
        <v>11916</v>
      </c>
      <c r="AT281" s="6">
        <v>1850000</v>
      </c>
      <c r="AU281" s="6" t="s">
        <v>11317</v>
      </c>
      <c r="AV281" s="267"/>
      <c r="AW281" s="6" t="s">
        <v>2121</v>
      </c>
      <c r="AX281" s="6"/>
      <c r="AY281" s="6"/>
      <c r="AZ281" s="6"/>
      <c r="BA281" s="6"/>
      <c r="BB281" s="6"/>
      <c r="BC281" s="6" t="s">
        <v>2122</v>
      </c>
      <c r="BD281" s="6"/>
      <c r="BE281" s="6"/>
      <c r="BF281" s="6"/>
      <c r="BG281" s="6"/>
      <c r="BH281" s="6"/>
      <c r="BI281" s="6" t="s">
        <v>2123</v>
      </c>
      <c r="BJ281" s="6"/>
      <c r="BK281" s="6"/>
      <c r="BL281" s="6"/>
      <c r="BM281" s="6"/>
      <c r="BN281" s="6"/>
      <c r="BO281" s="6" t="s">
        <v>2124</v>
      </c>
      <c r="BP281" s="6"/>
      <c r="BQ281" s="6"/>
      <c r="BR281" s="6"/>
      <c r="BS281" s="6"/>
      <c r="BT281" s="6"/>
      <c r="BU281" s="6" t="s">
        <v>2125</v>
      </c>
      <c r="BV281" s="6"/>
      <c r="BW281" s="6"/>
      <c r="BX281" s="6"/>
      <c r="BY281" s="6"/>
      <c r="BZ281" s="6"/>
      <c r="CA281" s="6"/>
      <c r="CB281" s="6"/>
      <c r="CC281" s="6"/>
      <c r="CD281" s="6"/>
      <c r="CE281" s="6"/>
      <c r="CF281" s="6"/>
      <c r="CG281" s="6"/>
      <c r="CH281" s="6"/>
      <c r="CI281" s="6"/>
      <c r="CJ281" s="6"/>
      <c r="CK281" s="6"/>
      <c r="CL281" s="6"/>
      <c r="CM281" s="6"/>
    </row>
    <row r="282" spans="1:91" s="253" customFormat="1" ht="50.5" customHeight="1">
      <c r="A282" s="254">
        <v>5375</v>
      </c>
      <c r="B282" s="6" t="s">
        <v>2126</v>
      </c>
      <c r="C282" s="6" t="s">
        <v>2127</v>
      </c>
      <c r="D282" s="6" t="s">
        <v>857</v>
      </c>
      <c r="E282" s="6" t="s">
        <v>857</v>
      </c>
      <c r="F282" s="256" t="s">
        <v>2128</v>
      </c>
      <c r="G282" s="256"/>
      <c r="H282" s="256" t="s">
        <v>90</v>
      </c>
      <c r="I282" s="301" t="s">
        <v>3869</v>
      </c>
      <c r="J282" s="301"/>
      <c r="K282" s="301"/>
      <c r="L282" s="301"/>
      <c r="M282" s="301" t="s">
        <v>10516</v>
      </c>
      <c r="N282" s="301" t="s">
        <v>11130</v>
      </c>
      <c r="O282" s="301"/>
      <c r="P282" s="301"/>
      <c r="Q282" s="301"/>
      <c r="R282" s="301"/>
      <c r="S282" s="301"/>
      <c r="T282" s="253" t="s">
        <v>10233</v>
      </c>
      <c r="U282" s="257" t="s">
        <v>94</v>
      </c>
      <c r="V282" s="257" t="s">
        <v>3795</v>
      </c>
      <c r="W282" s="253" t="str">
        <f t="shared" si="7"/>
        <v/>
      </c>
      <c r="X282" s="255" t="s">
        <v>10904</v>
      </c>
      <c r="Y282" s="255" t="s">
        <v>97</v>
      </c>
      <c r="Z282" s="255" t="s">
        <v>11281</v>
      </c>
      <c r="AA282" s="255" t="s">
        <v>3965</v>
      </c>
      <c r="AB282" s="255" t="s">
        <v>11282</v>
      </c>
      <c r="AC282" s="255" t="s">
        <v>366</v>
      </c>
      <c r="AD282" s="255" t="s">
        <v>11283</v>
      </c>
      <c r="AE282" s="257" t="s">
        <v>395</v>
      </c>
      <c r="AF282" s="257" t="s">
        <v>128</v>
      </c>
      <c r="AG282" s="257" t="s">
        <v>4320</v>
      </c>
      <c r="AH282" s="257" t="s">
        <v>129</v>
      </c>
      <c r="AI282" s="6" t="s">
        <v>13089</v>
      </c>
      <c r="AJ282" s="257"/>
      <c r="AK282" s="257" t="s">
        <v>560</v>
      </c>
      <c r="AL282" s="255" t="s">
        <v>11179</v>
      </c>
      <c r="AM282" s="255"/>
      <c r="AN282" s="6" t="s">
        <v>11527</v>
      </c>
      <c r="AO282">
        <v>10</v>
      </c>
      <c r="AP282" s="6" t="s">
        <v>13106</v>
      </c>
      <c r="AQ282" s="6"/>
      <c r="AR282" s="273" t="s">
        <v>12558</v>
      </c>
      <c r="AS282" s="4" t="s">
        <v>11867</v>
      </c>
      <c r="AT282" s="6">
        <v>2308105</v>
      </c>
      <c r="AU282" s="6" t="s">
        <v>11317</v>
      </c>
      <c r="AV282" s="267"/>
      <c r="AW282" s="255" t="s">
        <v>2129</v>
      </c>
      <c r="AX282" s="255"/>
      <c r="AY282" s="255"/>
      <c r="AZ282" s="255"/>
      <c r="BA282" s="255"/>
      <c r="BB282" s="255"/>
      <c r="BC282" s="255" t="s">
        <v>2130</v>
      </c>
      <c r="BD282" s="255"/>
      <c r="BE282" s="255"/>
      <c r="BF282" s="255"/>
      <c r="BG282" s="255"/>
      <c r="BH282" s="255"/>
      <c r="BI282" s="255" t="s">
        <v>2131</v>
      </c>
      <c r="BJ282" s="255"/>
      <c r="BK282" s="255"/>
      <c r="BL282" s="255"/>
      <c r="BM282" s="255"/>
      <c r="BN282" s="255"/>
      <c r="BO282" s="255"/>
      <c r="BP282" s="255"/>
      <c r="BQ282" s="255"/>
      <c r="BR282" s="255"/>
      <c r="BS282" s="255"/>
      <c r="BT282" s="255"/>
      <c r="BU282" s="255"/>
      <c r="BV282" s="255"/>
      <c r="BW282" s="255"/>
      <c r="BX282" s="255"/>
      <c r="BY282" s="255"/>
      <c r="BZ282" s="255"/>
      <c r="CA282" s="255"/>
      <c r="CB282" s="255"/>
      <c r="CC282" s="255"/>
      <c r="CD282" s="255"/>
      <c r="CE282" s="255"/>
      <c r="CF282" s="255"/>
      <c r="CG282" s="255"/>
      <c r="CH282" s="255"/>
      <c r="CI282" s="255"/>
      <c r="CJ282" s="255"/>
      <c r="CK282" s="255"/>
      <c r="CL282" s="255"/>
      <c r="CM282" s="255"/>
    </row>
    <row r="283" spans="1:91" s="253" customFormat="1" ht="50.5" customHeight="1">
      <c r="A283" s="254">
        <v>5381</v>
      </c>
      <c r="B283" s="6" t="s">
        <v>2132</v>
      </c>
      <c r="C283" s="6" t="s">
        <v>2133</v>
      </c>
      <c r="D283" s="6" t="s">
        <v>457</v>
      </c>
      <c r="E283" s="6" t="s">
        <v>11365</v>
      </c>
      <c r="F283" s="256" t="s">
        <v>2134</v>
      </c>
      <c r="G283" s="256"/>
      <c r="H283" s="256" t="s">
        <v>90</v>
      </c>
      <c r="I283" s="301" t="s">
        <v>3869</v>
      </c>
      <c r="J283" s="301"/>
      <c r="K283" s="301"/>
      <c r="L283" s="301"/>
      <c r="M283" s="301" t="s">
        <v>10516</v>
      </c>
      <c r="N283" s="301" t="s">
        <v>11130</v>
      </c>
      <c r="O283" s="301"/>
      <c r="P283" s="301"/>
      <c r="Q283" s="301"/>
      <c r="R283" s="301"/>
      <c r="S283" s="301"/>
      <c r="T283" s="253" t="s">
        <v>10233</v>
      </c>
      <c r="U283" s="257" t="s">
        <v>94</v>
      </c>
      <c r="V283" s="257" t="s">
        <v>11169</v>
      </c>
      <c r="W283" s="253" t="str">
        <f t="shared" si="7"/>
        <v/>
      </c>
      <c r="X283" s="310"/>
      <c r="Y283" s="255" t="s">
        <v>97</v>
      </c>
      <c r="Z283" s="255" t="s">
        <v>11281</v>
      </c>
      <c r="AA283" s="255" t="s">
        <v>3965</v>
      </c>
      <c r="AB283" s="255" t="s">
        <v>11284</v>
      </c>
      <c r="AC283" s="255" t="s">
        <v>366</v>
      </c>
      <c r="AD283" s="255" t="s">
        <v>11285</v>
      </c>
      <c r="AE283" s="257" t="s">
        <v>395</v>
      </c>
      <c r="AF283" s="257" t="s">
        <v>128</v>
      </c>
      <c r="AG283" s="257" t="s">
        <v>4320</v>
      </c>
      <c r="AH283" s="257" t="s">
        <v>129</v>
      </c>
      <c r="AI283" s="6" t="s">
        <v>13090</v>
      </c>
      <c r="AJ283" s="257"/>
      <c r="AK283" s="257" t="s">
        <v>560</v>
      </c>
      <c r="AL283" s="255" t="s">
        <v>11179</v>
      </c>
      <c r="AM283" s="255"/>
      <c r="AN283" s="6" t="s">
        <v>11527</v>
      </c>
      <c r="AO283" s="6"/>
      <c r="AP283" s="6" t="s">
        <v>13106</v>
      </c>
      <c r="AQ283" s="6" t="s">
        <v>11527</v>
      </c>
      <c r="AR283" s="273" t="s">
        <v>12559</v>
      </c>
      <c r="AS283" s="4" t="s">
        <v>11897</v>
      </c>
      <c r="AT283" s="6">
        <v>12300000</v>
      </c>
      <c r="AU283" s="6" t="s">
        <v>11317</v>
      </c>
      <c r="AV283" s="267"/>
      <c r="AW283" s="255" t="s">
        <v>2135</v>
      </c>
      <c r="AX283" s="255"/>
      <c r="AY283" s="255"/>
      <c r="AZ283" s="255"/>
      <c r="BA283" s="255"/>
      <c r="BB283" s="255"/>
      <c r="BC283" s="255" t="s">
        <v>2136</v>
      </c>
      <c r="BD283" s="255"/>
      <c r="BE283" s="255"/>
      <c r="BF283" s="255"/>
      <c r="BG283" s="255"/>
      <c r="BH283" s="255"/>
      <c r="BI283" s="255" t="s">
        <v>2137</v>
      </c>
      <c r="BJ283" s="255"/>
      <c r="BK283" s="255"/>
      <c r="BL283" s="255"/>
      <c r="BM283" s="255"/>
      <c r="BN283" s="255"/>
      <c r="BO283" s="255" t="s">
        <v>2138</v>
      </c>
      <c r="BP283" s="255"/>
      <c r="BQ283" s="255"/>
      <c r="BR283" s="255"/>
      <c r="BS283" s="255"/>
      <c r="BT283" s="255"/>
      <c r="BU283" s="255"/>
      <c r="BV283" s="255"/>
      <c r="BW283" s="255"/>
      <c r="BX283" s="255"/>
      <c r="BY283" s="255"/>
      <c r="BZ283" s="255"/>
      <c r="CA283" s="255"/>
      <c r="CB283" s="255"/>
      <c r="CC283" s="255"/>
      <c r="CD283" s="255"/>
      <c r="CE283" s="255"/>
      <c r="CF283" s="255"/>
      <c r="CG283" s="255"/>
      <c r="CH283" s="255"/>
      <c r="CI283" s="255"/>
      <c r="CJ283" s="255"/>
      <c r="CK283" s="255"/>
      <c r="CL283" s="255"/>
      <c r="CM283" s="255"/>
    </row>
    <row r="284" spans="1:91" s="253" customFormat="1" ht="50.5" customHeight="1">
      <c r="A284" s="254">
        <v>5382</v>
      </c>
      <c r="B284" s="6" t="s">
        <v>2139</v>
      </c>
      <c r="C284" s="6" t="s">
        <v>2140</v>
      </c>
      <c r="D284" s="6" t="s">
        <v>265</v>
      </c>
      <c r="E284" s="6" t="s">
        <v>265</v>
      </c>
      <c r="F284" s="256" t="s">
        <v>2141</v>
      </c>
      <c r="G284" s="256"/>
      <c r="H284" s="256" t="s">
        <v>90</v>
      </c>
      <c r="I284" s="301" t="s">
        <v>551</v>
      </c>
      <c r="J284" s="301"/>
      <c r="K284" s="301"/>
      <c r="L284" s="301"/>
      <c r="M284" s="301" t="s">
        <v>4113</v>
      </c>
      <c r="N284" s="301" t="s">
        <v>3961</v>
      </c>
      <c r="O284" s="301"/>
      <c r="P284" s="301"/>
      <c r="Q284" s="301"/>
      <c r="R284" s="301"/>
      <c r="S284" s="301"/>
      <c r="T284" s="253" t="s">
        <v>10328</v>
      </c>
      <c r="U284" s="257" t="s">
        <v>94</v>
      </c>
      <c r="V284" s="257" t="s">
        <v>11170</v>
      </c>
      <c r="W284" s="253" t="str">
        <f t="shared" si="7"/>
        <v/>
      </c>
      <c r="X284" s="310"/>
      <c r="Y284" s="255" t="s">
        <v>97</v>
      </c>
      <c r="Z284" s="255" t="s">
        <v>11286</v>
      </c>
      <c r="AA284" s="255" t="s">
        <v>80</v>
      </c>
      <c r="AB284" s="255" t="s">
        <v>11287</v>
      </c>
      <c r="AC284" s="255" t="s">
        <v>158</v>
      </c>
      <c r="AD284" s="255" t="s">
        <v>11288</v>
      </c>
      <c r="AE284" s="257" t="s">
        <v>395</v>
      </c>
      <c r="AF284" s="257" t="s">
        <v>128</v>
      </c>
      <c r="AG284" s="257"/>
      <c r="AH284" s="257" t="s">
        <v>178</v>
      </c>
      <c r="AI284" s="6" t="s">
        <v>73</v>
      </c>
      <c r="AJ284" s="257"/>
      <c r="AK284" s="257" t="s">
        <v>144</v>
      </c>
      <c r="AL284" s="255" t="s">
        <v>11179</v>
      </c>
      <c r="AM284" s="255"/>
      <c r="AN284" s="6" t="s">
        <v>11456</v>
      </c>
      <c r="AO284" s="6"/>
      <c r="AP284" s="6" t="s">
        <v>13106</v>
      </c>
      <c r="AQ284" s="6"/>
      <c r="AR284" s="273" t="s">
        <v>12560</v>
      </c>
      <c r="AS284" s="4" t="s">
        <v>11866</v>
      </c>
      <c r="AT284" s="6">
        <v>1821500</v>
      </c>
      <c r="AU284" s="6" t="s">
        <v>11317</v>
      </c>
      <c r="AV284" s="267"/>
      <c r="AW284" s="255" t="s">
        <v>2142</v>
      </c>
      <c r="AX284" s="255"/>
      <c r="AY284" s="255"/>
      <c r="AZ284" s="255"/>
      <c r="BA284" s="255"/>
      <c r="BB284" s="255"/>
      <c r="BC284" s="255" t="s">
        <v>2143</v>
      </c>
      <c r="BD284" s="255"/>
      <c r="BE284" s="255"/>
      <c r="BF284" s="255"/>
      <c r="BG284" s="255"/>
      <c r="BH284" s="255"/>
      <c r="BI284" s="255" t="s">
        <v>2144</v>
      </c>
      <c r="BJ284" s="255"/>
      <c r="BK284" s="255"/>
      <c r="BL284" s="255"/>
      <c r="BM284" s="255"/>
      <c r="BN284" s="255"/>
      <c r="BO284" s="255"/>
      <c r="BP284" s="255"/>
      <c r="BQ284" s="255"/>
      <c r="BR284" s="255"/>
      <c r="BS284" s="255"/>
      <c r="BT284" s="255"/>
      <c r="BU284" s="255"/>
      <c r="BV284" s="255"/>
      <c r="BW284" s="255"/>
      <c r="BX284" s="255"/>
      <c r="BY284" s="255"/>
      <c r="BZ284" s="255"/>
      <c r="CA284" s="255"/>
      <c r="CB284" s="255"/>
      <c r="CC284" s="255"/>
      <c r="CD284" s="255"/>
      <c r="CE284" s="255"/>
      <c r="CF284" s="255"/>
      <c r="CG284" s="255"/>
      <c r="CH284" s="255"/>
      <c r="CI284" s="255"/>
      <c r="CJ284" s="255"/>
      <c r="CK284" s="255"/>
      <c r="CL284" s="255"/>
      <c r="CM284" s="255"/>
    </row>
    <row r="285" spans="1:91" s="253" customFormat="1" ht="50.5" customHeight="1">
      <c r="A285" s="254">
        <v>5383</v>
      </c>
      <c r="B285" s="6" t="s">
        <v>2145</v>
      </c>
      <c r="C285" s="6" t="s">
        <v>2146</v>
      </c>
      <c r="D285" s="6" t="s">
        <v>521</v>
      </c>
      <c r="E285" s="6" t="s">
        <v>521</v>
      </c>
      <c r="F285" s="256" t="s">
        <v>2147</v>
      </c>
      <c r="G285" s="256"/>
      <c r="H285" s="256" t="s">
        <v>363</v>
      </c>
      <c r="I285" s="301"/>
      <c r="J285" s="301"/>
      <c r="K285" s="301"/>
      <c r="L285" s="301"/>
      <c r="M285" s="301"/>
      <c r="N285" s="301"/>
      <c r="O285" s="301"/>
      <c r="P285" s="301"/>
      <c r="Q285" s="301"/>
      <c r="R285" s="301"/>
      <c r="S285" s="301"/>
      <c r="T285" s="253" t="s">
        <v>10249</v>
      </c>
      <c r="U285" s="257"/>
      <c r="V285" s="257"/>
      <c r="W285" s="259" t="str">
        <f t="shared" si="7"/>
        <v/>
      </c>
      <c r="X285" s="255" t="s">
        <v>10865</v>
      </c>
      <c r="Y285" s="255"/>
      <c r="Z285" s="255"/>
      <c r="AA285" s="255"/>
      <c r="AB285" s="255"/>
      <c r="AC285" s="255"/>
      <c r="AD285" s="255"/>
      <c r="AE285" s="257"/>
      <c r="AF285" s="257"/>
      <c r="AG285" s="257"/>
      <c r="AH285" s="257"/>
      <c r="AI285" s="6" t="s">
        <v>13045</v>
      </c>
      <c r="AJ285" s="257"/>
      <c r="AK285" s="257"/>
      <c r="AL285" s="255"/>
      <c r="AM285" s="255" t="s">
        <v>12819</v>
      </c>
      <c r="AN285" s="296"/>
      <c r="AO285" s="6"/>
      <c r="AP285" s="6" t="s">
        <v>13106</v>
      </c>
      <c r="AQ285" s="6"/>
      <c r="AR285" s="273" t="s">
        <v>12561</v>
      </c>
      <c r="AS285" s="4" t="s">
        <v>11906</v>
      </c>
      <c r="AT285" s="6">
        <v>12900000</v>
      </c>
      <c r="AU285" s="6" t="s">
        <v>11317</v>
      </c>
      <c r="AV285" s="267"/>
      <c r="AW285" s="255"/>
      <c r="AX285" s="255" t="s">
        <v>2148</v>
      </c>
      <c r="AY285" s="255" t="s">
        <v>2149</v>
      </c>
      <c r="AZ285" s="255" t="s">
        <v>2150</v>
      </c>
      <c r="BA285" s="255"/>
      <c r="BB285" s="255"/>
      <c r="BC285" s="255"/>
      <c r="BD285" s="255" t="s">
        <v>2151</v>
      </c>
      <c r="BE285" s="255" t="s">
        <v>2152</v>
      </c>
      <c r="BF285" s="255" t="s">
        <v>2153</v>
      </c>
      <c r="BG285" s="255"/>
      <c r="BH285" s="255"/>
      <c r="BI285" s="255"/>
      <c r="BJ285" s="255" t="s">
        <v>2154</v>
      </c>
      <c r="BK285" s="255" t="s">
        <v>2155</v>
      </c>
      <c r="BL285" s="255"/>
      <c r="BM285" s="255"/>
      <c r="BN285" s="255"/>
      <c r="BO285" s="255"/>
      <c r="BP285" s="255" t="s">
        <v>2156</v>
      </c>
      <c r="BQ285" s="255" t="s">
        <v>2157</v>
      </c>
      <c r="BR285" s="255"/>
      <c r="BS285" s="255"/>
      <c r="BT285" s="255"/>
      <c r="BU285" s="255"/>
      <c r="BV285" s="255" t="s">
        <v>2158</v>
      </c>
      <c r="BW285" s="255"/>
      <c r="BX285" s="255"/>
      <c r="BY285" s="255"/>
      <c r="BZ285" s="255"/>
      <c r="CA285" s="255"/>
      <c r="CB285" s="255"/>
      <c r="CC285" s="255"/>
      <c r="CD285" s="255"/>
      <c r="CE285" s="255"/>
      <c r="CF285" s="255"/>
      <c r="CG285" s="255"/>
      <c r="CH285" s="255"/>
      <c r="CI285" s="255"/>
      <c r="CJ285" s="255"/>
      <c r="CK285" s="255"/>
      <c r="CL285" s="255"/>
      <c r="CM285" s="255"/>
    </row>
    <row r="286" spans="1:91" s="253" customFormat="1" ht="50.5" customHeight="1">
      <c r="A286" s="254">
        <v>5389</v>
      </c>
      <c r="B286" s="6" t="s">
        <v>2159</v>
      </c>
      <c r="C286" s="6" t="s">
        <v>2160</v>
      </c>
      <c r="D286" s="6" t="s">
        <v>514</v>
      </c>
      <c r="E286" s="6" t="s">
        <v>514</v>
      </c>
      <c r="F286" s="256" t="s">
        <v>2161</v>
      </c>
      <c r="G286" s="256"/>
      <c r="H286" s="256" t="s">
        <v>90</v>
      </c>
      <c r="I286" s="301" t="s">
        <v>10671</v>
      </c>
      <c r="J286" s="301"/>
      <c r="K286" s="301"/>
      <c r="L286" s="301"/>
      <c r="M286" s="301" t="s">
        <v>11138</v>
      </c>
      <c r="N286" s="301" t="s">
        <v>11139</v>
      </c>
      <c r="O286" s="301"/>
      <c r="P286" s="301"/>
      <c r="Q286" s="301"/>
      <c r="R286" s="301"/>
      <c r="S286" s="301"/>
      <c r="T286" s="253" t="s">
        <v>10233</v>
      </c>
      <c r="U286" s="257" t="s">
        <v>94</v>
      </c>
      <c r="V286" s="257" t="s">
        <v>11171</v>
      </c>
      <c r="W286" s="253" t="str">
        <f t="shared" si="7"/>
        <v>15; 15; 15</v>
      </c>
      <c r="X286" s="255" t="s">
        <v>10842</v>
      </c>
      <c r="Y286" s="255" t="s">
        <v>97</v>
      </c>
      <c r="Z286" s="255" t="s">
        <v>11289</v>
      </c>
      <c r="AA286" s="255" t="s">
        <v>366</v>
      </c>
      <c r="AB286" s="255" t="s">
        <v>11290</v>
      </c>
      <c r="AC286" s="255" t="s">
        <v>80</v>
      </c>
      <c r="AD286" s="255" t="s">
        <v>11291</v>
      </c>
      <c r="AE286" s="257" t="s">
        <v>127</v>
      </c>
      <c r="AF286" s="257" t="s">
        <v>104</v>
      </c>
      <c r="AG286" s="257"/>
      <c r="AH286" s="257" t="s">
        <v>10211</v>
      </c>
      <c r="AI286" s="317"/>
      <c r="AJ286" s="257"/>
      <c r="AK286" s="257" t="s">
        <v>560</v>
      </c>
      <c r="AL286" s="255" t="s">
        <v>11179</v>
      </c>
      <c r="AM286" s="255"/>
      <c r="AN286" s="296"/>
      <c r="AO286" s="6"/>
      <c r="AP286" s="296"/>
      <c r="AQ286" s="6"/>
      <c r="AR286" s="273" t="s">
        <v>12562</v>
      </c>
      <c r="AS286" s="4" t="s">
        <v>11875</v>
      </c>
      <c r="AT286" s="6">
        <v>1826484</v>
      </c>
      <c r="AU286" s="6" t="s">
        <v>11317</v>
      </c>
      <c r="AV286" s="267"/>
      <c r="AW286" s="255" t="s">
        <v>2162</v>
      </c>
      <c r="AX286" s="255"/>
      <c r="AY286" s="255"/>
      <c r="AZ286" s="255"/>
      <c r="BA286" s="255"/>
      <c r="BB286" s="255"/>
      <c r="BC286" s="255" t="s">
        <v>2163</v>
      </c>
      <c r="BD286" s="255"/>
      <c r="BE286" s="255"/>
      <c r="BF286" s="255"/>
      <c r="BG286" s="255"/>
      <c r="BH286" s="255"/>
      <c r="BI286" s="255"/>
      <c r="BJ286" s="255"/>
      <c r="BK286" s="255"/>
      <c r="BL286" s="255"/>
      <c r="BM286" s="255"/>
      <c r="BN286" s="255"/>
      <c r="BO286" s="255"/>
      <c r="BP286" s="255"/>
      <c r="BQ286" s="255"/>
      <c r="BR286" s="255"/>
      <c r="BS286" s="255"/>
      <c r="BT286" s="255"/>
      <c r="BU286" s="255"/>
      <c r="BV286" s="255"/>
      <c r="BW286" s="255"/>
      <c r="BX286" s="255"/>
      <c r="BY286" s="255"/>
      <c r="BZ286" s="255"/>
      <c r="CA286" s="255"/>
      <c r="CB286" s="255"/>
      <c r="CC286" s="255"/>
      <c r="CD286" s="255"/>
      <c r="CE286" s="255"/>
      <c r="CF286" s="255"/>
      <c r="CG286" s="255"/>
      <c r="CH286" s="255"/>
      <c r="CI286" s="255"/>
      <c r="CJ286" s="255"/>
      <c r="CK286" s="255"/>
      <c r="CL286" s="255"/>
      <c r="CM286" s="255"/>
    </row>
    <row r="287" spans="1:91" s="253" customFormat="1" ht="50.5" customHeight="1">
      <c r="A287" s="254">
        <v>5391</v>
      </c>
      <c r="B287" s="6" t="s">
        <v>2164</v>
      </c>
      <c r="C287" s="6"/>
      <c r="D287" s="6" t="s">
        <v>528</v>
      </c>
      <c r="E287" s="6" t="s">
        <v>528</v>
      </c>
      <c r="F287" s="256" t="s">
        <v>2165</v>
      </c>
      <c r="G287" s="256"/>
      <c r="H287" s="256" t="s">
        <v>90</v>
      </c>
      <c r="I287" s="301" t="s">
        <v>10668</v>
      </c>
      <c r="J287" s="301"/>
      <c r="K287" s="301"/>
      <c r="L287" s="301"/>
      <c r="M287" s="301" t="s">
        <v>11140</v>
      </c>
      <c r="N287" s="301" t="s">
        <v>11141</v>
      </c>
      <c r="O287" s="301"/>
      <c r="P287" s="301"/>
      <c r="Q287" s="301"/>
      <c r="R287" s="301"/>
      <c r="S287" s="301"/>
      <c r="T287" s="253" t="s">
        <v>10329</v>
      </c>
      <c r="U287" s="257" t="s">
        <v>94</v>
      </c>
      <c r="V287" s="257" t="s">
        <v>11172</v>
      </c>
      <c r="W287" s="253" t="str">
        <f t="shared" si="7"/>
        <v/>
      </c>
      <c r="X287" s="310"/>
      <c r="Y287" s="255" t="s">
        <v>3965</v>
      </c>
      <c r="Z287" s="255" t="s">
        <v>11292</v>
      </c>
      <c r="AA287" s="255" t="s">
        <v>80</v>
      </c>
      <c r="AB287" s="255" t="s">
        <v>11293</v>
      </c>
      <c r="AC287" s="255" t="s">
        <v>97</v>
      </c>
      <c r="AD287" s="255" t="s">
        <v>11294</v>
      </c>
      <c r="AE287" s="257" t="s">
        <v>127</v>
      </c>
      <c r="AF287" s="257" t="s">
        <v>10559</v>
      </c>
      <c r="AG287" s="257"/>
      <c r="AH287" s="257" t="s">
        <v>178</v>
      </c>
      <c r="AI287" s="6" t="s">
        <v>13040</v>
      </c>
      <c r="AJ287" s="257"/>
      <c r="AK287" s="257"/>
      <c r="AL287" s="255" t="s">
        <v>11179</v>
      </c>
      <c r="AM287" s="255"/>
      <c r="AN287" s="6" t="s">
        <v>11456</v>
      </c>
      <c r="AO287" s="6"/>
      <c r="AP287" s="6" t="s">
        <v>13104</v>
      </c>
      <c r="AQ287" s="6"/>
      <c r="AR287" s="273" t="s">
        <v>12563</v>
      </c>
      <c r="AS287" s="4" t="s">
        <v>11873</v>
      </c>
      <c r="AT287" s="6">
        <v>7138853</v>
      </c>
      <c r="AU287" s="6" t="s">
        <v>11317</v>
      </c>
      <c r="AV287" s="267"/>
      <c r="AW287" s="255" t="s">
        <v>2166</v>
      </c>
      <c r="AX287" s="255"/>
      <c r="AY287" s="255"/>
      <c r="AZ287" s="255"/>
      <c r="BA287" s="255"/>
      <c r="BB287" s="255"/>
      <c r="BC287" s="255" t="s">
        <v>2167</v>
      </c>
      <c r="BD287" s="255"/>
      <c r="BE287" s="255"/>
      <c r="BF287" s="255"/>
      <c r="BG287" s="255"/>
      <c r="BH287" s="255"/>
      <c r="BI287" s="255" t="s">
        <v>2168</v>
      </c>
      <c r="BJ287" s="255"/>
      <c r="BK287" s="255"/>
      <c r="BL287" s="255"/>
      <c r="BM287" s="255"/>
      <c r="BN287" s="255"/>
      <c r="BO287" s="255" t="s">
        <v>2169</v>
      </c>
      <c r="BP287" s="255"/>
      <c r="BQ287" s="255"/>
      <c r="BR287" s="255"/>
      <c r="BS287" s="255"/>
      <c r="BT287" s="255"/>
      <c r="BU287" s="255"/>
      <c r="BV287" s="255"/>
      <c r="BW287" s="255"/>
      <c r="BX287" s="255"/>
      <c r="BY287" s="255"/>
      <c r="BZ287" s="255"/>
      <c r="CA287" s="255"/>
      <c r="CB287" s="255"/>
      <c r="CC287" s="255"/>
      <c r="CD287" s="255"/>
      <c r="CE287" s="255"/>
      <c r="CF287" s="255"/>
      <c r="CG287" s="255"/>
      <c r="CH287" s="255"/>
      <c r="CI287" s="255"/>
      <c r="CJ287" s="255"/>
      <c r="CK287" s="255"/>
      <c r="CL287" s="255"/>
      <c r="CM287" s="255"/>
    </row>
    <row r="288" spans="1:91" s="253" customFormat="1" ht="50.5" customHeight="1">
      <c r="A288" s="254">
        <v>5392</v>
      </c>
      <c r="B288" s="6" t="s">
        <v>2170</v>
      </c>
      <c r="C288" s="6" t="s">
        <v>2171</v>
      </c>
      <c r="D288" s="6" t="s">
        <v>2172</v>
      </c>
      <c r="E288" s="6" t="s">
        <v>2172</v>
      </c>
      <c r="F288" s="256" t="s">
        <v>2173</v>
      </c>
      <c r="G288" s="256"/>
      <c r="H288" s="256" t="s">
        <v>11576</v>
      </c>
      <c r="I288" s="301"/>
      <c r="J288" s="301"/>
      <c r="K288" s="301"/>
      <c r="L288" s="301"/>
      <c r="M288" s="301"/>
      <c r="N288" s="301"/>
      <c r="O288" s="301"/>
      <c r="P288" s="301"/>
      <c r="Q288" s="301"/>
      <c r="R288" s="301"/>
      <c r="S288" s="301"/>
      <c r="T288" s="253" t="s">
        <v>10242</v>
      </c>
      <c r="U288" s="257"/>
      <c r="V288" s="257"/>
      <c r="W288" s="253" t="str">
        <f t="shared" si="7"/>
        <v/>
      </c>
      <c r="X288" s="255" t="s">
        <v>10866</v>
      </c>
      <c r="Y288" s="255"/>
      <c r="Z288" s="255"/>
      <c r="AA288" s="255"/>
      <c r="AB288" s="255"/>
      <c r="AC288" s="255"/>
      <c r="AD288" s="255"/>
      <c r="AE288" s="257"/>
      <c r="AF288" s="257"/>
      <c r="AG288" s="257"/>
      <c r="AH288" s="257"/>
      <c r="AI288" s="6" t="s">
        <v>73</v>
      </c>
      <c r="AJ288" s="257"/>
      <c r="AK288" s="257"/>
      <c r="AL288" s="255"/>
      <c r="AM288" s="255" t="s">
        <v>12822</v>
      </c>
      <c r="AN288" s="6" t="s">
        <v>11485</v>
      </c>
      <c r="AO288" s="6"/>
      <c r="AP288" s="6" t="s">
        <v>13104</v>
      </c>
      <c r="AQ288" s="6" t="s">
        <v>11521</v>
      </c>
      <c r="AR288" s="273" t="s">
        <v>11698</v>
      </c>
      <c r="AS288" s="4" t="s">
        <v>11879</v>
      </c>
      <c r="AT288" s="6">
        <v>6100000</v>
      </c>
      <c r="AU288" s="6" t="s">
        <v>11317</v>
      </c>
      <c r="AV288" s="267"/>
      <c r="AW288" s="255" t="s">
        <v>2174</v>
      </c>
      <c r="AX288" s="255"/>
      <c r="AY288" s="255"/>
      <c r="AZ288" s="255"/>
      <c r="BA288" s="255"/>
      <c r="BB288" s="255"/>
      <c r="BC288" s="255" t="s">
        <v>2175</v>
      </c>
      <c r="BD288" s="255"/>
      <c r="BE288" s="255"/>
      <c r="BF288" s="255"/>
      <c r="BG288" s="255"/>
      <c r="BH288" s="255"/>
      <c r="BI288" s="255" t="s">
        <v>2176</v>
      </c>
      <c r="BJ288" s="255"/>
      <c r="BK288" s="255"/>
      <c r="BL288" s="255"/>
      <c r="BM288" s="255"/>
      <c r="BN288" s="255"/>
      <c r="BO288" s="255" t="s">
        <v>2177</v>
      </c>
      <c r="BP288" s="255"/>
      <c r="BQ288" s="255"/>
      <c r="BR288" s="255"/>
      <c r="BS288" s="255"/>
      <c r="BT288" s="255"/>
      <c r="BU288" s="255"/>
      <c r="BV288" s="255"/>
      <c r="BW288" s="255"/>
      <c r="BX288" s="255"/>
      <c r="BY288" s="255"/>
      <c r="BZ288" s="255"/>
      <c r="CA288" s="255"/>
      <c r="CB288" s="255"/>
      <c r="CC288" s="255"/>
      <c r="CD288" s="255"/>
      <c r="CE288" s="255"/>
      <c r="CF288" s="255"/>
      <c r="CG288" s="255"/>
      <c r="CH288" s="255"/>
      <c r="CI288" s="255"/>
      <c r="CJ288" s="255"/>
      <c r="CK288" s="255"/>
      <c r="CL288" s="255"/>
      <c r="CM288" s="255"/>
    </row>
    <row r="289" spans="1:91" s="253" customFormat="1" ht="50.5" customHeight="1">
      <c r="A289" s="254">
        <v>5398</v>
      </c>
      <c r="B289" s="6" t="s">
        <v>2178</v>
      </c>
      <c r="C289" s="6" t="s">
        <v>11420</v>
      </c>
      <c r="D289" s="6" t="s">
        <v>2179</v>
      </c>
      <c r="E289" s="6" t="s">
        <v>2179</v>
      </c>
      <c r="F289" s="256" t="s">
        <v>2180</v>
      </c>
      <c r="G289" s="256"/>
      <c r="H289" s="1" t="s">
        <v>346</v>
      </c>
      <c r="I289" s="1" t="s">
        <v>3858</v>
      </c>
      <c r="J289" s="301"/>
      <c r="K289" s="1" t="s">
        <v>3871</v>
      </c>
      <c r="L289" s="301"/>
      <c r="M289" s="301"/>
      <c r="N289" s="1" t="s">
        <v>10826</v>
      </c>
      <c r="O289" s="1" t="s">
        <v>3924</v>
      </c>
      <c r="P289" s="301"/>
      <c r="Q289" s="301"/>
      <c r="R289" s="301"/>
      <c r="S289" s="301"/>
      <c r="T289" s="253" t="s">
        <v>10243</v>
      </c>
      <c r="U289" s="6" t="s">
        <v>10776</v>
      </c>
      <c r="V289" s="6" t="s">
        <v>12898</v>
      </c>
      <c r="W289" s="253" t="str">
        <f t="shared" si="7"/>
        <v>13; 13; 13</v>
      </c>
      <c r="X289" s="6" t="s">
        <v>10842</v>
      </c>
      <c r="Y289" s="6" t="s">
        <v>366</v>
      </c>
      <c r="Z289" s="6" t="s">
        <v>11295</v>
      </c>
      <c r="AA289" s="6" t="s">
        <v>125</v>
      </c>
      <c r="AB289" s="6" t="s">
        <v>13018</v>
      </c>
      <c r="AC289" s="6" t="s">
        <v>3191</v>
      </c>
      <c r="AD289" s="6" t="s">
        <v>13000</v>
      </c>
      <c r="AE289" s="6" t="s">
        <v>103</v>
      </c>
      <c r="AF289" s="6" t="s">
        <v>104</v>
      </c>
      <c r="AG289" s="257"/>
      <c r="AH289" s="6" t="s">
        <v>12996</v>
      </c>
      <c r="AI289" s="6" t="s">
        <v>13030</v>
      </c>
      <c r="AJ289" s="257"/>
      <c r="AK289" s="6" t="s">
        <v>106</v>
      </c>
      <c r="AL289" s="255"/>
      <c r="AM289" s="6" t="s">
        <v>12920</v>
      </c>
      <c r="AN289" s="296"/>
      <c r="AO289" s="6"/>
      <c r="AP289" s="6" t="s">
        <v>13104</v>
      </c>
      <c r="AQ289" s="6" t="s">
        <v>11493</v>
      </c>
      <c r="AR289" s="273" t="s">
        <v>12564</v>
      </c>
      <c r="AS289" s="4" t="s">
        <v>11912</v>
      </c>
      <c r="AT289" s="6">
        <v>5800000</v>
      </c>
      <c r="AU289" s="6" t="s">
        <v>11317</v>
      </c>
      <c r="AV289" s="267"/>
      <c r="AW289" s="255" t="s">
        <v>2181</v>
      </c>
      <c r="AX289" s="255"/>
      <c r="AY289" s="255"/>
      <c r="AZ289" s="255"/>
      <c r="BA289" s="255"/>
      <c r="BB289" s="255"/>
      <c r="BC289" s="255" t="s">
        <v>2182</v>
      </c>
      <c r="BD289" s="255"/>
      <c r="BE289" s="255"/>
      <c r="BF289" s="255"/>
      <c r="BG289" s="255"/>
      <c r="BH289" s="255"/>
      <c r="BI289" s="255" t="s">
        <v>2183</v>
      </c>
      <c r="BJ289" s="255"/>
      <c r="BK289" s="255"/>
      <c r="BL289" s="255"/>
      <c r="BM289" s="255"/>
      <c r="BN289" s="255"/>
      <c r="BO289" s="255" t="s">
        <v>2184</v>
      </c>
      <c r="BP289" s="255"/>
      <c r="BQ289" s="255"/>
      <c r="BR289" s="255"/>
      <c r="BS289" s="255"/>
      <c r="BT289" s="255"/>
      <c r="BU289" s="255"/>
      <c r="BV289" s="255"/>
      <c r="BW289" s="255"/>
      <c r="BX289" s="255"/>
      <c r="BY289" s="255"/>
      <c r="BZ289" s="255"/>
      <c r="CA289" s="255"/>
      <c r="CB289" s="255"/>
      <c r="CC289" s="255"/>
      <c r="CD289" s="255"/>
      <c r="CE289" s="255"/>
      <c r="CF289" s="255"/>
      <c r="CG289" s="255"/>
      <c r="CH289" s="255"/>
      <c r="CI289" s="255"/>
      <c r="CJ289" s="255"/>
      <c r="CK289" s="255"/>
      <c r="CL289" s="255"/>
      <c r="CM289" s="255"/>
    </row>
    <row r="290" spans="1:91" s="253" customFormat="1" ht="50.5" customHeight="1">
      <c r="A290" s="254">
        <v>5399</v>
      </c>
      <c r="B290" s="6" t="s">
        <v>2185</v>
      </c>
      <c r="C290" s="6"/>
      <c r="D290" s="6" t="s">
        <v>265</v>
      </c>
      <c r="E290" s="6" t="s">
        <v>265</v>
      </c>
      <c r="F290" s="256" t="s">
        <v>2186</v>
      </c>
      <c r="G290" s="256"/>
      <c r="H290" s="1" t="s">
        <v>346</v>
      </c>
      <c r="I290" s="1" t="s">
        <v>3871</v>
      </c>
      <c r="J290" s="301"/>
      <c r="K290" s="301"/>
      <c r="L290" s="301"/>
      <c r="M290" s="301"/>
      <c r="N290" s="301"/>
      <c r="O290" s="301"/>
      <c r="P290" s="301"/>
      <c r="Q290" s="301"/>
      <c r="R290" s="301"/>
      <c r="S290" s="301"/>
      <c r="T290" s="253" t="s">
        <v>10282</v>
      </c>
      <c r="U290" s="6" t="s">
        <v>10776</v>
      </c>
      <c r="V290" s="6" t="s">
        <v>12899</v>
      </c>
      <c r="W290" s="253" t="str">
        <f t="shared" si="7"/>
        <v>1.; 13; 13</v>
      </c>
      <c r="X290" s="296" t="s">
        <v>4035</v>
      </c>
      <c r="Y290" s="6" t="s">
        <v>366</v>
      </c>
      <c r="Z290" s="6" t="s">
        <v>13005</v>
      </c>
      <c r="AA290" s="255"/>
      <c r="AB290" s="255"/>
      <c r="AC290" s="255"/>
      <c r="AD290" s="255"/>
      <c r="AE290" s="6" t="s">
        <v>395</v>
      </c>
      <c r="AF290" s="6" t="s">
        <v>104</v>
      </c>
      <c r="AG290" s="6" t="s">
        <v>3194</v>
      </c>
      <c r="AH290" s="6" t="s">
        <v>4327</v>
      </c>
      <c r="AI290" s="6" t="s">
        <v>13081</v>
      </c>
      <c r="AJ290" s="257"/>
      <c r="AK290" s="6" t="s">
        <v>106</v>
      </c>
      <c r="AL290" s="255"/>
      <c r="AM290" s="6" t="s">
        <v>12920</v>
      </c>
      <c r="AN290" s="296"/>
      <c r="AO290" s="6"/>
      <c r="AP290" s="6" t="s">
        <v>13106</v>
      </c>
      <c r="AQ290" s="6"/>
      <c r="AR290" s="273" t="s">
        <v>12565</v>
      </c>
      <c r="AS290" s="4" t="s">
        <v>11891</v>
      </c>
      <c r="AT290" s="6">
        <v>3875000</v>
      </c>
      <c r="AU290" s="6" t="s">
        <v>11317</v>
      </c>
      <c r="AV290" s="267"/>
      <c r="AW290" s="255" t="s">
        <v>2187</v>
      </c>
      <c r="AX290" s="255"/>
      <c r="AY290" s="255"/>
      <c r="AZ290" s="255"/>
      <c r="BA290" s="255"/>
      <c r="BB290" s="255"/>
      <c r="BC290" s="255" t="s">
        <v>2188</v>
      </c>
      <c r="BD290" s="255"/>
      <c r="BE290" s="255"/>
      <c r="BF290" s="255"/>
      <c r="BG290" s="255"/>
      <c r="BH290" s="255"/>
      <c r="BI290" s="255" t="s">
        <v>2189</v>
      </c>
      <c r="BJ290" s="255"/>
      <c r="BK290" s="255"/>
      <c r="BL290" s="255"/>
      <c r="BM290" s="255"/>
      <c r="BN290" s="255"/>
      <c r="BO290" s="255"/>
      <c r="BP290" s="255"/>
      <c r="BQ290" s="255"/>
      <c r="BR290" s="255"/>
      <c r="BS290" s="255"/>
      <c r="BT290" s="255"/>
      <c r="BU290" s="255"/>
      <c r="BV290" s="255"/>
      <c r="BW290" s="255"/>
      <c r="BX290" s="255"/>
      <c r="BY290" s="255"/>
      <c r="BZ290" s="255"/>
      <c r="CA290" s="255"/>
      <c r="CB290" s="255"/>
      <c r="CC290" s="255"/>
      <c r="CD290" s="255"/>
      <c r="CE290" s="255"/>
      <c r="CF290" s="255"/>
      <c r="CG290" s="255"/>
      <c r="CH290" s="255"/>
      <c r="CI290" s="255"/>
      <c r="CJ290" s="255"/>
      <c r="CK290" s="255"/>
      <c r="CL290" s="255"/>
      <c r="CM290" s="255"/>
    </row>
    <row r="291" spans="1:91" s="253" customFormat="1" ht="50.5" customHeight="1">
      <c r="A291" s="254">
        <v>5401</v>
      </c>
      <c r="B291" s="6" t="s">
        <v>2190</v>
      </c>
      <c r="C291" s="6" t="s">
        <v>2191</v>
      </c>
      <c r="D291" s="6" t="s">
        <v>1281</v>
      </c>
      <c r="E291" s="6" t="s">
        <v>1281</v>
      </c>
      <c r="F291" s="256" t="s">
        <v>2192</v>
      </c>
      <c r="G291" s="256"/>
      <c r="H291" s="1" t="s">
        <v>346</v>
      </c>
      <c r="I291" s="1" t="s">
        <v>3858</v>
      </c>
      <c r="J291" s="301"/>
      <c r="K291" s="301"/>
      <c r="L291" s="301"/>
      <c r="M291" s="1" t="s">
        <v>349</v>
      </c>
      <c r="N291" s="1" t="s">
        <v>10826</v>
      </c>
      <c r="O291" s="1" t="s">
        <v>3924</v>
      </c>
      <c r="P291" s="301"/>
      <c r="Q291" s="301"/>
      <c r="R291" s="301"/>
      <c r="S291" s="301"/>
      <c r="T291" s="253" t="s">
        <v>10261</v>
      </c>
      <c r="U291" s="6" t="s">
        <v>10776</v>
      </c>
      <c r="V291" s="6" t="s">
        <v>12900</v>
      </c>
      <c r="W291" s="253" t="str">
        <f t="shared" si="7"/>
        <v>1.; 13; 13</v>
      </c>
      <c r="X291" s="6" t="s">
        <v>10906</v>
      </c>
      <c r="Y291" s="6" t="s">
        <v>158</v>
      </c>
      <c r="Z291" s="6" t="s">
        <v>12945</v>
      </c>
      <c r="AA291" s="6" t="s">
        <v>366</v>
      </c>
      <c r="AB291" s="6" t="s">
        <v>13019</v>
      </c>
      <c r="AC291" s="6" t="s">
        <v>3965</v>
      </c>
      <c r="AD291" s="6" t="s">
        <v>12354</v>
      </c>
      <c r="AE291" s="6" t="s">
        <v>127</v>
      </c>
      <c r="AF291" s="6" t="s">
        <v>104</v>
      </c>
      <c r="AG291" s="257"/>
      <c r="AH291" s="6" t="s">
        <v>4327</v>
      </c>
      <c r="AI291" s="6" t="s">
        <v>13031</v>
      </c>
      <c r="AJ291" s="257"/>
      <c r="AK291" s="6" t="s">
        <v>106</v>
      </c>
      <c r="AL291" s="255"/>
      <c r="AM291" s="6" t="s">
        <v>12920</v>
      </c>
      <c r="AN291" s="296"/>
      <c r="AO291" s="6"/>
      <c r="AP291" s="6" t="s">
        <v>13104</v>
      </c>
      <c r="AQ291" s="6"/>
      <c r="AR291" s="273" t="s">
        <v>12566</v>
      </c>
      <c r="AS291" s="4" t="s">
        <v>11900</v>
      </c>
      <c r="AT291" s="6">
        <v>5610000</v>
      </c>
      <c r="AU291" s="6" t="s">
        <v>11317</v>
      </c>
      <c r="AV291" s="267"/>
      <c r="AW291" s="255" t="s">
        <v>2193</v>
      </c>
      <c r="AX291" s="255"/>
      <c r="AY291" s="255"/>
      <c r="AZ291" s="255"/>
      <c r="BA291" s="255"/>
      <c r="BB291" s="255"/>
      <c r="BC291" s="255" t="s">
        <v>2194</v>
      </c>
      <c r="BD291" s="255"/>
      <c r="BE291" s="255"/>
      <c r="BF291" s="255"/>
      <c r="BG291" s="255"/>
      <c r="BH291" s="255"/>
      <c r="BI291" s="255"/>
      <c r="BJ291" s="255"/>
      <c r="BK291" s="255"/>
      <c r="BL291" s="255"/>
      <c r="BM291" s="255"/>
      <c r="BN291" s="255"/>
      <c r="BO291" s="255"/>
      <c r="BP291" s="255"/>
      <c r="BQ291" s="255"/>
      <c r="BR291" s="255"/>
      <c r="BS291" s="255"/>
      <c r="BT291" s="255"/>
      <c r="BU291" s="255"/>
      <c r="BV291" s="255"/>
      <c r="BW291" s="255"/>
      <c r="BX291" s="255"/>
      <c r="BY291" s="255"/>
      <c r="BZ291" s="255"/>
      <c r="CA291" s="255"/>
      <c r="CB291" s="255"/>
      <c r="CC291" s="255"/>
      <c r="CD291" s="255"/>
      <c r="CE291" s="255"/>
      <c r="CF291" s="255"/>
      <c r="CG291" s="255"/>
      <c r="CH291" s="255"/>
      <c r="CI291" s="255"/>
      <c r="CJ291" s="255"/>
      <c r="CK291" s="255"/>
      <c r="CL291" s="255"/>
      <c r="CM291" s="255"/>
    </row>
    <row r="292" spans="1:91" s="253" customFormat="1" ht="50.5" customHeight="1">
      <c r="A292" s="254">
        <v>5411</v>
      </c>
      <c r="B292" s="6" t="s">
        <v>2195</v>
      </c>
      <c r="C292" s="6" t="s">
        <v>2196</v>
      </c>
      <c r="D292" s="6" t="s">
        <v>2197</v>
      </c>
      <c r="E292" s="6" t="s">
        <v>2197</v>
      </c>
      <c r="F292" s="256" t="s">
        <v>2198</v>
      </c>
      <c r="G292" s="256"/>
      <c r="H292" s="256" t="s">
        <v>90</v>
      </c>
      <c r="I292" s="301" t="s">
        <v>10671</v>
      </c>
      <c r="J292" s="301"/>
      <c r="K292" s="301"/>
      <c r="L292" s="301"/>
      <c r="M292" s="301" t="s">
        <v>11134</v>
      </c>
      <c r="N292" s="301" t="s">
        <v>11142</v>
      </c>
      <c r="O292" s="301"/>
      <c r="P292" s="301"/>
      <c r="Q292" s="301"/>
      <c r="R292" s="301"/>
      <c r="S292" s="301"/>
      <c r="T292" s="253" t="s">
        <v>10330</v>
      </c>
      <c r="U292" s="257" t="s">
        <v>94</v>
      </c>
      <c r="V292" s="257" t="s">
        <v>11173</v>
      </c>
      <c r="W292" s="253" t="str">
        <f t="shared" si="7"/>
        <v>15; 15; 15</v>
      </c>
      <c r="X292" s="255" t="s">
        <v>10880</v>
      </c>
      <c r="Y292" s="255" t="s">
        <v>366</v>
      </c>
      <c r="Z292" s="255" t="s">
        <v>11295</v>
      </c>
      <c r="AA292" s="255" t="s">
        <v>97</v>
      </c>
      <c r="AB292" s="255" t="s">
        <v>11296</v>
      </c>
      <c r="AC292" s="255" t="s">
        <v>99</v>
      </c>
      <c r="AD292" s="255" t="s">
        <v>11250</v>
      </c>
      <c r="AE292" s="257" t="s">
        <v>395</v>
      </c>
      <c r="AF292" s="257" t="s">
        <v>128</v>
      </c>
      <c r="AG292" s="257"/>
      <c r="AH292" s="257"/>
      <c r="AI292" s="6" t="s">
        <v>13091</v>
      </c>
      <c r="AJ292" s="257"/>
      <c r="AK292" s="257" t="s">
        <v>106</v>
      </c>
      <c r="AL292" s="255" t="s">
        <v>11179</v>
      </c>
      <c r="AM292" s="255"/>
      <c r="AN292" s="6" t="s">
        <v>11456</v>
      </c>
      <c r="AO292" t="s">
        <v>13139</v>
      </c>
      <c r="AP292" s="6" t="s">
        <v>13106</v>
      </c>
      <c r="AQ292" s="6"/>
      <c r="AR292" s="273" t="s">
        <v>12567</v>
      </c>
      <c r="AS292" s="4" t="s">
        <v>11884</v>
      </c>
      <c r="AT292" s="6">
        <v>4109588</v>
      </c>
      <c r="AU292" s="6" t="s">
        <v>11317</v>
      </c>
      <c r="AV292" s="267"/>
      <c r="AW292" s="255" t="s">
        <v>2199</v>
      </c>
      <c r="AX292" s="255"/>
      <c r="AY292" s="255"/>
      <c r="AZ292" s="255"/>
      <c r="BA292" s="255"/>
      <c r="BB292" s="255"/>
      <c r="BC292" s="255" t="s">
        <v>2200</v>
      </c>
      <c r="BD292" s="255"/>
      <c r="BE292" s="255"/>
      <c r="BF292" s="255"/>
      <c r="BG292" s="255"/>
      <c r="BH292" s="255"/>
      <c r="BI292" s="255" t="s">
        <v>2201</v>
      </c>
      <c r="BJ292" s="255"/>
      <c r="BK292" s="255"/>
      <c r="BL292" s="255"/>
      <c r="BM292" s="255"/>
      <c r="BN292" s="255"/>
      <c r="BO292" s="255"/>
      <c r="BP292" s="255"/>
      <c r="BQ292" s="255"/>
      <c r="BR292" s="255"/>
      <c r="BS292" s="255"/>
      <c r="BT292" s="255"/>
      <c r="BU292" s="255"/>
      <c r="BV292" s="255"/>
      <c r="BW292" s="255"/>
      <c r="BX292" s="255"/>
      <c r="BY292" s="255"/>
      <c r="BZ292" s="255"/>
      <c r="CA292" s="255"/>
      <c r="CB292" s="255"/>
      <c r="CC292" s="255"/>
      <c r="CD292" s="255"/>
      <c r="CE292" s="255"/>
      <c r="CF292" s="255"/>
      <c r="CG292" s="255"/>
      <c r="CH292" s="255"/>
      <c r="CI292" s="255"/>
      <c r="CJ292" s="255"/>
      <c r="CK292" s="255"/>
      <c r="CL292" s="255"/>
      <c r="CM292" s="255"/>
    </row>
    <row r="293" spans="1:91" s="253" customFormat="1" ht="50.5" customHeight="1">
      <c r="A293" s="254">
        <v>5413</v>
      </c>
      <c r="B293" s="6" t="s">
        <v>2202</v>
      </c>
      <c r="C293" s="6" t="s">
        <v>2203</v>
      </c>
      <c r="D293" s="6" t="s">
        <v>265</v>
      </c>
      <c r="E293" s="6" t="s">
        <v>2204</v>
      </c>
      <c r="F293" s="256" t="s">
        <v>2205</v>
      </c>
      <c r="G293" s="256"/>
      <c r="H293" s="256" t="s">
        <v>90</v>
      </c>
      <c r="I293" s="301" t="s">
        <v>10671</v>
      </c>
      <c r="J293" s="301"/>
      <c r="K293" s="301"/>
      <c r="L293" s="301"/>
      <c r="M293" s="301" t="s">
        <v>11143</v>
      </c>
      <c r="N293" s="301" t="s">
        <v>11144</v>
      </c>
      <c r="O293" s="301"/>
      <c r="P293" s="301"/>
      <c r="Q293" s="301"/>
      <c r="R293" s="301"/>
      <c r="S293" s="301"/>
      <c r="T293" s="253" t="s">
        <v>10233</v>
      </c>
      <c r="U293" s="257" t="s">
        <v>94</v>
      </c>
      <c r="V293" s="257" t="s">
        <v>11027</v>
      </c>
      <c r="W293" s="253" t="str">
        <f t="shared" si="7"/>
        <v>15; 15; 15</v>
      </c>
      <c r="X293" s="255" t="s">
        <v>10835</v>
      </c>
      <c r="Y293" s="255" t="s">
        <v>80</v>
      </c>
      <c r="Z293" s="255" t="s">
        <v>11297</v>
      </c>
      <c r="AA293" s="255" t="s">
        <v>97</v>
      </c>
      <c r="AB293" s="255" t="s">
        <v>11296</v>
      </c>
      <c r="AC293" s="255" t="s">
        <v>99</v>
      </c>
      <c r="AD293" s="255" t="s">
        <v>11250</v>
      </c>
      <c r="AE293" s="257" t="s">
        <v>395</v>
      </c>
      <c r="AF293" s="257" t="s">
        <v>128</v>
      </c>
      <c r="AG293" s="257"/>
      <c r="AH293" s="257"/>
      <c r="AI293" s="317"/>
      <c r="AJ293" s="257"/>
      <c r="AK293" s="257" t="s">
        <v>560</v>
      </c>
      <c r="AL293" s="255" t="s">
        <v>11179</v>
      </c>
      <c r="AM293" s="255"/>
      <c r="AN293" s="6" t="s">
        <v>11456</v>
      </c>
      <c r="AO293" s="6"/>
      <c r="AP293" s="296"/>
      <c r="AQ293" s="6"/>
      <c r="AR293" s="273" t="s">
        <v>12568</v>
      </c>
      <c r="AS293" s="4" t="s">
        <v>11884</v>
      </c>
      <c r="AT293" s="6">
        <v>1070000</v>
      </c>
      <c r="AU293" s="6" t="s">
        <v>11317</v>
      </c>
      <c r="AV293" s="267"/>
      <c r="AW293" s="255" t="s">
        <v>2206</v>
      </c>
      <c r="AX293" s="255"/>
      <c r="AY293" s="255"/>
      <c r="AZ293" s="255"/>
      <c r="BA293" s="255"/>
      <c r="BB293" s="255"/>
      <c r="BC293" s="255" t="s">
        <v>2207</v>
      </c>
      <c r="BD293" s="255"/>
      <c r="BE293" s="255"/>
      <c r="BF293" s="255"/>
      <c r="BG293" s="255"/>
      <c r="BH293" s="255"/>
      <c r="BI293" s="255" t="s">
        <v>2208</v>
      </c>
      <c r="BJ293" s="255"/>
      <c r="BK293" s="255"/>
      <c r="BL293" s="255"/>
      <c r="BM293" s="255"/>
      <c r="BN293" s="255"/>
      <c r="BO293" s="255"/>
      <c r="BP293" s="255"/>
      <c r="BQ293" s="255"/>
      <c r="BR293" s="255"/>
      <c r="BS293" s="255"/>
      <c r="BT293" s="255"/>
      <c r="BU293" s="255"/>
      <c r="BV293" s="255"/>
      <c r="BW293" s="255"/>
      <c r="BX293" s="255"/>
      <c r="BY293" s="255"/>
      <c r="BZ293" s="255"/>
      <c r="CA293" s="255"/>
      <c r="CB293" s="255"/>
      <c r="CC293" s="255"/>
      <c r="CD293" s="255"/>
      <c r="CE293" s="255"/>
      <c r="CF293" s="255"/>
      <c r="CG293" s="255"/>
      <c r="CH293" s="255"/>
      <c r="CI293" s="255"/>
      <c r="CJ293" s="255"/>
      <c r="CK293" s="255"/>
      <c r="CL293" s="255"/>
      <c r="CM293" s="255"/>
    </row>
    <row r="294" spans="1:91" s="253" customFormat="1" ht="50.5" customHeight="1">
      <c r="A294" s="254">
        <v>5427</v>
      </c>
      <c r="B294" s="6" t="s">
        <v>2209</v>
      </c>
      <c r="C294" s="6" t="s">
        <v>2210</v>
      </c>
      <c r="D294" s="6" t="s">
        <v>1552</v>
      </c>
      <c r="E294" s="6" t="s">
        <v>1552</v>
      </c>
      <c r="F294" s="256" t="s">
        <v>2211</v>
      </c>
      <c r="G294" s="256"/>
      <c r="H294" s="256" t="s">
        <v>90</v>
      </c>
      <c r="I294" s="301" t="s">
        <v>10671</v>
      </c>
      <c r="J294" s="301"/>
      <c r="K294" s="301"/>
      <c r="L294" s="301"/>
      <c r="M294" s="301" t="s">
        <v>11145</v>
      </c>
      <c r="N294" s="301" t="s">
        <v>11146</v>
      </c>
      <c r="O294" s="301"/>
      <c r="P294" s="301"/>
      <c r="Q294" s="301"/>
      <c r="R294" s="301"/>
      <c r="S294" s="301"/>
      <c r="T294" s="253" t="s">
        <v>10243</v>
      </c>
      <c r="U294" s="257" t="s">
        <v>350</v>
      </c>
      <c r="V294" s="257" t="s">
        <v>11174</v>
      </c>
      <c r="W294" s="253" t="str">
        <f t="shared" si="7"/>
        <v>15; 15; 14</v>
      </c>
      <c r="X294" s="255" t="s">
        <v>10855</v>
      </c>
      <c r="Y294" s="255" t="s">
        <v>80</v>
      </c>
      <c r="Z294" s="255" t="s">
        <v>11298</v>
      </c>
      <c r="AA294" s="255" t="s">
        <v>125</v>
      </c>
      <c r="AB294" s="255" t="s">
        <v>11299</v>
      </c>
      <c r="AC294" s="255" t="s">
        <v>97</v>
      </c>
      <c r="AD294" s="255" t="s">
        <v>11300</v>
      </c>
      <c r="AE294" s="257" t="s">
        <v>395</v>
      </c>
      <c r="AF294" s="257" t="s">
        <v>10554</v>
      </c>
      <c r="AG294" s="257"/>
      <c r="AH294" s="257" t="s">
        <v>129</v>
      </c>
      <c r="AI294" s="6" t="s">
        <v>73</v>
      </c>
      <c r="AJ294" s="257"/>
      <c r="AK294" s="257" t="s">
        <v>106</v>
      </c>
      <c r="AL294" s="255" t="s">
        <v>11179</v>
      </c>
      <c r="AM294" s="255"/>
      <c r="AN294" s="6" t="s">
        <v>11456</v>
      </c>
      <c r="AO294">
        <v>7</v>
      </c>
      <c r="AP294" s="6" t="s">
        <v>13105</v>
      </c>
      <c r="AQ294" s="6"/>
      <c r="AR294" s="273" t="s">
        <v>12569</v>
      </c>
      <c r="AS294" s="4" t="s">
        <v>11873</v>
      </c>
      <c r="AT294" s="6">
        <v>5400000</v>
      </c>
      <c r="AU294" s="6" t="s">
        <v>11317</v>
      </c>
      <c r="AV294" s="267"/>
      <c r="AW294" s="255" t="s">
        <v>2212</v>
      </c>
      <c r="AX294" s="255"/>
      <c r="AY294" s="255"/>
      <c r="AZ294" s="255"/>
      <c r="BA294" s="255"/>
      <c r="BB294" s="255"/>
      <c r="BC294" s="255" t="s">
        <v>2213</v>
      </c>
      <c r="BD294" s="255"/>
      <c r="BE294" s="255"/>
      <c r="BF294" s="255"/>
      <c r="BG294" s="255"/>
      <c r="BH294" s="255"/>
      <c r="BI294" s="255" t="s">
        <v>2214</v>
      </c>
      <c r="BJ294" s="255"/>
      <c r="BK294" s="255"/>
      <c r="BL294" s="255"/>
      <c r="BM294" s="255"/>
      <c r="BN294" s="255"/>
      <c r="BO294" s="255" t="s">
        <v>2215</v>
      </c>
      <c r="BP294" s="255"/>
      <c r="BQ294" s="255"/>
      <c r="BR294" s="255"/>
      <c r="BS294" s="255"/>
      <c r="BT294" s="255"/>
      <c r="BU294" s="255"/>
      <c r="BV294" s="255"/>
      <c r="BW294" s="255"/>
      <c r="BX294" s="255"/>
      <c r="BY294" s="255"/>
      <c r="BZ294" s="255"/>
      <c r="CA294" s="255"/>
      <c r="CB294" s="255"/>
      <c r="CC294" s="255"/>
      <c r="CD294" s="255"/>
      <c r="CE294" s="255"/>
      <c r="CF294" s="255"/>
      <c r="CG294" s="255"/>
      <c r="CH294" s="255"/>
      <c r="CI294" s="255"/>
      <c r="CJ294" s="255"/>
      <c r="CK294" s="255"/>
      <c r="CL294" s="255"/>
      <c r="CM294" s="255"/>
    </row>
    <row r="295" spans="1:91" s="253" customFormat="1" ht="50.5" customHeight="1">
      <c r="A295" s="254">
        <v>5433</v>
      </c>
      <c r="B295" s="6" t="s">
        <v>2216</v>
      </c>
      <c r="C295" s="6" t="s">
        <v>2217</v>
      </c>
      <c r="D295" s="6" t="s">
        <v>1301</v>
      </c>
      <c r="E295" s="6" t="s">
        <v>1301</v>
      </c>
      <c r="F295" s="256" t="s">
        <v>2218</v>
      </c>
      <c r="G295" s="256"/>
      <c r="H295" s="1" t="s">
        <v>346</v>
      </c>
      <c r="I295" s="1" t="s">
        <v>3858</v>
      </c>
      <c r="J295" s="301"/>
      <c r="K295" s="1" t="s">
        <v>3854</v>
      </c>
      <c r="L295" s="301"/>
      <c r="M295" s="301"/>
      <c r="N295" s="1" t="s">
        <v>10826</v>
      </c>
      <c r="O295" s="1" t="s">
        <v>3924</v>
      </c>
      <c r="P295" s="301"/>
      <c r="Q295" s="301"/>
      <c r="R295" s="301"/>
      <c r="S295" s="301"/>
      <c r="T295" s="253" t="s">
        <v>10331</v>
      </c>
      <c r="U295" s="6" t="s">
        <v>10776</v>
      </c>
      <c r="V295" s="6" t="s">
        <v>12901</v>
      </c>
      <c r="W295" s="253" t="str">
        <f t="shared" si="7"/>
        <v>8.; 12; 13</v>
      </c>
      <c r="X295" s="6" t="s">
        <v>10892</v>
      </c>
      <c r="Y295" s="6" t="s">
        <v>366</v>
      </c>
      <c r="Z295" s="6" t="s">
        <v>13005</v>
      </c>
      <c r="AA295" s="6" t="s">
        <v>3191</v>
      </c>
      <c r="AB295" s="6" t="s">
        <v>13020</v>
      </c>
      <c r="AC295" s="6" t="s">
        <v>158</v>
      </c>
      <c r="AD295" s="6" t="s">
        <v>4009</v>
      </c>
      <c r="AE295" s="6" t="s">
        <v>103</v>
      </c>
      <c r="AF295" s="6" t="s">
        <v>104</v>
      </c>
      <c r="AG295" s="257"/>
      <c r="AH295" s="6" t="s">
        <v>4327</v>
      </c>
      <c r="AI295" s="6" t="s">
        <v>13092</v>
      </c>
      <c r="AJ295" s="257"/>
      <c r="AK295" s="6" t="s">
        <v>13021</v>
      </c>
      <c r="AL295" s="255"/>
      <c r="AM295" s="6" t="s">
        <v>12920</v>
      </c>
      <c r="AN295" s="296"/>
      <c r="AO295" s="6"/>
      <c r="AP295" s="6" t="s">
        <v>13106</v>
      </c>
      <c r="AQ295" s="6" t="s">
        <v>11493</v>
      </c>
      <c r="AR295" s="273" t="s">
        <v>12570</v>
      </c>
      <c r="AS295" s="4" t="s">
        <v>11914</v>
      </c>
      <c r="AT295" s="6">
        <v>4550000</v>
      </c>
      <c r="AU295" s="6" t="s">
        <v>11317</v>
      </c>
      <c r="AV295" s="267"/>
      <c r="AW295" s="255" t="s">
        <v>2219</v>
      </c>
      <c r="AX295" s="255"/>
      <c r="AY295" s="255"/>
      <c r="AZ295" s="255"/>
      <c r="BA295" s="255"/>
      <c r="BB295" s="255"/>
      <c r="BC295" s="255" t="s">
        <v>2220</v>
      </c>
      <c r="BD295" s="255"/>
      <c r="BE295" s="255"/>
      <c r="BF295" s="255"/>
      <c r="BG295" s="255"/>
      <c r="BH295" s="255"/>
      <c r="BI295" s="255" t="s">
        <v>2221</v>
      </c>
      <c r="BJ295" s="255"/>
      <c r="BK295" s="255"/>
      <c r="BL295" s="255"/>
      <c r="BM295" s="255"/>
      <c r="BN295" s="255"/>
      <c r="BO295" s="255"/>
      <c r="BP295" s="255"/>
      <c r="BQ295" s="255"/>
      <c r="BR295" s="255"/>
      <c r="BS295" s="255"/>
      <c r="BT295" s="255"/>
      <c r="BU295" s="255"/>
      <c r="BV295" s="255"/>
      <c r="BW295" s="255"/>
      <c r="BX295" s="255"/>
      <c r="BY295" s="255"/>
      <c r="BZ295" s="255"/>
      <c r="CA295" s="255"/>
      <c r="CB295" s="255"/>
      <c r="CC295" s="255"/>
      <c r="CD295" s="255"/>
      <c r="CE295" s="255"/>
      <c r="CF295" s="255"/>
      <c r="CG295" s="255"/>
      <c r="CH295" s="255"/>
      <c r="CI295" s="255"/>
      <c r="CJ295" s="255"/>
      <c r="CK295" s="255"/>
      <c r="CL295" s="255"/>
      <c r="CM295" s="255"/>
    </row>
    <row r="296" spans="1:91" s="253" customFormat="1" ht="50.5" customHeight="1">
      <c r="A296" s="254">
        <v>5436</v>
      </c>
      <c r="B296" s="6" t="s">
        <v>2222</v>
      </c>
      <c r="C296" s="6" t="s">
        <v>2223</v>
      </c>
      <c r="D296" s="6" t="s">
        <v>1032</v>
      </c>
      <c r="E296" s="6" t="s">
        <v>1032</v>
      </c>
      <c r="F296" s="256" t="s">
        <v>2224</v>
      </c>
      <c r="G296" s="256"/>
      <c r="H296" s="256" t="s">
        <v>90</v>
      </c>
      <c r="I296" s="301" t="s">
        <v>10671</v>
      </c>
      <c r="J296" s="301"/>
      <c r="K296" s="301"/>
      <c r="L296" s="301"/>
      <c r="M296" s="301" t="s">
        <v>11147</v>
      </c>
      <c r="N296" s="301" t="s">
        <v>10513</v>
      </c>
      <c r="O296" s="301"/>
      <c r="P296" s="301"/>
      <c r="Q296" s="301"/>
      <c r="R296" s="301"/>
      <c r="S296" s="301"/>
      <c r="T296" s="253" t="s">
        <v>10247</v>
      </c>
      <c r="U296" s="257" t="s">
        <v>94</v>
      </c>
      <c r="V296" s="257" t="s">
        <v>11175</v>
      </c>
      <c r="W296" s="253" t="str">
        <f t="shared" si="7"/>
        <v>15; 15; 15</v>
      </c>
      <c r="X296" s="310"/>
      <c r="Y296" s="255" t="s">
        <v>80</v>
      </c>
      <c r="Z296" s="255" t="s">
        <v>11301</v>
      </c>
      <c r="AA296" s="255" t="s">
        <v>366</v>
      </c>
      <c r="AB296" s="255" t="s">
        <v>10204</v>
      </c>
      <c r="AC296" s="255" t="s">
        <v>97</v>
      </c>
      <c r="AD296" s="255" t="s">
        <v>11302</v>
      </c>
      <c r="AE296" s="257" t="s">
        <v>127</v>
      </c>
      <c r="AF296" s="257" t="s">
        <v>128</v>
      </c>
      <c r="AG296" s="257"/>
      <c r="AH296" s="257" t="s">
        <v>129</v>
      </c>
      <c r="AI296" s="6" t="s">
        <v>13093</v>
      </c>
      <c r="AJ296" s="257"/>
      <c r="AK296" s="257" t="s">
        <v>106</v>
      </c>
      <c r="AL296" s="255" t="s">
        <v>11179</v>
      </c>
      <c r="AM296" s="255"/>
      <c r="AN296" s="6" t="s">
        <v>11456</v>
      </c>
      <c r="AO296" s="6"/>
      <c r="AP296" s="6" t="s">
        <v>13106</v>
      </c>
      <c r="AQ296" s="6"/>
      <c r="AR296" s="273" t="s">
        <v>11699</v>
      </c>
      <c r="AS296" s="4" t="s">
        <v>11870</v>
      </c>
      <c r="AT296" s="6">
        <v>7339450</v>
      </c>
      <c r="AU296" s="6" t="s">
        <v>11317</v>
      </c>
      <c r="AV296" s="267"/>
      <c r="AW296" s="255" t="s">
        <v>2225</v>
      </c>
      <c r="AX296" s="255"/>
      <c r="AY296" s="255"/>
      <c r="AZ296" s="255"/>
      <c r="BA296" s="255"/>
      <c r="BB296" s="255"/>
      <c r="BC296" s="255" t="s">
        <v>2226</v>
      </c>
      <c r="BD296" s="255"/>
      <c r="BE296" s="255"/>
      <c r="BF296" s="255"/>
      <c r="BG296" s="255"/>
      <c r="BH296" s="255"/>
      <c r="BI296" s="255" t="s">
        <v>2227</v>
      </c>
      <c r="BJ296" s="255"/>
      <c r="BK296" s="255"/>
      <c r="BL296" s="255"/>
      <c r="BM296" s="255"/>
      <c r="BN296" s="255"/>
      <c r="BO296" s="255"/>
      <c r="BP296" s="255"/>
      <c r="BQ296" s="255"/>
      <c r="BR296" s="255"/>
      <c r="BS296" s="255"/>
      <c r="BT296" s="255"/>
      <c r="BU296" s="255"/>
      <c r="BV296" s="255"/>
      <c r="BW296" s="255"/>
      <c r="BX296" s="255"/>
      <c r="BY296" s="255"/>
      <c r="BZ296" s="255"/>
      <c r="CA296" s="255"/>
      <c r="CB296" s="255"/>
      <c r="CC296" s="255"/>
      <c r="CD296" s="255"/>
      <c r="CE296" s="255"/>
      <c r="CF296" s="255"/>
      <c r="CG296" s="255"/>
      <c r="CH296" s="255"/>
      <c r="CI296" s="255"/>
      <c r="CJ296" s="255"/>
      <c r="CK296" s="255"/>
      <c r="CL296" s="255"/>
      <c r="CM296" s="255"/>
    </row>
    <row r="297" spans="1:91" s="253" customFormat="1" ht="50.5" customHeight="1">
      <c r="A297" s="254">
        <v>5437</v>
      </c>
      <c r="B297" s="6" t="s">
        <v>2228</v>
      </c>
      <c r="C297" s="6" t="s">
        <v>2229</v>
      </c>
      <c r="D297" s="6" t="s">
        <v>2230</v>
      </c>
      <c r="E297" s="6" t="s">
        <v>2230</v>
      </c>
      <c r="F297" s="256" t="s">
        <v>2231</v>
      </c>
      <c r="G297" s="256"/>
      <c r="H297" s="256" t="s">
        <v>90</v>
      </c>
      <c r="I297" s="301" t="s">
        <v>10671</v>
      </c>
      <c r="J297" s="301"/>
      <c r="K297" s="301"/>
      <c r="L297" s="301"/>
      <c r="M297" s="301" t="s">
        <v>11143</v>
      </c>
      <c r="N297" s="301" t="s">
        <v>11144</v>
      </c>
      <c r="O297" s="301"/>
      <c r="P297" s="301"/>
      <c r="Q297" s="301"/>
      <c r="R297" s="301"/>
      <c r="S297" s="301"/>
      <c r="T297" s="253" t="s">
        <v>10233</v>
      </c>
      <c r="U297" s="257" t="s">
        <v>94</v>
      </c>
      <c r="V297" s="257" t="s">
        <v>11159</v>
      </c>
      <c r="W297" s="253" t="str">
        <f t="shared" si="7"/>
        <v>15; 15; 15</v>
      </c>
      <c r="X297" s="255" t="s">
        <v>10850</v>
      </c>
      <c r="Y297" s="255" t="s">
        <v>80</v>
      </c>
      <c r="Z297" s="255" t="s">
        <v>11303</v>
      </c>
      <c r="AA297" s="255" t="s">
        <v>366</v>
      </c>
      <c r="AB297" s="255" t="s">
        <v>10204</v>
      </c>
      <c r="AC297" s="255" t="s">
        <v>97</v>
      </c>
      <c r="AD297" s="255" t="s">
        <v>11304</v>
      </c>
      <c r="AE297" s="257" t="s">
        <v>127</v>
      </c>
      <c r="AF297" s="257" t="s">
        <v>128</v>
      </c>
      <c r="AG297" s="257"/>
      <c r="AH297" s="257" t="s">
        <v>105</v>
      </c>
      <c r="AI297" s="6" t="s">
        <v>13031</v>
      </c>
      <c r="AJ297" s="257"/>
      <c r="AK297" s="257"/>
      <c r="AL297" s="255" t="s">
        <v>11179</v>
      </c>
      <c r="AM297" s="255"/>
      <c r="AN297" s="6" t="s">
        <v>11456</v>
      </c>
      <c r="AO297" s="6"/>
      <c r="AP297" s="6" t="s">
        <v>13104</v>
      </c>
      <c r="AQ297" s="6"/>
      <c r="AR297" s="273" t="s">
        <v>12571</v>
      </c>
      <c r="AS297" s="4" t="s">
        <v>11884</v>
      </c>
      <c r="AT297" s="6">
        <v>4301370</v>
      </c>
      <c r="AU297" s="6" t="s">
        <v>11317</v>
      </c>
      <c r="AV297" s="267"/>
      <c r="AW297" s="255" t="s">
        <v>2232</v>
      </c>
      <c r="AX297" s="255"/>
      <c r="AY297" s="255"/>
      <c r="AZ297" s="255"/>
      <c r="BA297" s="255"/>
      <c r="BB297" s="255"/>
      <c r="BC297" s="255" t="s">
        <v>2233</v>
      </c>
      <c r="BD297" s="255"/>
      <c r="BE297" s="255"/>
      <c r="BF297" s="255"/>
      <c r="BG297" s="255"/>
      <c r="BH297" s="255"/>
      <c r="BI297" s="255" t="s">
        <v>2234</v>
      </c>
      <c r="BJ297" s="255"/>
      <c r="BK297" s="255"/>
      <c r="BL297" s="255"/>
      <c r="BM297" s="255"/>
      <c r="BN297" s="255"/>
      <c r="BO297" s="255"/>
      <c r="BP297" s="255"/>
      <c r="BQ297" s="255"/>
      <c r="BR297" s="255"/>
      <c r="BS297" s="255"/>
      <c r="BT297" s="255"/>
      <c r="BU297" s="255"/>
      <c r="BV297" s="255"/>
      <c r="BW297" s="255"/>
      <c r="BX297" s="255"/>
      <c r="BY297" s="255"/>
      <c r="BZ297" s="255"/>
      <c r="CA297" s="255"/>
      <c r="CB297" s="255"/>
      <c r="CC297" s="255"/>
      <c r="CD297" s="255"/>
      <c r="CE297" s="255"/>
      <c r="CF297" s="255"/>
      <c r="CG297" s="255"/>
      <c r="CH297" s="255"/>
      <c r="CI297" s="255"/>
      <c r="CJ297" s="255"/>
      <c r="CK297" s="255"/>
      <c r="CL297" s="255"/>
      <c r="CM297" s="255"/>
    </row>
    <row r="298" spans="1:91" s="253" customFormat="1" ht="50.5" customHeight="1">
      <c r="A298" s="254">
        <v>5438</v>
      </c>
      <c r="B298" s="6" t="s">
        <v>2235</v>
      </c>
      <c r="C298" s="6" t="s">
        <v>2236</v>
      </c>
      <c r="D298" s="6" t="s">
        <v>2172</v>
      </c>
      <c r="E298" s="6" t="s">
        <v>2172</v>
      </c>
      <c r="F298" s="256" t="s">
        <v>2237</v>
      </c>
      <c r="G298" s="256"/>
      <c r="H298" s="256" t="s">
        <v>90</v>
      </c>
      <c r="I298" s="301" t="s">
        <v>10472</v>
      </c>
      <c r="J298" s="301"/>
      <c r="K298" s="301"/>
      <c r="L298" s="301"/>
      <c r="M298" s="301" t="s">
        <v>4113</v>
      </c>
      <c r="N298" s="301" t="s">
        <v>10496</v>
      </c>
      <c r="O298" s="301"/>
      <c r="P298" s="301"/>
      <c r="Q298" s="301"/>
      <c r="R298" s="301"/>
      <c r="S298" s="301"/>
      <c r="T298" s="253" t="s">
        <v>10233</v>
      </c>
      <c r="U298" s="257" t="s">
        <v>94</v>
      </c>
      <c r="V298" s="257" t="s">
        <v>10531</v>
      </c>
      <c r="W298" s="253" t="str">
        <f t="shared" si="7"/>
        <v>15; 15; 15</v>
      </c>
      <c r="X298" s="255" t="s">
        <v>10842</v>
      </c>
      <c r="Y298" s="255" t="s">
        <v>97</v>
      </c>
      <c r="Z298" s="255" t="s">
        <v>10552</v>
      </c>
      <c r="AA298" s="255" t="s">
        <v>101</v>
      </c>
      <c r="AB298" s="255" t="s">
        <v>10553</v>
      </c>
      <c r="AC298" s="255" t="s">
        <v>80</v>
      </c>
      <c r="AD298" s="255" t="s">
        <v>3976</v>
      </c>
      <c r="AE298" s="257" t="s">
        <v>103</v>
      </c>
      <c r="AF298" s="257" t="s">
        <v>10554</v>
      </c>
      <c r="AG298" s="257"/>
      <c r="AH298" s="257" t="s">
        <v>129</v>
      </c>
      <c r="AI298" s="6" t="s">
        <v>13033</v>
      </c>
      <c r="AJ298" s="257" t="s">
        <v>4332</v>
      </c>
      <c r="AK298" s="257"/>
      <c r="AL298" s="255" t="s">
        <v>10495</v>
      </c>
      <c r="AM298" s="255"/>
      <c r="AN298" s="296"/>
      <c r="AO298" t="s">
        <v>13143</v>
      </c>
      <c r="AP298" s="6" t="s">
        <v>13104</v>
      </c>
      <c r="AQ298" s="6"/>
      <c r="AR298" s="273" t="s">
        <v>11700</v>
      </c>
      <c r="AS298" s="4" t="s">
        <v>11884</v>
      </c>
      <c r="AT298" s="6">
        <v>6369863</v>
      </c>
      <c r="AU298" s="6" t="s">
        <v>11317</v>
      </c>
      <c r="AV298" s="267"/>
      <c r="AW298" s="255" t="s">
        <v>2238</v>
      </c>
      <c r="AX298" s="255"/>
      <c r="AY298" s="255"/>
      <c r="AZ298" s="255"/>
      <c r="BA298" s="255"/>
      <c r="BB298" s="255"/>
      <c r="BC298" s="255" t="s">
        <v>2239</v>
      </c>
      <c r="BD298" s="255"/>
      <c r="BE298" s="255"/>
      <c r="BF298" s="255"/>
      <c r="BG298" s="255"/>
      <c r="BH298" s="255"/>
      <c r="BI298" s="255" t="s">
        <v>2240</v>
      </c>
      <c r="BJ298" s="255"/>
      <c r="BK298" s="255"/>
      <c r="BL298" s="255"/>
      <c r="BM298" s="255"/>
      <c r="BN298" s="255"/>
      <c r="BO298" s="255" t="s">
        <v>2241</v>
      </c>
      <c r="BP298" s="255"/>
      <c r="BQ298" s="255"/>
      <c r="BR298" s="255"/>
      <c r="BS298" s="255"/>
      <c r="BT298" s="255"/>
      <c r="BU298" s="255"/>
      <c r="BV298" s="255"/>
      <c r="BW298" s="255"/>
      <c r="BX298" s="255"/>
      <c r="BY298" s="255"/>
      <c r="BZ298" s="255"/>
      <c r="CA298" s="255"/>
      <c r="CB298" s="255"/>
      <c r="CC298" s="255"/>
      <c r="CD298" s="255"/>
      <c r="CE298" s="255"/>
      <c r="CF298" s="255"/>
      <c r="CG298" s="255"/>
      <c r="CH298" s="255"/>
      <c r="CI298" s="255"/>
      <c r="CJ298" s="255"/>
      <c r="CK298" s="255"/>
      <c r="CL298" s="255"/>
      <c r="CM298" s="255"/>
    </row>
    <row r="299" spans="1:91" s="253" customFormat="1" ht="50.5" customHeight="1">
      <c r="A299" s="254">
        <v>5439</v>
      </c>
      <c r="B299" s="6" t="s">
        <v>2242</v>
      </c>
      <c r="C299" s="6" t="s">
        <v>2243</v>
      </c>
      <c r="D299" s="6" t="s">
        <v>2244</v>
      </c>
      <c r="E299" s="6" t="s">
        <v>11366</v>
      </c>
      <c r="F299" s="256" t="s">
        <v>2245</v>
      </c>
      <c r="G299" s="256"/>
      <c r="H299" s="256" t="s">
        <v>391</v>
      </c>
      <c r="I299" s="301"/>
      <c r="J299" s="301"/>
      <c r="K299" s="301"/>
      <c r="L299" s="301"/>
      <c r="M299" s="301"/>
      <c r="N299" s="301"/>
      <c r="O299" s="301"/>
      <c r="P299" s="301"/>
      <c r="Q299" s="301"/>
      <c r="R299" s="301"/>
      <c r="S299" s="301"/>
      <c r="T299" s="253" t="s">
        <v>10332</v>
      </c>
      <c r="U299" s="257"/>
      <c r="V299" s="257"/>
      <c r="W299" s="253" t="str">
        <f t="shared" si="7"/>
        <v/>
      </c>
      <c r="X299" s="255" t="s">
        <v>10917</v>
      </c>
      <c r="Y299" s="255"/>
      <c r="Z299" s="255"/>
      <c r="AA299" s="255"/>
      <c r="AB299" s="255"/>
      <c r="AC299" s="255"/>
      <c r="AD299" s="255"/>
      <c r="AE299" s="257"/>
      <c r="AF299" s="257"/>
      <c r="AG299" s="257"/>
      <c r="AH299" s="257"/>
      <c r="AI299" s="317"/>
      <c r="AJ299" s="257"/>
      <c r="AK299" s="257"/>
      <c r="AL299" s="255"/>
      <c r="AM299" s="255" t="s">
        <v>12823</v>
      </c>
      <c r="AN299" s="296"/>
      <c r="AO299" s="6"/>
      <c r="AP299" s="296"/>
      <c r="AQ299" s="6"/>
      <c r="AR299" s="273" t="s">
        <v>12572</v>
      </c>
      <c r="AS299" s="4" t="s">
        <v>11889</v>
      </c>
      <c r="AT299" s="6">
        <v>10045662</v>
      </c>
      <c r="AU299" s="6" t="s">
        <v>11317</v>
      </c>
      <c r="AV299" s="267"/>
      <c r="AW299" s="255"/>
      <c r="AX299" s="255"/>
      <c r="AY299" s="255"/>
      <c r="AZ299" s="255"/>
      <c r="BA299" s="255"/>
      <c r="BB299" s="255"/>
      <c r="BC299" s="255"/>
      <c r="BD299" s="255"/>
      <c r="BE299" s="255"/>
      <c r="BF299" s="255"/>
      <c r="BG299" s="255"/>
      <c r="BH299" s="255"/>
      <c r="BI299" s="255"/>
      <c r="BJ299" s="255"/>
      <c r="BK299" s="255"/>
      <c r="BL299" s="255"/>
      <c r="BM299" s="255"/>
      <c r="BN299" s="255"/>
      <c r="BO299" s="255"/>
      <c r="BP299" s="255"/>
      <c r="BQ299" s="255"/>
      <c r="BR299" s="255"/>
      <c r="BS299" s="255"/>
      <c r="BT299" s="255"/>
      <c r="BU299" s="255"/>
      <c r="BV299" s="255"/>
      <c r="BW299" s="255"/>
      <c r="BX299" s="255"/>
      <c r="BY299" s="255"/>
      <c r="BZ299" s="255"/>
      <c r="CA299" s="255"/>
      <c r="CB299" s="255"/>
      <c r="CC299" s="255"/>
      <c r="CD299" s="255"/>
      <c r="CE299" s="255"/>
      <c r="CF299" s="255"/>
      <c r="CG299" s="255"/>
      <c r="CH299" s="255"/>
      <c r="CI299" s="255"/>
      <c r="CJ299" s="255"/>
      <c r="CK299" s="255"/>
      <c r="CL299" s="255"/>
      <c r="CM299" s="255"/>
    </row>
    <row r="300" spans="1:91" s="253" customFormat="1" ht="50.5" customHeight="1">
      <c r="A300" s="254">
        <v>5445</v>
      </c>
      <c r="B300" s="6" t="s">
        <v>2246</v>
      </c>
      <c r="C300" s="6" t="s">
        <v>2247</v>
      </c>
      <c r="D300" s="6" t="s">
        <v>1219</v>
      </c>
      <c r="E300" s="6" t="s">
        <v>1219</v>
      </c>
      <c r="F300" s="256" t="s">
        <v>2248</v>
      </c>
      <c r="G300" s="256"/>
      <c r="H300" s="1" t="s">
        <v>346</v>
      </c>
      <c r="I300" s="1" t="s">
        <v>3858</v>
      </c>
      <c r="J300" s="301"/>
      <c r="K300" s="1" t="s">
        <v>3871</v>
      </c>
      <c r="L300" s="301"/>
      <c r="M300" s="301"/>
      <c r="N300" s="1" t="s">
        <v>796</v>
      </c>
      <c r="O300" s="1" t="s">
        <v>3930</v>
      </c>
      <c r="P300" s="301"/>
      <c r="Q300" s="301"/>
      <c r="R300" s="301"/>
      <c r="S300" s="301"/>
      <c r="T300" s="253" t="s">
        <v>10333</v>
      </c>
      <c r="U300" s="6" t="s">
        <v>10776</v>
      </c>
      <c r="V300" s="6" t="s">
        <v>12902</v>
      </c>
      <c r="W300" s="253" t="str">
        <f t="shared" si="7"/>
        <v>5.; 13; 13</v>
      </c>
      <c r="X300" s="6" t="s">
        <v>10918</v>
      </c>
      <c r="Y300" s="6" t="s">
        <v>366</v>
      </c>
      <c r="Z300" s="6" t="s">
        <v>12930</v>
      </c>
      <c r="AA300" s="6" t="s">
        <v>125</v>
      </c>
      <c r="AB300" s="6" t="s">
        <v>13022</v>
      </c>
      <c r="AC300" s="255"/>
      <c r="AD300" s="255"/>
      <c r="AE300" s="6" t="s">
        <v>127</v>
      </c>
      <c r="AF300" s="6" t="s">
        <v>104</v>
      </c>
      <c r="AG300" s="257"/>
      <c r="AH300" s="6" t="s">
        <v>12996</v>
      </c>
      <c r="AI300" s="6" t="s">
        <v>13032</v>
      </c>
      <c r="AJ300" s="257"/>
      <c r="AK300" s="6" t="s">
        <v>106</v>
      </c>
      <c r="AL300" s="255"/>
      <c r="AM300" s="6" t="s">
        <v>12920</v>
      </c>
      <c r="AN300" s="296"/>
      <c r="AO300" s="6"/>
      <c r="AP300" s="6" t="s">
        <v>13106</v>
      </c>
      <c r="AQ300" s="6"/>
      <c r="AR300" s="273" t="s">
        <v>12573</v>
      </c>
      <c r="AS300" s="4" t="s">
        <v>11905</v>
      </c>
      <c r="AT300" s="6">
        <v>9132421</v>
      </c>
      <c r="AU300" s="6" t="s">
        <v>11317</v>
      </c>
      <c r="AV300" s="267"/>
      <c r="AW300" s="255" t="s">
        <v>2249</v>
      </c>
      <c r="AX300" s="255"/>
      <c r="AY300" s="255"/>
      <c r="AZ300" s="255"/>
      <c r="BA300" s="255"/>
      <c r="BB300" s="255"/>
      <c r="BC300" s="255" t="s">
        <v>2250</v>
      </c>
      <c r="BD300" s="255"/>
      <c r="BE300" s="255"/>
      <c r="BF300" s="255"/>
      <c r="BG300" s="255"/>
      <c r="BH300" s="255"/>
      <c r="BI300" s="255" t="s">
        <v>2251</v>
      </c>
      <c r="BJ300" s="255"/>
      <c r="BK300" s="255"/>
      <c r="BL300" s="255"/>
      <c r="BM300" s="255"/>
      <c r="BN300" s="255"/>
      <c r="BO300" s="255" t="s">
        <v>2252</v>
      </c>
      <c r="BP300" s="255"/>
      <c r="BQ300" s="255"/>
      <c r="BR300" s="255"/>
      <c r="BS300" s="255"/>
      <c r="BT300" s="255"/>
      <c r="BU300" s="255"/>
      <c r="BV300" s="255"/>
      <c r="BW300" s="255"/>
      <c r="BX300" s="255"/>
      <c r="BY300" s="255"/>
      <c r="BZ300" s="255"/>
      <c r="CA300" s="255"/>
      <c r="CB300" s="255"/>
      <c r="CC300" s="255"/>
      <c r="CD300" s="255"/>
      <c r="CE300" s="255"/>
      <c r="CF300" s="255"/>
      <c r="CG300" s="255"/>
      <c r="CH300" s="255"/>
      <c r="CI300" s="255"/>
      <c r="CJ300" s="255"/>
      <c r="CK300" s="255"/>
      <c r="CL300" s="255"/>
      <c r="CM300" s="255"/>
    </row>
    <row r="301" spans="1:91" s="253" customFormat="1" ht="50.5" customHeight="1">
      <c r="A301" s="254">
        <v>5448</v>
      </c>
      <c r="B301" s="6" t="s">
        <v>2253</v>
      </c>
      <c r="C301" s="6" t="s">
        <v>2254</v>
      </c>
      <c r="D301" s="6" t="s">
        <v>2255</v>
      </c>
      <c r="E301" s="6" t="s">
        <v>2255</v>
      </c>
      <c r="F301" s="256" t="s">
        <v>2256</v>
      </c>
      <c r="G301" s="256"/>
      <c r="H301" s="256" t="s">
        <v>90</v>
      </c>
      <c r="I301" s="301" t="s">
        <v>10473</v>
      </c>
      <c r="J301" s="301"/>
      <c r="K301" s="301"/>
      <c r="L301" s="301"/>
      <c r="M301" s="301" t="s">
        <v>10515</v>
      </c>
      <c r="N301" s="301" t="s">
        <v>10497</v>
      </c>
      <c r="O301" s="301"/>
      <c r="P301" s="301"/>
      <c r="Q301" s="301"/>
      <c r="R301" s="301"/>
      <c r="S301" s="301"/>
      <c r="T301" s="253" t="s">
        <v>10233</v>
      </c>
      <c r="U301" s="257" t="s">
        <v>94</v>
      </c>
      <c r="V301" s="257" t="s">
        <v>10532</v>
      </c>
      <c r="W301" s="253" t="str">
        <f t="shared" si="7"/>
        <v>15; 15; 15</v>
      </c>
      <c r="X301" s="255" t="s">
        <v>10851</v>
      </c>
      <c r="Y301" s="255" t="s">
        <v>101</v>
      </c>
      <c r="Z301" s="255" t="s">
        <v>10210</v>
      </c>
      <c r="AA301" s="255" t="s">
        <v>97</v>
      </c>
      <c r="AB301" s="255" t="s">
        <v>10555</v>
      </c>
      <c r="AC301" s="255" t="s">
        <v>80</v>
      </c>
      <c r="AD301" s="255" t="s">
        <v>3966</v>
      </c>
      <c r="AE301" s="257" t="s">
        <v>127</v>
      </c>
      <c r="AF301" s="257" t="s">
        <v>559</v>
      </c>
      <c r="AG301" s="257"/>
      <c r="AH301" s="257" t="s">
        <v>129</v>
      </c>
      <c r="AI301" s="6" t="s">
        <v>13067</v>
      </c>
      <c r="AJ301" s="257" t="s">
        <v>4332</v>
      </c>
      <c r="AK301" s="257" t="s">
        <v>160</v>
      </c>
      <c r="AL301" s="255" t="s">
        <v>10495</v>
      </c>
      <c r="AM301" s="255"/>
      <c r="AN301" s="296"/>
      <c r="AO301" t="s">
        <v>13143</v>
      </c>
      <c r="AP301" s="6" t="s">
        <v>13106</v>
      </c>
      <c r="AQ301" s="6"/>
      <c r="AR301" s="273" t="s">
        <v>12574</v>
      </c>
      <c r="AS301" s="4" t="s">
        <v>11870</v>
      </c>
      <c r="AT301" s="6">
        <v>11009174</v>
      </c>
      <c r="AU301" s="6" t="s">
        <v>11317</v>
      </c>
      <c r="AV301" s="267"/>
      <c r="AW301" s="255" t="s">
        <v>2257</v>
      </c>
      <c r="AX301" s="255"/>
      <c r="AY301" s="255"/>
      <c r="AZ301" s="255"/>
      <c r="BA301" s="255"/>
      <c r="BB301" s="255"/>
      <c r="BC301" s="255" t="s">
        <v>2258</v>
      </c>
      <c r="BD301" s="255"/>
      <c r="BE301" s="255"/>
      <c r="BF301" s="255"/>
      <c r="BG301" s="255"/>
      <c r="BH301" s="255"/>
      <c r="BI301" s="255" t="s">
        <v>2259</v>
      </c>
      <c r="BJ301" s="255"/>
      <c r="BK301" s="255"/>
      <c r="BL301" s="255"/>
      <c r="BM301" s="255"/>
      <c r="BN301" s="255"/>
      <c r="BO301" s="255"/>
      <c r="BP301" s="255"/>
      <c r="BQ301" s="255"/>
      <c r="BR301" s="255"/>
      <c r="BS301" s="255"/>
      <c r="BT301" s="255"/>
      <c r="BU301" s="255"/>
      <c r="BV301" s="255"/>
      <c r="BW301" s="255"/>
      <c r="BX301" s="255"/>
      <c r="BY301" s="255"/>
      <c r="BZ301" s="255"/>
      <c r="CA301" s="255"/>
      <c r="CB301" s="255"/>
      <c r="CC301" s="255"/>
      <c r="CD301" s="255"/>
      <c r="CE301" s="255"/>
      <c r="CF301" s="255"/>
      <c r="CG301" s="255"/>
      <c r="CH301" s="255"/>
      <c r="CI301" s="255"/>
      <c r="CJ301" s="255"/>
      <c r="CK301" s="255"/>
      <c r="CL301" s="255"/>
      <c r="CM301" s="255"/>
    </row>
    <row r="302" spans="1:91" s="253" customFormat="1" ht="50.5" customHeight="1">
      <c r="A302" s="254">
        <v>5452</v>
      </c>
      <c r="B302" s="6" t="s">
        <v>2260</v>
      </c>
      <c r="C302" s="6" t="s">
        <v>2261</v>
      </c>
      <c r="D302" s="6" t="s">
        <v>1239</v>
      </c>
      <c r="E302" s="6" t="s">
        <v>1239</v>
      </c>
      <c r="F302" s="256" t="s">
        <v>2262</v>
      </c>
      <c r="G302" s="256"/>
      <c r="H302" s="256" t="s">
        <v>11576</v>
      </c>
      <c r="I302" s="301"/>
      <c r="J302" s="301"/>
      <c r="K302" s="301"/>
      <c r="L302" s="301"/>
      <c r="M302" s="301"/>
      <c r="N302" s="301"/>
      <c r="O302" s="301"/>
      <c r="P302" s="301"/>
      <c r="Q302" s="301"/>
      <c r="R302" s="301"/>
      <c r="S302" s="301"/>
      <c r="T302" s="253" t="s">
        <v>10334</v>
      </c>
      <c r="U302" s="257"/>
      <c r="V302" s="257"/>
      <c r="W302" s="253" t="str">
        <f t="shared" si="7"/>
        <v/>
      </c>
      <c r="X302" s="255" t="s">
        <v>10871</v>
      </c>
      <c r="Y302" s="255"/>
      <c r="Z302" s="255"/>
      <c r="AA302" s="255"/>
      <c r="AB302" s="255"/>
      <c r="AC302" s="255"/>
      <c r="AD302" s="255"/>
      <c r="AE302" s="257"/>
      <c r="AF302" s="257"/>
      <c r="AG302" s="257"/>
      <c r="AH302" s="257"/>
      <c r="AI302" s="6" t="s">
        <v>73</v>
      </c>
      <c r="AJ302" s="257"/>
      <c r="AK302" s="257"/>
      <c r="AL302" s="255"/>
      <c r="AM302" s="255" t="s">
        <v>12822</v>
      </c>
      <c r="AN302" s="6" t="s">
        <v>11532</v>
      </c>
      <c r="AO302" s="6"/>
      <c r="AP302" s="6" t="s">
        <v>13104</v>
      </c>
      <c r="AQ302" s="6" t="s">
        <v>11455</v>
      </c>
      <c r="AR302" s="273" t="s">
        <v>12575</v>
      </c>
      <c r="AS302" s="4" t="s">
        <v>11879</v>
      </c>
      <c r="AT302" s="6">
        <v>6180046</v>
      </c>
      <c r="AU302" s="6" t="s">
        <v>11317</v>
      </c>
      <c r="AV302" s="267"/>
      <c r="AW302" s="255" t="s">
        <v>2263</v>
      </c>
      <c r="AX302" s="255"/>
      <c r="AY302" s="255"/>
      <c r="AZ302" s="255"/>
      <c r="BA302" s="255"/>
      <c r="BB302" s="255"/>
      <c r="BC302" s="255" t="s">
        <v>2264</v>
      </c>
      <c r="BD302" s="255"/>
      <c r="BE302" s="255"/>
      <c r="BF302" s="255"/>
      <c r="BG302" s="255"/>
      <c r="BH302" s="255"/>
      <c r="BI302" s="255" t="s">
        <v>2265</v>
      </c>
      <c r="BJ302" s="255"/>
      <c r="BK302" s="255"/>
      <c r="BL302" s="255"/>
      <c r="BM302" s="255"/>
      <c r="BN302" s="255"/>
      <c r="BO302" s="255" t="s">
        <v>2266</v>
      </c>
      <c r="BP302" s="255"/>
      <c r="BQ302" s="255"/>
      <c r="BR302" s="255"/>
      <c r="BS302" s="255"/>
      <c r="BT302" s="255"/>
      <c r="BU302" s="255"/>
      <c r="BV302" s="255"/>
      <c r="BW302" s="255"/>
      <c r="BX302" s="255"/>
      <c r="BY302" s="255"/>
      <c r="BZ302" s="255"/>
      <c r="CA302" s="255"/>
      <c r="CB302" s="255"/>
      <c r="CC302" s="255"/>
      <c r="CD302" s="255"/>
      <c r="CE302" s="255"/>
      <c r="CF302" s="255"/>
      <c r="CG302" s="255"/>
      <c r="CH302" s="255"/>
      <c r="CI302" s="255"/>
      <c r="CJ302" s="255"/>
      <c r="CK302" s="255"/>
      <c r="CL302" s="255"/>
      <c r="CM302" s="255"/>
    </row>
    <row r="303" spans="1:91" s="253" customFormat="1" ht="50.5" customHeight="1">
      <c r="A303" s="254">
        <v>5459</v>
      </c>
      <c r="B303" s="6" t="s">
        <v>2267</v>
      </c>
      <c r="C303" s="6" t="s">
        <v>2268</v>
      </c>
      <c r="D303" s="6" t="s">
        <v>1239</v>
      </c>
      <c r="E303" s="6" t="s">
        <v>1239</v>
      </c>
      <c r="F303" s="256" t="s">
        <v>2269</v>
      </c>
      <c r="G303" s="256"/>
      <c r="H303" s="1" t="s">
        <v>346</v>
      </c>
      <c r="I303" s="1" t="s">
        <v>3854</v>
      </c>
      <c r="J303" s="301"/>
      <c r="K303" s="1" t="s">
        <v>3858</v>
      </c>
      <c r="L303" s="301"/>
      <c r="M303" s="1" t="s">
        <v>349</v>
      </c>
      <c r="N303" s="1" t="s">
        <v>10826</v>
      </c>
      <c r="O303" s="1" t="s">
        <v>3924</v>
      </c>
      <c r="P303" s="301"/>
      <c r="Q303" s="301"/>
      <c r="R303" s="301"/>
      <c r="S303" s="301"/>
      <c r="T303" s="253" t="s">
        <v>10238</v>
      </c>
      <c r="U303" s="6" t="s">
        <v>10776</v>
      </c>
      <c r="V303" s="6" t="s">
        <v>12903</v>
      </c>
      <c r="W303" s="253" t="str">
        <f t="shared" si="7"/>
        <v>15; 13; 13</v>
      </c>
      <c r="X303" s="6" t="s">
        <v>10871</v>
      </c>
      <c r="Y303" s="6" t="s">
        <v>366</v>
      </c>
      <c r="Z303" s="6" t="s">
        <v>12943</v>
      </c>
      <c r="AA303" s="6" t="s">
        <v>3965</v>
      </c>
      <c r="AB303" s="6" t="s">
        <v>12354</v>
      </c>
      <c r="AC303" s="6" t="s">
        <v>158</v>
      </c>
      <c r="AD303" s="6" t="s">
        <v>4009</v>
      </c>
      <c r="AE303" s="6" t="s">
        <v>127</v>
      </c>
      <c r="AF303" s="6" t="s">
        <v>104</v>
      </c>
      <c r="AG303" s="257"/>
      <c r="AH303" s="6" t="s">
        <v>4327</v>
      </c>
      <c r="AI303" s="6" t="s">
        <v>13041</v>
      </c>
      <c r="AJ303" s="257"/>
      <c r="AK303" s="6" t="s">
        <v>106</v>
      </c>
      <c r="AL303" s="255"/>
      <c r="AM303" s="6" t="s">
        <v>12920</v>
      </c>
      <c r="AN303" s="296"/>
      <c r="AO303" s="6"/>
      <c r="AP303" s="6" t="s">
        <v>13106</v>
      </c>
      <c r="AQ303" s="6"/>
      <c r="AR303" s="273" t="s">
        <v>12576</v>
      </c>
      <c r="AS303" s="4" t="s">
        <v>11915</v>
      </c>
      <c r="AT303" s="6">
        <v>3196347</v>
      </c>
      <c r="AU303" s="6" t="s">
        <v>11317</v>
      </c>
      <c r="AV303" s="267"/>
      <c r="AW303" s="255" t="s">
        <v>2270</v>
      </c>
      <c r="AX303" s="255"/>
      <c r="AY303" s="255"/>
      <c r="AZ303" s="255"/>
      <c r="BA303" s="255"/>
      <c r="BB303" s="255"/>
      <c r="BC303" s="255" t="s">
        <v>2271</v>
      </c>
      <c r="BD303" s="255"/>
      <c r="BE303" s="255"/>
      <c r="BF303" s="255"/>
      <c r="BG303" s="255"/>
      <c r="BH303" s="255"/>
      <c r="BI303" s="255" t="s">
        <v>2272</v>
      </c>
      <c r="BJ303" s="255"/>
      <c r="BK303" s="255"/>
      <c r="BL303" s="255"/>
      <c r="BM303" s="255"/>
      <c r="BN303" s="255"/>
      <c r="BO303" s="255"/>
      <c r="BP303" s="255"/>
      <c r="BQ303" s="255"/>
      <c r="BR303" s="255"/>
      <c r="BS303" s="255"/>
      <c r="BT303" s="255"/>
      <c r="BU303" s="255"/>
      <c r="BV303" s="255"/>
      <c r="BW303" s="255"/>
      <c r="BX303" s="255"/>
      <c r="BY303" s="255"/>
      <c r="BZ303" s="255"/>
      <c r="CA303" s="255"/>
      <c r="CB303" s="255"/>
      <c r="CC303" s="255"/>
      <c r="CD303" s="255"/>
      <c r="CE303" s="255"/>
      <c r="CF303" s="255"/>
      <c r="CG303" s="255"/>
      <c r="CH303" s="255"/>
      <c r="CI303" s="255"/>
      <c r="CJ303" s="255"/>
      <c r="CK303" s="255"/>
      <c r="CL303" s="255"/>
      <c r="CM303" s="255"/>
    </row>
    <row r="304" spans="1:91" s="253" customFormat="1" ht="50.5" customHeight="1">
      <c r="A304" s="254">
        <v>5469</v>
      </c>
      <c r="B304" s="6" t="s">
        <v>2273</v>
      </c>
      <c r="C304" s="6" t="s">
        <v>2274</v>
      </c>
      <c r="D304" s="6" t="s">
        <v>886</v>
      </c>
      <c r="E304" s="6" t="s">
        <v>886</v>
      </c>
      <c r="F304" s="256" t="s">
        <v>2275</v>
      </c>
      <c r="G304" s="256"/>
      <c r="H304" s="256" t="s">
        <v>3850</v>
      </c>
      <c r="I304" s="301"/>
      <c r="J304" s="301"/>
      <c r="K304" s="301"/>
      <c r="L304" s="301"/>
      <c r="M304" s="301"/>
      <c r="N304" s="301"/>
      <c r="O304" s="301"/>
      <c r="P304" s="301"/>
      <c r="Q304" s="301"/>
      <c r="R304" s="301"/>
      <c r="S304" s="301"/>
      <c r="T304" s="253" t="s">
        <v>10238</v>
      </c>
      <c r="U304" s="257"/>
      <c r="V304" s="257"/>
      <c r="W304" s="253" t="str">
        <f t="shared" si="7"/>
        <v/>
      </c>
      <c r="X304" s="255" t="s">
        <v>10880</v>
      </c>
      <c r="Y304" s="255"/>
      <c r="Z304" s="255"/>
      <c r="AA304" s="255"/>
      <c r="AB304" s="255"/>
      <c r="AC304" s="255"/>
      <c r="AD304" s="255"/>
      <c r="AE304" s="257"/>
      <c r="AF304" s="257"/>
      <c r="AG304" s="257"/>
      <c r="AH304" s="257"/>
      <c r="AI304" s="6" t="s">
        <v>13046</v>
      </c>
      <c r="AJ304" s="257"/>
      <c r="AK304" s="257"/>
      <c r="AL304" s="255"/>
      <c r="AM304" s="6" t="s">
        <v>12829</v>
      </c>
      <c r="AN304" s="296"/>
      <c r="AO304" s="6"/>
      <c r="AP304" s="6" t="s">
        <v>13106</v>
      </c>
      <c r="AQ304" s="6"/>
      <c r="AR304" s="273" t="s">
        <v>12577</v>
      </c>
      <c r="AS304" s="4" t="s">
        <v>11888</v>
      </c>
      <c r="AT304" s="6">
        <v>2739726</v>
      </c>
      <c r="AU304" s="6" t="s">
        <v>11317</v>
      </c>
      <c r="AV304" s="267"/>
      <c r="AW304" s="255" t="s">
        <v>2276</v>
      </c>
      <c r="AX304" s="255" t="s">
        <v>2277</v>
      </c>
      <c r="AY304" s="255" t="s">
        <v>2278</v>
      </c>
      <c r="AZ304" s="255" t="s">
        <v>2279</v>
      </c>
      <c r="BA304" s="255" t="s">
        <v>2280</v>
      </c>
      <c r="BB304" s="255"/>
      <c r="BC304" s="255" t="s">
        <v>2281</v>
      </c>
      <c r="BD304" s="255" t="s">
        <v>2282</v>
      </c>
      <c r="BE304" s="255"/>
      <c r="BF304" s="255"/>
      <c r="BG304" s="255"/>
      <c r="BH304" s="255"/>
      <c r="BI304" s="255"/>
      <c r="BJ304" s="255"/>
      <c r="BK304" s="255"/>
      <c r="BL304" s="255"/>
      <c r="BM304" s="255"/>
      <c r="BN304" s="255"/>
      <c r="BO304" s="255"/>
      <c r="BP304" s="255"/>
      <c r="BQ304" s="255"/>
      <c r="BR304" s="255"/>
      <c r="BS304" s="255"/>
      <c r="BT304" s="255"/>
      <c r="BU304" s="255"/>
      <c r="BV304" s="255"/>
      <c r="BW304" s="255"/>
      <c r="BX304" s="255"/>
      <c r="BY304" s="255"/>
      <c r="BZ304" s="255"/>
      <c r="CA304" s="255"/>
      <c r="CB304" s="255"/>
      <c r="CC304" s="255"/>
      <c r="CD304" s="255"/>
      <c r="CE304" s="255"/>
      <c r="CF304" s="255"/>
      <c r="CG304" s="255"/>
      <c r="CH304" s="255"/>
      <c r="CI304" s="255"/>
      <c r="CJ304" s="255"/>
      <c r="CK304" s="255"/>
      <c r="CL304" s="255"/>
      <c r="CM304" s="255"/>
    </row>
    <row r="305" spans="1:91" s="253" customFormat="1" ht="50.5" customHeight="1">
      <c r="A305" s="254">
        <v>5471</v>
      </c>
      <c r="B305" s="6" t="s">
        <v>2283</v>
      </c>
      <c r="C305" s="6" t="s">
        <v>2284</v>
      </c>
      <c r="D305" s="6" t="s">
        <v>172</v>
      </c>
      <c r="E305" s="6" t="s">
        <v>172</v>
      </c>
      <c r="F305" s="256" t="s">
        <v>2285</v>
      </c>
      <c r="G305" s="256"/>
      <c r="H305" s="256" t="s">
        <v>3850</v>
      </c>
      <c r="I305" s="301"/>
      <c r="J305" s="301"/>
      <c r="K305" s="301"/>
      <c r="L305" s="301"/>
      <c r="M305" s="301"/>
      <c r="N305" s="301"/>
      <c r="O305" s="301"/>
      <c r="P305" s="301"/>
      <c r="Q305" s="301"/>
      <c r="R305" s="301"/>
      <c r="S305" s="301"/>
      <c r="T305" s="253" t="s">
        <v>10335</v>
      </c>
      <c r="U305" s="257"/>
      <c r="V305" s="257"/>
      <c r="W305" s="253" t="str">
        <f t="shared" si="7"/>
        <v/>
      </c>
      <c r="X305" s="255" t="s">
        <v>10862</v>
      </c>
      <c r="Y305" s="255"/>
      <c r="Z305" s="255"/>
      <c r="AA305" s="255"/>
      <c r="AB305" s="255"/>
      <c r="AC305" s="255"/>
      <c r="AD305" s="255"/>
      <c r="AE305" s="257"/>
      <c r="AF305" s="257"/>
      <c r="AG305" s="257"/>
      <c r="AH305" s="257"/>
      <c r="AI305" s="6" t="s">
        <v>13075</v>
      </c>
      <c r="AJ305" s="257"/>
      <c r="AK305" s="257"/>
      <c r="AL305" s="255"/>
      <c r="AM305" s="6" t="s">
        <v>12829</v>
      </c>
      <c r="AN305" s="296"/>
      <c r="AO305" s="6"/>
      <c r="AP305" s="6" t="s">
        <v>13106</v>
      </c>
      <c r="AQ305" s="6"/>
      <c r="AR305" s="273" t="s">
        <v>12578</v>
      </c>
      <c r="AS305" s="4" t="s">
        <v>11888</v>
      </c>
      <c r="AT305" s="6">
        <v>2913241</v>
      </c>
      <c r="AU305" s="6" t="s">
        <v>11317</v>
      </c>
      <c r="AV305" s="267"/>
      <c r="AW305" s="255" t="s">
        <v>2286</v>
      </c>
      <c r="AX305" s="255"/>
      <c r="AY305" s="255"/>
      <c r="AZ305" s="255"/>
      <c r="BA305" s="255"/>
      <c r="BB305" s="255"/>
      <c r="BC305" s="255" t="s">
        <v>2287</v>
      </c>
      <c r="BD305" s="255"/>
      <c r="BE305" s="255"/>
      <c r="BF305" s="255"/>
      <c r="BG305" s="255"/>
      <c r="BH305" s="255"/>
      <c r="BI305" s="255" t="s">
        <v>2288</v>
      </c>
      <c r="BJ305" s="255"/>
      <c r="BK305" s="255"/>
      <c r="BL305" s="255"/>
      <c r="BM305" s="255"/>
      <c r="BN305" s="255"/>
      <c r="BO305" s="255" t="s">
        <v>2289</v>
      </c>
      <c r="BP305" s="255"/>
      <c r="BQ305" s="255"/>
      <c r="BR305" s="255"/>
      <c r="BS305" s="255"/>
      <c r="BT305" s="255"/>
      <c r="BU305" s="255"/>
      <c r="BV305" s="255"/>
      <c r="BW305" s="255"/>
      <c r="BX305" s="255"/>
      <c r="BY305" s="255"/>
      <c r="BZ305" s="255"/>
      <c r="CA305" s="255"/>
      <c r="CB305" s="255"/>
      <c r="CC305" s="255"/>
      <c r="CD305" s="255"/>
      <c r="CE305" s="255"/>
      <c r="CF305" s="255"/>
      <c r="CG305" s="255"/>
      <c r="CH305" s="255"/>
      <c r="CI305" s="255"/>
      <c r="CJ305" s="255"/>
      <c r="CK305" s="255"/>
      <c r="CL305" s="255"/>
      <c r="CM305" s="255"/>
    </row>
    <row r="306" spans="1:91" s="253" customFormat="1" ht="50.5" customHeight="1">
      <c r="A306" s="254">
        <v>5474</v>
      </c>
      <c r="B306" s="6" t="s">
        <v>2290</v>
      </c>
      <c r="C306" s="6" t="s">
        <v>2291</v>
      </c>
      <c r="D306" s="6" t="s">
        <v>2292</v>
      </c>
      <c r="E306" s="6" t="s">
        <v>2292</v>
      </c>
      <c r="F306" s="256" t="s">
        <v>2293</v>
      </c>
      <c r="G306" s="256"/>
      <c r="H306" s="256" t="s">
        <v>90</v>
      </c>
      <c r="I306" s="301" t="s">
        <v>10474</v>
      </c>
      <c r="J306" s="301"/>
      <c r="K306" s="301"/>
      <c r="L306" s="301"/>
      <c r="M306" s="301" t="s">
        <v>10515</v>
      </c>
      <c r="N306" s="301" t="s">
        <v>10498</v>
      </c>
      <c r="O306" s="301"/>
      <c r="P306" s="301"/>
      <c r="Q306" s="301"/>
      <c r="R306" s="301"/>
      <c r="S306" s="301"/>
      <c r="T306" s="253" t="s">
        <v>10336</v>
      </c>
      <c r="U306" s="257" t="s">
        <v>94</v>
      </c>
      <c r="V306" s="257" t="s">
        <v>10533</v>
      </c>
      <c r="W306" s="253" t="str">
        <f t="shared" si="7"/>
        <v>15; 15; 15</v>
      </c>
      <c r="X306" s="255" t="s">
        <v>4040</v>
      </c>
      <c r="Y306" s="255" t="s">
        <v>80</v>
      </c>
      <c r="Z306" s="255" t="s">
        <v>10556</v>
      </c>
      <c r="AA306" s="255" t="s">
        <v>3965</v>
      </c>
      <c r="AB306" s="255" t="s">
        <v>10557</v>
      </c>
      <c r="AC306" s="255" t="s">
        <v>97</v>
      </c>
      <c r="AD306" s="255" t="s">
        <v>10558</v>
      </c>
      <c r="AE306" s="257" t="s">
        <v>368</v>
      </c>
      <c r="AF306" s="257" t="s">
        <v>10559</v>
      </c>
      <c r="AG306" s="257" t="s">
        <v>4339</v>
      </c>
      <c r="AH306" s="257" t="s">
        <v>105</v>
      </c>
      <c r="AI306" s="6" t="s">
        <v>73</v>
      </c>
      <c r="AJ306" s="257" t="s">
        <v>10560</v>
      </c>
      <c r="AK306" s="257" t="s">
        <v>106</v>
      </c>
      <c r="AL306" s="255" t="s">
        <v>10495</v>
      </c>
      <c r="AM306" s="255"/>
      <c r="AN306" s="6" t="s">
        <v>11533</v>
      </c>
      <c r="AO306">
        <v>5</v>
      </c>
      <c r="AP306" s="6" t="s">
        <v>13104</v>
      </c>
      <c r="AQ306" s="6"/>
      <c r="AR306" s="273" t="s">
        <v>12579</v>
      </c>
      <c r="AS306" s="4" t="s">
        <v>11863</v>
      </c>
      <c r="AT306" s="6">
        <v>16050000</v>
      </c>
      <c r="AU306" s="6" t="s">
        <v>11317</v>
      </c>
      <c r="AV306" s="267"/>
      <c r="AW306" s="255" t="s">
        <v>2294</v>
      </c>
      <c r="AX306" s="255"/>
      <c r="AY306" s="255"/>
      <c r="AZ306" s="255"/>
      <c r="BA306" s="255"/>
      <c r="BB306" s="255"/>
      <c r="BC306" s="255" t="s">
        <v>2295</v>
      </c>
      <c r="BD306" s="255"/>
      <c r="BE306" s="255"/>
      <c r="BF306" s="255"/>
      <c r="BG306" s="255"/>
      <c r="BH306" s="255"/>
      <c r="BI306" s="255" t="s">
        <v>2296</v>
      </c>
      <c r="BJ306" s="255"/>
      <c r="BK306" s="255"/>
      <c r="BL306" s="255"/>
      <c r="BM306" s="255"/>
      <c r="BN306" s="255"/>
      <c r="BO306" s="255" t="s">
        <v>2297</v>
      </c>
      <c r="BP306" s="255"/>
      <c r="BQ306" s="255"/>
      <c r="BR306" s="255"/>
      <c r="BS306" s="255"/>
      <c r="BT306" s="255"/>
      <c r="BU306" s="255"/>
      <c r="BV306" s="255"/>
      <c r="BW306" s="255"/>
      <c r="BX306" s="255"/>
      <c r="BY306" s="255"/>
      <c r="BZ306" s="255"/>
      <c r="CA306" s="255"/>
      <c r="CB306" s="255"/>
      <c r="CC306" s="255"/>
      <c r="CD306" s="255"/>
      <c r="CE306" s="255"/>
      <c r="CF306" s="255"/>
      <c r="CG306" s="255"/>
      <c r="CH306" s="255"/>
      <c r="CI306" s="255"/>
      <c r="CJ306" s="255"/>
      <c r="CK306" s="255"/>
      <c r="CL306" s="255"/>
      <c r="CM306" s="255"/>
    </row>
    <row r="307" spans="1:91" s="253" customFormat="1" ht="50.5" customHeight="1">
      <c r="A307" s="254">
        <v>5478</v>
      </c>
      <c r="B307" s="6" t="s">
        <v>2298</v>
      </c>
      <c r="C307" s="6" t="s">
        <v>2299</v>
      </c>
      <c r="D307" s="6" t="s">
        <v>1672</v>
      </c>
      <c r="E307" s="6" t="s">
        <v>1672</v>
      </c>
      <c r="F307" s="256" t="s">
        <v>2300</v>
      </c>
      <c r="G307" s="256"/>
      <c r="H307" s="1" t="s">
        <v>346</v>
      </c>
      <c r="I307" s="1" t="s">
        <v>3858</v>
      </c>
      <c r="J307" s="301"/>
      <c r="K307" s="1" t="s">
        <v>3871</v>
      </c>
      <c r="L307" s="301"/>
      <c r="M307" s="1" t="s">
        <v>349</v>
      </c>
      <c r="N307" s="1" t="s">
        <v>10826</v>
      </c>
      <c r="O307" s="1" t="s">
        <v>3924</v>
      </c>
      <c r="P307" s="301"/>
      <c r="Q307" s="301"/>
      <c r="R307" s="301"/>
      <c r="S307" s="301"/>
      <c r="T307" s="253" t="s">
        <v>10243</v>
      </c>
      <c r="U307" s="6" t="s">
        <v>10776</v>
      </c>
      <c r="V307" s="6" t="s">
        <v>12904</v>
      </c>
      <c r="W307" s="253" t="str">
        <f t="shared" si="7"/>
        <v>13; 13; 13</v>
      </c>
      <c r="X307" s="6" t="s">
        <v>10862</v>
      </c>
      <c r="Y307" s="6" t="s">
        <v>366</v>
      </c>
      <c r="Z307" s="6" t="s">
        <v>13023</v>
      </c>
      <c r="AA307" s="6" t="s">
        <v>3965</v>
      </c>
      <c r="AB307" s="6" t="s">
        <v>12354</v>
      </c>
      <c r="AC307" s="6" t="s">
        <v>3191</v>
      </c>
      <c r="AD307" s="6" t="s">
        <v>13024</v>
      </c>
      <c r="AE307" s="6" t="s">
        <v>103</v>
      </c>
      <c r="AF307" s="6" t="s">
        <v>104</v>
      </c>
      <c r="AG307" s="257"/>
      <c r="AH307" s="6" t="s">
        <v>4327</v>
      </c>
      <c r="AI307" s="6" t="s">
        <v>13068</v>
      </c>
      <c r="AJ307" s="257"/>
      <c r="AK307" s="6" t="s">
        <v>106</v>
      </c>
      <c r="AL307" s="255"/>
      <c r="AM307" s="6" t="s">
        <v>12920</v>
      </c>
      <c r="AN307" s="296"/>
      <c r="AO307" s="6"/>
      <c r="AP307" s="6" t="s">
        <v>13106</v>
      </c>
      <c r="AQ307" s="6"/>
      <c r="AR307" s="273" t="s">
        <v>12580</v>
      </c>
      <c r="AS307" s="4" t="s">
        <v>11901</v>
      </c>
      <c r="AT307" s="6">
        <v>6377000</v>
      </c>
      <c r="AU307" s="6" t="s">
        <v>11317</v>
      </c>
      <c r="AV307" s="267"/>
      <c r="AW307" s="255" t="s">
        <v>2301</v>
      </c>
      <c r="AX307" s="255"/>
      <c r="AY307" s="255"/>
      <c r="AZ307" s="255"/>
      <c r="BA307" s="255"/>
      <c r="BB307" s="255"/>
      <c r="BC307" s="255" t="s">
        <v>2302</v>
      </c>
      <c r="BD307" s="255"/>
      <c r="BE307" s="255"/>
      <c r="BF307" s="255"/>
      <c r="BG307" s="255"/>
      <c r="BH307" s="255"/>
      <c r="BI307" s="255" t="s">
        <v>2303</v>
      </c>
      <c r="BJ307" s="255"/>
      <c r="BK307" s="255"/>
      <c r="BL307" s="255"/>
      <c r="BM307" s="255"/>
      <c r="BN307" s="255"/>
      <c r="BO307" s="255"/>
      <c r="BP307" s="255"/>
      <c r="BQ307" s="255"/>
      <c r="BR307" s="255"/>
      <c r="BS307" s="255"/>
      <c r="BT307" s="255"/>
      <c r="BU307" s="255"/>
      <c r="BV307" s="255"/>
      <c r="BW307" s="255"/>
      <c r="BX307" s="255"/>
      <c r="BY307" s="255"/>
      <c r="BZ307" s="255"/>
      <c r="CA307" s="255"/>
      <c r="CB307" s="255"/>
      <c r="CC307" s="255"/>
      <c r="CD307" s="255"/>
      <c r="CE307" s="255"/>
      <c r="CF307" s="255"/>
      <c r="CG307" s="255"/>
      <c r="CH307" s="255"/>
      <c r="CI307" s="255"/>
      <c r="CJ307" s="255"/>
      <c r="CK307" s="255"/>
      <c r="CL307" s="255"/>
      <c r="CM307" s="255"/>
    </row>
    <row r="308" spans="1:91" s="253" customFormat="1" ht="50.5" customHeight="1">
      <c r="A308" s="254">
        <v>5481</v>
      </c>
      <c r="B308" s="6" t="s">
        <v>2304</v>
      </c>
      <c r="C308" s="6" t="s">
        <v>2305</v>
      </c>
      <c r="D308" s="6" t="s">
        <v>978</v>
      </c>
      <c r="E308" s="6" t="s">
        <v>978</v>
      </c>
      <c r="F308" s="256" t="s">
        <v>2306</v>
      </c>
      <c r="G308" s="256"/>
      <c r="H308" s="256" t="s">
        <v>363</v>
      </c>
      <c r="I308" s="301"/>
      <c r="J308" s="301"/>
      <c r="K308" s="301"/>
      <c r="L308" s="301"/>
      <c r="M308" s="301"/>
      <c r="N308" s="301"/>
      <c r="O308" s="301"/>
      <c r="P308" s="301"/>
      <c r="Q308" s="301"/>
      <c r="R308" s="301"/>
      <c r="S308" s="301"/>
      <c r="T308" s="253" t="s">
        <v>10337</v>
      </c>
      <c r="U308" s="257"/>
      <c r="V308" s="257"/>
      <c r="W308" s="259" t="str">
        <f t="shared" si="7"/>
        <v/>
      </c>
      <c r="X308" s="255" t="s">
        <v>10851</v>
      </c>
      <c r="Y308" s="255"/>
      <c r="Z308" s="255"/>
      <c r="AA308" s="255"/>
      <c r="AB308" s="255"/>
      <c r="AC308" s="255"/>
      <c r="AD308" s="255"/>
      <c r="AE308" s="257"/>
      <c r="AF308" s="257"/>
      <c r="AG308" s="257"/>
      <c r="AH308" s="257"/>
      <c r="AI308" s="6" t="s">
        <v>13032</v>
      </c>
      <c r="AJ308" s="257"/>
      <c r="AK308" s="257"/>
      <c r="AL308" s="255"/>
      <c r="AM308" s="255" t="s">
        <v>12819</v>
      </c>
      <c r="AN308" s="296"/>
      <c r="AO308" s="6"/>
      <c r="AP308" s="6" t="s">
        <v>13106</v>
      </c>
      <c r="AQ308" s="6"/>
      <c r="AR308" s="273" t="s">
        <v>12581</v>
      </c>
      <c r="AS308" s="4" t="s">
        <v>11907</v>
      </c>
      <c r="AT308" s="6">
        <v>5950000</v>
      </c>
      <c r="AU308" s="6" t="s">
        <v>11317</v>
      </c>
      <c r="AV308" s="267"/>
      <c r="AW308" s="255" t="s">
        <v>2307</v>
      </c>
      <c r="AX308" s="255"/>
      <c r="AY308" s="255"/>
      <c r="AZ308" s="255"/>
      <c r="BA308" s="255"/>
      <c r="BB308" s="255"/>
      <c r="BC308" s="255" t="s">
        <v>2308</v>
      </c>
      <c r="BD308" s="255"/>
      <c r="BE308" s="255"/>
      <c r="BF308" s="255"/>
      <c r="BG308" s="255"/>
      <c r="BH308" s="255"/>
      <c r="BI308" s="255" t="s">
        <v>2309</v>
      </c>
      <c r="BJ308" s="255"/>
      <c r="BK308" s="255"/>
      <c r="BL308" s="255"/>
      <c r="BM308" s="255"/>
      <c r="BN308" s="255"/>
      <c r="BO308" s="255" t="s">
        <v>2310</v>
      </c>
      <c r="BP308" s="255"/>
      <c r="BQ308" s="255"/>
      <c r="BR308" s="255"/>
      <c r="BS308" s="255"/>
      <c r="BT308" s="255"/>
      <c r="BU308" s="255"/>
      <c r="BV308" s="255"/>
      <c r="BW308" s="255"/>
      <c r="BX308" s="255"/>
      <c r="BY308" s="255"/>
      <c r="BZ308" s="255"/>
      <c r="CA308" s="255"/>
      <c r="CB308" s="255"/>
      <c r="CC308" s="255"/>
      <c r="CD308" s="255"/>
      <c r="CE308" s="255"/>
      <c r="CF308" s="255"/>
      <c r="CG308" s="255"/>
      <c r="CH308" s="255"/>
      <c r="CI308" s="255"/>
      <c r="CJ308" s="255"/>
      <c r="CK308" s="255"/>
      <c r="CL308" s="255"/>
      <c r="CM308" s="255"/>
    </row>
    <row r="309" spans="1:91" s="253" customFormat="1" ht="50.5" customHeight="1">
      <c r="A309" s="254">
        <v>5482</v>
      </c>
      <c r="B309" s="6" t="s">
        <v>2311</v>
      </c>
      <c r="C309" s="6" t="s">
        <v>2312</v>
      </c>
      <c r="D309" s="6" t="s">
        <v>1501</v>
      </c>
      <c r="E309" s="6" t="s">
        <v>1501</v>
      </c>
      <c r="F309" s="256" t="s">
        <v>2313</v>
      </c>
      <c r="G309" s="256"/>
      <c r="H309" s="256" t="s">
        <v>90</v>
      </c>
      <c r="I309" s="301" t="s">
        <v>10475</v>
      </c>
      <c r="J309" s="301"/>
      <c r="K309" s="301"/>
      <c r="L309" s="301"/>
      <c r="M309" s="301" t="s">
        <v>349</v>
      </c>
      <c r="N309" s="301" t="s">
        <v>10499</v>
      </c>
      <c r="O309" s="301"/>
      <c r="P309" s="301"/>
      <c r="Q309" s="301"/>
      <c r="R309" s="301"/>
      <c r="S309" s="301"/>
      <c r="T309" s="253" t="s">
        <v>10233</v>
      </c>
      <c r="U309" s="257" t="s">
        <v>94</v>
      </c>
      <c r="V309" s="257" t="s">
        <v>10534</v>
      </c>
      <c r="W309" s="253" t="str">
        <f t="shared" si="7"/>
        <v/>
      </c>
      <c r="X309" s="255" t="s">
        <v>10835</v>
      </c>
      <c r="Y309" s="255" t="s">
        <v>99</v>
      </c>
      <c r="Z309" s="255" t="s">
        <v>10561</v>
      </c>
      <c r="AA309" s="255" t="s">
        <v>80</v>
      </c>
      <c r="AB309" s="255" t="s">
        <v>3976</v>
      </c>
      <c r="AC309" s="255" t="s">
        <v>97</v>
      </c>
      <c r="AD309" s="255" t="s">
        <v>4034</v>
      </c>
      <c r="AE309" s="257" t="s">
        <v>368</v>
      </c>
      <c r="AF309" s="257" t="s">
        <v>177</v>
      </c>
      <c r="AG309" s="257"/>
      <c r="AH309" s="257" t="s">
        <v>105</v>
      </c>
      <c r="AI309" s="6" t="s">
        <v>13062</v>
      </c>
      <c r="AJ309" s="257" t="s">
        <v>4332</v>
      </c>
      <c r="AK309" s="257" t="s">
        <v>160</v>
      </c>
      <c r="AL309" s="255" t="s">
        <v>10495</v>
      </c>
      <c r="AM309" s="255"/>
      <c r="AN309" s="296"/>
      <c r="AO309" t="s">
        <v>13150</v>
      </c>
      <c r="AP309" s="6" t="s">
        <v>13104</v>
      </c>
      <c r="AQ309" s="6"/>
      <c r="AR309" s="273" t="s">
        <v>12582</v>
      </c>
      <c r="AS309" s="4" t="s">
        <v>11884</v>
      </c>
      <c r="AT309" s="6">
        <v>4310502</v>
      </c>
      <c r="AU309" s="6" t="s">
        <v>11317</v>
      </c>
      <c r="AV309" s="267"/>
      <c r="AW309" s="255" t="s">
        <v>2314</v>
      </c>
      <c r="AX309" s="255"/>
      <c r="AY309" s="255"/>
      <c r="AZ309" s="255"/>
      <c r="BA309" s="255"/>
      <c r="BB309" s="255"/>
      <c r="BC309" s="255" t="s">
        <v>2315</v>
      </c>
      <c r="BD309" s="255"/>
      <c r="BE309" s="255"/>
      <c r="BF309" s="255"/>
      <c r="BG309" s="255"/>
      <c r="BH309" s="255"/>
      <c r="BI309" s="255" t="s">
        <v>2316</v>
      </c>
      <c r="BJ309" s="255"/>
      <c r="BK309" s="255"/>
      <c r="BL309" s="255"/>
      <c r="BM309" s="255"/>
      <c r="BN309" s="255"/>
      <c r="BO309" s="255"/>
      <c r="BP309" s="255"/>
      <c r="BQ309" s="255"/>
      <c r="BR309" s="255"/>
      <c r="BS309" s="255"/>
      <c r="BT309" s="255"/>
      <c r="BU309" s="255"/>
      <c r="BV309" s="255"/>
      <c r="BW309" s="255"/>
      <c r="BX309" s="255"/>
      <c r="BY309" s="255"/>
      <c r="BZ309" s="255"/>
      <c r="CA309" s="255"/>
      <c r="CB309" s="255"/>
      <c r="CC309" s="255"/>
      <c r="CD309" s="255"/>
      <c r="CE309" s="255"/>
      <c r="CF309" s="255"/>
      <c r="CG309" s="255"/>
      <c r="CH309" s="255"/>
      <c r="CI309" s="255"/>
      <c r="CJ309" s="255"/>
      <c r="CK309" s="255"/>
      <c r="CL309" s="255"/>
      <c r="CM309" s="255"/>
    </row>
    <row r="310" spans="1:91" s="253" customFormat="1" ht="50.5" customHeight="1">
      <c r="A310" s="254">
        <v>5490</v>
      </c>
      <c r="B310" s="6" t="s">
        <v>2317</v>
      </c>
      <c r="C310" s="6" t="s">
        <v>2318</v>
      </c>
      <c r="D310" s="6" t="s">
        <v>886</v>
      </c>
      <c r="E310" s="6" t="s">
        <v>886</v>
      </c>
      <c r="F310" s="256" t="s">
        <v>2319</v>
      </c>
      <c r="G310" s="256"/>
      <c r="H310" s="256" t="s">
        <v>11576</v>
      </c>
      <c r="I310" s="301"/>
      <c r="J310" s="301"/>
      <c r="K310" s="301"/>
      <c r="L310" s="301"/>
      <c r="M310" s="301"/>
      <c r="N310" s="301"/>
      <c r="O310" s="301"/>
      <c r="P310" s="301"/>
      <c r="Q310" s="301"/>
      <c r="R310" s="301"/>
      <c r="S310" s="301"/>
      <c r="T310" s="253" t="s">
        <v>10338</v>
      </c>
      <c r="U310" s="257"/>
      <c r="V310" s="257"/>
      <c r="W310" s="253" t="str">
        <f t="shared" si="7"/>
        <v/>
      </c>
      <c r="X310" s="255" t="s">
        <v>10850</v>
      </c>
      <c r="Y310" s="255"/>
      <c r="Z310" s="255"/>
      <c r="AA310" s="255"/>
      <c r="AB310" s="255"/>
      <c r="AC310" s="255"/>
      <c r="AD310" s="255"/>
      <c r="AE310" s="257"/>
      <c r="AF310" s="257"/>
      <c r="AG310" s="257"/>
      <c r="AH310" s="257"/>
      <c r="AI310" s="6" t="s">
        <v>13029</v>
      </c>
      <c r="AJ310" s="257"/>
      <c r="AK310" s="257"/>
      <c r="AL310" s="255"/>
      <c r="AM310" s="255" t="s">
        <v>12822</v>
      </c>
      <c r="AN310" s="6" t="s">
        <v>11534</v>
      </c>
      <c r="AO310" s="6"/>
      <c r="AP310" s="6" t="s">
        <v>13106</v>
      </c>
      <c r="AQ310" s="6" t="s">
        <v>11449</v>
      </c>
      <c r="AR310" s="273" t="s">
        <v>12583</v>
      </c>
      <c r="AS310" s="4" t="s">
        <v>11879</v>
      </c>
      <c r="AT310" s="6">
        <v>4660000</v>
      </c>
      <c r="AU310" s="6" t="s">
        <v>11317</v>
      </c>
      <c r="AV310" s="267"/>
      <c r="AW310" s="255" t="s">
        <v>2320</v>
      </c>
      <c r="AX310" s="255"/>
      <c r="AY310" s="255"/>
      <c r="AZ310" s="255"/>
      <c r="BA310" s="255"/>
      <c r="BB310" s="255"/>
      <c r="BC310" s="255" t="s">
        <v>2321</v>
      </c>
      <c r="BD310" s="255"/>
      <c r="BE310" s="255"/>
      <c r="BF310" s="255"/>
      <c r="BG310" s="255"/>
      <c r="BH310" s="255"/>
      <c r="BI310" s="255" t="s">
        <v>2322</v>
      </c>
      <c r="BJ310" s="255"/>
      <c r="BK310" s="255"/>
      <c r="BL310" s="255"/>
      <c r="BM310" s="255"/>
      <c r="BN310" s="255"/>
      <c r="BO310" s="255"/>
      <c r="BP310" s="255"/>
      <c r="BQ310" s="255"/>
      <c r="BR310" s="255"/>
      <c r="BS310" s="255"/>
      <c r="BT310" s="255"/>
      <c r="BU310" s="255"/>
      <c r="BV310" s="255"/>
      <c r="BW310" s="255"/>
      <c r="BX310" s="255"/>
      <c r="BY310" s="255"/>
      <c r="BZ310" s="255"/>
      <c r="CA310" s="255"/>
      <c r="CB310" s="255"/>
      <c r="CC310" s="255"/>
      <c r="CD310" s="255"/>
      <c r="CE310" s="255"/>
      <c r="CF310" s="255"/>
      <c r="CG310" s="255"/>
      <c r="CH310" s="255"/>
      <c r="CI310" s="255"/>
      <c r="CJ310" s="255"/>
      <c r="CK310" s="255"/>
      <c r="CL310" s="255"/>
      <c r="CM310" s="255"/>
    </row>
    <row r="311" spans="1:91" s="253" customFormat="1" ht="50.5" customHeight="1">
      <c r="A311" s="254">
        <v>5492</v>
      </c>
      <c r="B311" s="6" t="s">
        <v>2323</v>
      </c>
      <c r="C311" s="6" t="s">
        <v>2324</v>
      </c>
      <c r="D311" s="6" t="s">
        <v>2325</v>
      </c>
      <c r="E311" s="6" t="s">
        <v>2325</v>
      </c>
      <c r="F311" s="256" t="s">
        <v>2326</v>
      </c>
      <c r="G311" s="256"/>
      <c r="H311" s="256" t="s">
        <v>11576</v>
      </c>
      <c r="I311" s="301"/>
      <c r="J311" s="301"/>
      <c r="K311" s="301"/>
      <c r="L311" s="301"/>
      <c r="M311" s="301"/>
      <c r="N311" s="301"/>
      <c r="O311" s="301"/>
      <c r="P311" s="301"/>
      <c r="Q311" s="301"/>
      <c r="R311" s="301"/>
      <c r="S311" s="301"/>
      <c r="T311" s="253" t="s">
        <v>10339</v>
      </c>
      <c r="U311" s="257"/>
      <c r="V311" s="257"/>
      <c r="W311" s="253" t="str">
        <f t="shared" si="7"/>
        <v/>
      </c>
      <c r="X311" s="255" t="s">
        <v>10880</v>
      </c>
      <c r="Y311" s="255"/>
      <c r="Z311" s="255"/>
      <c r="AA311" s="255"/>
      <c r="AB311" s="255"/>
      <c r="AC311" s="255"/>
      <c r="AD311" s="255"/>
      <c r="AE311" s="257"/>
      <c r="AF311" s="257"/>
      <c r="AG311" s="257"/>
      <c r="AH311" s="257"/>
      <c r="AI311" s="6" t="s">
        <v>73</v>
      </c>
      <c r="AJ311" s="257"/>
      <c r="AK311" s="257"/>
      <c r="AL311" s="255"/>
      <c r="AM311" s="255" t="s">
        <v>12822</v>
      </c>
      <c r="AN311" s="6" t="s">
        <v>11482</v>
      </c>
      <c r="AO311" s="6"/>
      <c r="AP311" s="6" t="s">
        <v>13106</v>
      </c>
      <c r="AQ311" s="6" t="s">
        <v>11455</v>
      </c>
      <c r="AR311" s="273" t="s">
        <v>12584</v>
      </c>
      <c r="AS311" s="4" t="s">
        <v>11879</v>
      </c>
      <c r="AT311" s="6">
        <v>2739726</v>
      </c>
      <c r="AU311" s="6" t="s">
        <v>11317</v>
      </c>
      <c r="AV311" s="267"/>
      <c r="AW311" s="255" t="s">
        <v>2327</v>
      </c>
      <c r="AX311" s="255"/>
      <c r="AY311" s="255"/>
      <c r="AZ311" s="255"/>
      <c r="BA311" s="255"/>
      <c r="BB311" s="255"/>
      <c r="BC311" s="255" t="s">
        <v>2328</v>
      </c>
      <c r="BD311" s="255"/>
      <c r="BE311" s="255"/>
      <c r="BF311" s="255"/>
      <c r="BG311" s="255"/>
      <c r="BH311" s="255"/>
      <c r="BI311" s="255" t="s">
        <v>2329</v>
      </c>
      <c r="BJ311" s="255"/>
      <c r="BK311" s="255"/>
      <c r="BL311" s="255"/>
      <c r="BM311" s="255"/>
      <c r="BN311" s="255"/>
      <c r="BO311" s="255"/>
      <c r="BP311" s="255"/>
      <c r="BQ311" s="255"/>
      <c r="BR311" s="255"/>
      <c r="BS311" s="255"/>
      <c r="BT311" s="255"/>
      <c r="BU311" s="255"/>
      <c r="BV311" s="255"/>
      <c r="BW311" s="255"/>
      <c r="BX311" s="255"/>
      <c r="BY311" s="255"/>
      <c r="BZ311" s="255"/>
      <c r="CA311" s="255"/>
      <c r="CB311" s="255"/>
      <c r="CC311" s="255"/>
      <c r="CD311" s="255"/>
      <c r="CE311" s="255"/>
      <c r="CF311" s="255"/>
      <c r="CG311" s="255"/>
      <c r="CH311" s="255"/>
      <c r="CI311" s="255"/>
      <c r="CJ311" s="255"/>
      <c r="CK311" s="255"/>
      <c r="CL311" s="255"/>
      <c r="CM311" s="255"/>
    </row>
    <row r="312" spans="1:91" s="253" customFormat="1" ht="50.5" customHeight="1">
      <c r="A312" s="254">
        <v>5495</v>
      </c>
      <c r="B312" s="6" t="s">
        <v>2330</v>
      </c>
      <c r="C312" s="6" t="s">
        <v>2331</v>
      </c>
      <c r="D312" s="6" t="s">
        <v>569</v>
      </c>
      <c r="E312" s="6" t="s">
        <v>569</v>
      </c>
      <c r="F312" s="256" t="s">
        <v>2332</v>
      </c>
      <c r="G312" s="256"/>
      <c r="H312" s="256" t="s">
        <v>90</v>
      </c>
      <c r="I312" s="301" t="s">
        <v>10476</v>
      </c>
      <c r="J312" s="301"/>
      <c r="K312" s="301"/>
      <c r="L312" s="301"/>
      <c r="M312" s="301" t="s">
        <v>349</v>
      </c>
      <c r="N312" s="301" t="s">
        <v>10500</v>
      </c>
      <c r="O312" s="301"/>
      <c r="P312" s="301"/>
      <c r="Q312" s="301"/>
      <c r="R312" s="301"/>
      <c r="S312" s="301"/>
      <c r="T312" s="253" t="s">
        <v>10310</v>
      </c>
      <c r="U312" s="257" t="s">
        <v>94</v>
      </c>
      <c r="V312" s="257" t="s">
        <v>10535</v>
      </c>
      <c r="W312" s="253" t="str">
        <f t="shared" si="7"/>
        <v/>
      </c>
      <c r="X312" s="255" t="s">
        <v>10921</v>
      </c>
      <c r="Y312" s="255" t="s">
        <v>125</v>
      </c>
      <c r="Z312" s="255" t="s">
        <v>10562</v>
      </c>
      <c r="AA312" s="255" t="s">
        <v>97</v>
      </c>
      <c r="AB312" s="255" t="s">
        <v>10563</v>
      </c>
      <c r="AC312" s="255" t="s">
        <v>3191</v>
      </c>
      <c r="AD312" s="255" t="s">
        <v>4080</v>
      </c>
      <c r="AE312" s="257" t="s">
        <v>558</v>
      </c>
      <c r="AF312" s="257" t="s">
        <v>772</v>
      </c>
      <c r="AG312" s="257"/>
      <c r="AH312" s="257"/>
      <c r="AI312" s="6" t="s">
        <v>73</v>
      </c>
      <c r="AJ312" s="257"/>
      <c r="AK312" s="257"/>
      <c r="AL312" s="255" t="s">
        <v>10495</v>
      </c>
      <c r="AM312" s="255"/>
      <c r="AN312" s="296"/>
      <c r="AO312" t="s">
        <v>13133</v>
      </c>
      <c r="AP312" s="6" t="s">
        <v>13104</v>
      </c>
      <c r="AQ312" s="6"/>
      <c r="AR312" s="273" t="s">
        <v>12585</v>
      </c>
      <c r="AS312" s="4" t="s">
        <v>11884</v>
      </c>
      <c r="AT312" s="6">
        <v>4383561</v>
      </c>
      <c r="AU312" s="6" t="s">
        <v>11317</v>
      </c>
      <c r="AV312" s="267"/>
      <c r="AW312" s="255" t="s">
        <v>2333</v>
      </c>
      <c r="AX312" s="255"/>
      <c r="AY312" s="255"/>
      <c r="AZ312" s="255"/>
      <c r="BA312" s="255"/>
      <c r="BB312" s="255"/>
      <c r="BC312" s="255" t="s">
        <v>2334</v>
      </c>
      <c r="BD312" s="255"/>
      <c r="BE312" s="255"/>
      <c r="BF312" s="255"/>
      <c r="BG312" s="255"/>
      <c r="BH312" s="255"/>
      <c r="BI312" s="255" t="s">
        <v>2335</v>
      </c>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c r="CF312" s="255"/>
      <c r="CG312" s="255"/>
      <c r="CH312" s="255"/>
      <c r="CI312" s="255"/>
      <c r="CJ312" s="255"/>
      <c r="CK312" s="255"/>
      <c r="CL312" s="255"/>
      <c r="CM312" s="255"/>
    </row>
    <row r="313" spans="1:91" s="253" customFormat="1" ht="50.5" customHeight="1">
      <c r="A313" s="254">
        <v>5497</v>
      </c>
      <c r="B313" s="6" t="s">
        <v>2336</v>
      </c>
      <c r="C313" s="6" t="s">
        <v>2337</v>
      </c>
      <c r="D313" s="6" t="s">
        <v>389</v>
      </c>
      <c r="E313" s="6" t="s">
        <v>389</v>
      </c>
      <c r="F313" s="256" t="s">
        <v>2338</v>
      </c>
      <c r="G313" s="256"/>
      <c r="H313" s="256" t="s">
        <v>3850</v>
      </c>
      <c r="I313" s="301"/>
      <c r="J313" s="301"/>
      <c r="K313" s="301"/>
      <c r="L313" s="301"/>
      <c r="M313" s="301"/>
      <c r="N313" s="301"/>
      <c r="O313" s="301"/>
      <c r="P313" s="301"/>
      <c r="Q313" s="301"/>
      <c r="R313" s="301"/>
      <c r="S313" s="301"/>
      <c r="T313" s="253" t="s">
        <v>10340</v>
      </c>
      <c r="U313" s="257"/>
      <c r="V313" s="257"/>
      <c r="W313" s="253" t="str">
        <f t="shared" si="7"/>
        <v/>
      </c>
      <c r="X313" s="255" t="s">
        <v>10922</v>
      </c>
      <c r="Y313" s="255"/>
      <c r="Z313" s="255"/>
      <c r="AA313" s="255"/>
      <c r="AB313" s="255"/>
      <c r="AC313" s="255"/>
      <c r="AD313" s="255"/>
      <c r="AE313" s="257"/>
      <c r="AF313" s="257"/>
      <c r="AG313" s="257"/>
      <c r="AH313" s="257"/>
      <c r="AI313" s="6" t="s">
        <v>13094</v>
      </c>
      <c r="AJ313" s="257"/>
      <c r="AK313" s="257"/>
      <c r="AL313" s="255"/>
      <c r="AM313" s="6" t="s">
        <v>12829</v>
      </c>
      <c r="AN313" s="296"/>
      <c r="AO313" s="6"/>
      <c r="AP313" s="6" t="s">
        <v>13106</v>
      </c>
      <c r="AQ313" s="6"/>
      <c r="AR313" s="273" t="s">
        <v>12586</v>
      </c>
      <c r="AS313" s="4" t="s">
        <v>11888</v>
      </c>
      <c r="AT313" s="6">
        <v>3287672</v>
      </c>
      <c r="AU313" s="6" t="s">
        <v>11317</v>
      </c>
      <c r="AV313" s="267"/>
      <c r="AW313" s="255"/>
      <c r="AX313" s="255" t="s">
        <v>2339</v>
      </c>
      <c r="AY313" s="255" t="s">
        <v>2340</v>
      </c>
      <c r="AZ313" s="255" t="s">
        <v>2341</v>
      </c>
      <c r="BA313" s="255" t="s">
        <v>2342</v>
      </c>
      <c r="BB313" s="255"/>
      <c r="BC313" s="255"/>
      <c r="BD313" s="255"/>
      <c r="BE313" s="255"/>
      <c r="BF313" s="255"/>
      <c r="BG313" s="255"/>
      <c r="BH313" s="255"/>
      <c r="BI313" s="255"/>
      <c r="BJ313" s="255"/>
      <c r="BK313" s="255"/>
      <c r="BL313" s="255"/>
      <c r="BM313" s="255"/>
      <c r="BN313" s="255"/>
      <c r="BO313" s="255"/>
      <c r="BP313" s="255"/>
      <c r="BQ313" s="255"/>
      <c r="BR313" s="255"/>
      <c r="BS313" s="255"/>
      <c r="BT313" s="255"/>
      <c r="BU313" s="255"/>
      <c r="BV313" s="255"/>
      <c r="BW313" s="255"/>
      <c r="BX313" s="255"/>
      <c r="BY313" s="255"/>
      <c r="BZ313" s="255"/>
      <c r="CA313" s="255"/>
      <c r="CB313" s="255"/>
      <c r="CC313" s="255"/>
      <c r="CD313" s="255"/>
      <c r="CE313" s="255"/>
      <c r="CF313" s="255"/>
      <c r="CG313" s="255"/>
      <c r="CH313" s="255"/>
      <c r="CI313" s="255"/>
      <c r="CJ313" s="255"/>
      <c r="CK313" s="255"/>
      <c r="CL313" s="255"/>
      <c r="CM313" s="255"/>
    </row>
    <row r="314" spans="1:91" s="253" customFormat="1" ht="50.5" customHeight="1">
      <c r="A314" s="254">
        <v>5499</v>
      </c>
      <c r="B314" s="6" t="s">
        <v>2343</v>
      </c>
      <c r="C314" s="6" t="s">
        <v>2344</v>
      </c>
      <c r="D314" s="6" t="s">
        <v>528</v>
      </c>
      <c r="E314" s="6" t="s">
        <v>528</v>
      </c>
      <c r="F314" s="256" t="s">
        <v>2345</v>
      </c>
      <c r="G314" s="256"/>
      <c r="H314" s="256" t="s">
        <v>3850</v>
      </c>
      <c r="I314" s="301"/>
      <c r="J314" s="301"/>
      <c r="K314" s="301"/>
      <c r="L314" s="301"/>
      <c r="M314" s="301"/>
      <c r="N314" s="301"/>
      <c r="O314" s="301"/>
      <c r="P314" s="301"/>
      <c r="Q314" s="301"/>
      <c r="R314" s="301"/>
      <c r="S314" s="301"/>
      <c r="T314" s="253" t="s">
        <v>10244</v>
      </c>
      <c r="U314" s="257"/>
      <c r="V314" s="257"/>
      <c r="W314" s="253" t="str">
        <f t="shared" si="7"/>
        <v/>
      </c>
      <c r="X314" s="255" t="s">
        <v>10855</v>
      </c>
      <c r="Y314" s="255"/>
      <c r="Z314" s="255"/>
      <c r="AA314" s="255"/>
      <c r="AB314" s="255"/>
      <c r="AC314" s="255"/>
      <c r="AD314" s="255"/>
      <c r="AE314" s="257"/>
      <c r="AF314" s="257"/>
      <c r="AG314" s="257"/>
      <c r="AH314" s="257"/>
      <c r="AI314" s="6" t="s">
        <v>13094</v>
      </c>
      <c r="AJ314" s="257"/>
      <c r="AK314" s="257"/>
      <c r="AL314" s="255"/>
      <c r="AM314" s="6" t="s">
        <v>12829</v>
      </c>
      <c r="AN314" s="296"/>
      <c r="AO314" s="6"/>
      <c r="AP314" s="6" t="s">
        <v>13106</v>
      </c>
      <c r="AQ314" s="6"/>
      <c r="AR314" s="273" t="s">
        <v>12587</v>
      </c>
      <c r="AS314" s="4" t="s">
        <v>11888</v>
      </c>
      <c r="AT314" s="6">
        <v>3652969</v>
      </c>
      <c r="AU314" s="6" t="s">
        <v>11317</v>
      </c>
      <c r="AV314" s="267"/>
      <c r="AW314" s="255" t="s">
        <v>2346</v>
      </c>
      <c r="AX314" s="255" t="s">
        <v>2347</v>
      </c>
      <c r="AY314" s="255" t="s">
        <v>2348</v>
      </c>
      <c r="AZ314" s="255" t="s">
        <v>2349</v>
      </c>
      <c r="BA314" s="255" t="s">
        <v>2350</v>
      </c>
      <c r="BB314" s="255"/>
      <c r="BC314" s="255" t="s">
        <v>2351</v>
      </c>
      <c r="BD314" s="255" t="s">
        <v>2352</v>
      </c>
      <c r="BE314" s="255" t="s">
        <v>2353</v>
      </c>
      <c r="BF314" s="255"/>
      <c r="BG314" s="255"/>
      <c r="BH314" s="255"/>
      <c r="BI314" s="255" t="s">
        <v>2351</v>
      </c>
      <c r="BJ314" s="255"/>
      <c r="BK314" s="255"/>
      <c r="BL314" s="255"/>
      <c r="BM314" s="255"/>
      <c r="BN314" s="255"/>
      <c r="BO314" s="255"/>
      <c r="BP314" s="255"/>
      <c r="BQ314" s="255"/>
      <c r="BR314" s="255"/>
      <c r="BS314" s="255"/>
      <c r="BT314" s="255"/>
      <c r="BU314" s="255"/>
      <c r="BV314" s="255"/>
      <c r="BW314" s="255"/>
      <c r="BX314" s="255"/>
      <c r="BY314" s="255"/>
      <c r="BZ314" s="255"/>
      <c r="CA314" s="255"/>
      <c r="CB314" s="255"/>
      <c r="CC314" s="255"/>
      <c r="CD314" s="255"/>
      <c r="CE314" s="255"/>
      <c r="CF314" s="255"/>
      <c r="CG314" s="255"/>
      <c r="CH314" s="255"/>
      <c r="CI314" s="255"/>
      <c r="CJ314" s="255"/>
      <c r="CK314" s="255"/>
      <c r="CL314" s="255"/>
      <c r="CM314" s="255"/>
    </row>
    <row r="315" spans="1:91" ht="50.5" customHeight="1">
      <c r="A315" s="251">
        <v>5510</v>
      </c>
      <c r="B315" s="6" t="s">
        <v>2354</v>
      </c>
      <c r="C315" s="6" t="s">
        <v>2355</v>
      </c>
      <c r="D315" s="6" t="s">
        <v>2356</v>
      </c>
      <c r="E315" s="6" t="s">
        <v>2356</v>
      </c>
      <c r="F315" s="1" t="s">
        <v>2357</v>
      </c>
      <c r="G315" s="1"/>
      <c r="H315" s="1" t="s">
        <v>391</v>
      </c>
      <c r="I315" s="304"/>
      <c r="J315" s="304"/>
      <c r="K315" s="304"/>
      <c r="L315" s="304"/>
      <c r="M315" s="304"/>
      <c r="N315" s="304"/>
      <c r="O315" s="304"/>
      <c r="P315" s="304"/>
      <c r="Q315" s="304"/>
      <c r="R315" s="304"/>
      <c r="S315" s="304"/>
      <c r="T315" t="s">
        <v>10341</v>
      </c>
      <c r="U315" s="25"/>
      <c r="V315" s="25"/>
      <c r="W315" t="str">
        <f t="shared" si="7"/>
        <v/>
      </c>
      <c r="X315" s="6" t="s">
        <v>10902</v>
      </c>
      <c r="AE315" s="25"/>
      <c r="AF315" s="25"/>
      <c r="AG315" s="25"/>
      <c r="AH315" s="25"/>
      <c r="AI315" s="318"/>
      <c r="AJ315" s="25"/>
      <c r="AK315" s="25"/>
      <c r="AM315" s="255" t="s">
        <v>12823</v>
      </c>
      <c r="AN315" s="296"/>
      <c r="AP315" s="296"/>
      <c r="AR315" s="273" t="s">
        <v>11701</v>
      </c>
      <c r="AS315" s="4" t="s">
        <v>11885</v>
      </c>
      <c r="AT315" s="6">
        <v>1000000</v>
      </c>
      <c r="AU315" s="6" t="s">
        <v>11317</v>
      </c>
      <c r="AV315" s="267"/>
      <c r="AW315" s="6" t="s">
        <v>2358</v>
      </c>
      <c r="AX315" s="6"/>
      <c r="AY315" s="6"/>
      <c r="AZ315" s="6"/>
      <c r="BA315" s="6"/>
      <c r="BB315" s="6"/>
      <c r="BC315" s="6" t="s">
        <v>2359</v>
      </c>
      <c r="BD315" s="6"/>
      <c r="BE315" s="6"/>
      <c r="BF315" s="6"/>
      <c r="BG315" s="6"/>
      <c r="BH315" s="6"/>
      <c r="BI315" s="6" t="s">
        <v>2360</v>
      </c>
      <c r="BJ315" s="6"/>
      <c r="BK315" s="6"/>
      <c r="BL315" s="6"/>
      <c r="BM315" s="6"/>
      <c r="BN315" s="6"/>
      <c r="BO315" s="6" t="s">
        <v>2361</v>
      </c>
      <c r="BP315" s="6"/>
      <c r="BQ315" s="6"/>
      <c r="BR315" s="6"/>
      <c r="BS315" s="6"/>
      <c r="BT315" s="6"/>
      <c r="BU315" s="6" t="s">
        <v>2362</v>
      </c>
      <c r="BV315" s="6"/>
      <c r="BW315" s="6"/>
      <c r="BX315" s="6"/>
      <c r="BY315" s="6"/>
      <c r="BZ315" s="6"/>
      <c r="CA315" s="6"/>
      <c r="CB315" s="6"/>
      <c r="CC315" s="6"/>
      <c r="CD315" s="6"/>
      <c r="CE315" s="6"/>
      <c r="CF315" s="6"/>
      <c r="CG315" s="6"/>
      <c r="CH315" s="6"/>
      <c r="CI315" s="6"/>
      <c r="CJ315" s="6"/>
      <c r="CK315" s="6"/>
      <c r="CL315" s="6"/>
      <c r="CM315" s="6"/>
    </row>
    <row r="316" spans="1:91" s="253" customFormat="1" ht="50.5" customHeight="1">
      <c r="A316" s="254">
        <v>5519</v>
      </c>
      <c r="B316" s="6" t="s">
        <v>2363</v>
      </c>
      <c r="C316" s="6"/>
      <c r="D316" s="6" t="s">
        <v>1054</v>
      </c>
      <c r="E316" s="6" t="s">
        <v>1054</v>
      </c>
      <c r="F316" s="256" t="s">
        <v>2364</v>
      </c>
      <c r="G316" s="256"/>
      <c r="H316" s="256" t="s">
        <v>90</v>
      </c>
      <c r="I316" s="301" t="s">
        <v>10477</v>
      </c>
      <c r="J316" s="301"/>
      <c r="K316" s="301"/>
      <c r="L316" s="301"/>
      <c r="M316" s="301" t="s">
        <v>10515</v>
      </c>
      <c r="N316" s="301" t="s">
        <v>10501</v>
      </c>
      <c r="O316" s="301"/>
      <c r="P316" s="301"/>
      <c r="Q316" s="301"/>
      <c r="R316" s="301"/>
      <c r="S316" s="301"/>
      <c r="T316" s="253" t="s">
        <v>10340</v>
      </c>
      <c r="U316" s="257" t="s">
        <v>94</v>
      </c>
      <c r="V316" s="257" t="s">
        <v>10536</v>
      </c>
      <c r="W316" s="253" t="str">
        <f t="shared" si="7"/>
        <v>15; 15; 15</v>
      </c>
      <c r="X316" s="255" t="s">
        <v>10864</v>
      </c>
      <c r="Y316" s="255" t="s">
        <v>97</v>
      </c>
      <c r="Z316" s="255" t="s">
        <v>10564</v>
      </c>
      <c r="AA316" s="255" t="s">
        <v>99</v>
      </c>
      <c r="AB316" s="255" t="s">
        <v>10565</v>
      </c>
      <c r="AC316" s="255" t="s">
        <v>101</v>
      </c>
      <c r="AD316" s="255" t="s">
        <v>10566</v>
      </c>
      <c r="AE316" s="257" t="s">
        <v>368</v>
      </c>
      <c r="AF316" s="257" t="s">
        <v>559</v>
      </c>
      <c r="AG316" s="257"/>
      <c r="AH316" s="257" t="s">
        <v>105</v>
      </c>
      <c r="AI316" s="317"/>
      <c r="AJ316" s="257" t="s">
        <v>10567</v>
      </c>
      <c r="AK316" s="257" t="s">
        <v>10568</v>
      </c>
      <c r="AL316" s="255" t="s">
        <v>10495</v>
      </c>
      <c r="AM316" s="255"/>
      <c r="AN316" s="296"/>
      <c r="AO316" t="s">
        <v>13133</v>
      </c>
      <c r="AP316" s="296"/>
      <c r="AQ316" s="6"/>
      <c r="AR316" s="273" t="s">
        <v>12588</v>
      </c>
      <c r="AS316" s="4" t="s">
        <v>11864</v>
      </c>
      <c r="AT316" s="6">
        <v>8420607</v>
      </c>
      <c r="AU316" s="6" t="s">
        <v>11317</v>
      </c>
      <c r="AV316" s="267"/>
      <c r="AW316" s="255"/>
      <c r="AX316" s="255"/>
      <c r="AY316" s="255"/>
      <c r="AZ316" s="255"/>
      <c r="BA316" s="255"/>
      <c r="BB316" s="255"/>
      <c r="BC316" s="255"/>
      <c r="BD316" s="255"/>
      <c r="BE316" s="255"/>
      <c r="BF316" s="255"/>
      <c r="BG316" s="255"/>
      <c r="BH316" s="255"/>
      <c r="BI316" s="255"/>
      <c r="BJ316" s="255"/>
      <c r="BK316" s="255"/>
      <c r="BL316" s="255"/>
      <c r="BM316" s="255"/>
      <c r="BN316" s="255"/>
      <c r="BO316" s="255"/>
      <c r="BP316" s="255"/>
      <c r="BQ316" s="255"/>
      <c r="BR316" s="255"/>
      <c r="BS316" s="255"/>
      <c r="BT316" s="255"/>
      <c r="BU316" s="255"/>
      <c r="BV316" s="255"/>
      <c r="BW316" s="255"/>
      <c r="BX316" s="255"/>
      <c r="BY316" s="255"/>
      <c r="BZ316" s="255"/>
      <c r="CA316" s="255"/>
      <c r="CB316" s="255"/>
      <c r="CC316" s="255"/>
      <c r="CD316" s="255"/>
      <c r="CE316" s="255"/>
      <c r="CF316" s="255"/>
      <c r="CG316" s="255"/>
      <c r="CH316" s="255"/>
      <c r="CI316" s="255"/>
      <c r="CJ316" s="255"/>
      <c r="CK316" s="255"/>
      <c r="CL316" s="255"/>
      <c r="CM316" s="255"/>
    </row>
    <row r="317" spans="1:91" s="253" customFormat="1" ht="50.5" hidden="1" customHeight="1">
      <c r="A317" s="254">
        <v>5526</v>
      </c>
      <c r="B317" s="255" t="s">
        <v>73</v>
      </c>
      <c r="C317" s="255" t="s">
        <v>73</v>
      </c>
      <c r="D317" s="255" t="s">
        <v>73</v>
      </c>
      <c r="E317" s="255" t="s">
        <v>73</v>
      </c>
      <c r="F317" s="256" t="s">
        <v>2365</v>
      </c>
      <c r="G317" s="256"/>
      <c r="H317" s="302"/>
      <c r="I317" s="301"/>
      <c r="J317" s="301"/>
      <c r="K317" s="301"/>
      <c r="L317" s="301"/>
      <c r="M317" s="301"/>
      <c r="N317" s="301"/>
      <c r="O317" s="301"/>
      <c r="P317" s="301"/>
      <c r="Q317" s="301"/>
      <c r="R317" s="301"/>
      <c r="S317" s="301"/>
      <c r="T317" s="258" t="str">
        <f>W317</f>
        <v/>
      </c>
      <c r="U317" s="257"/>
      <c r="V317" s="257"/>
      <c r="W317" s="253" t="str">
        <f t="shared" si="7"/>
        <v/>
      </c>
      <c r="X317" s="255" t="s">
        <v>10925</v>
      </c>
      <c r="Y317" s="255"/>
      <c r="Z317" s="255"/>
      <c r="AA317" s="255"/>
      <c r="AB317" s="255"/>
      <c r="AC317" s="255"/>
      <c r="AD317" s="255"/>
      <c r="AE317" s="257"/>
      <c r="AF317" s="257"/>
      <c r="AG317" s="257"/>
      <c r="AH317" s="257"/>
      <c r="AI317" s="6" t="s">
        <v>13032</v>
      </c>
      <c r="AJ317" s="257"/>
      <c r="AK317" s="257"/>
      <c r="AL317" s="255"/>
      <c r="AM317" s="255"/>
      <c r="AN317" s="310"/>
      <c r="AO317" s="255"/>
      <c r="AP317" s="6" t="s">
        <v>13106</v>
      </c>
      <c r="AQ317" s="255"/>
      <c r="AR317" s="273" t="s">
        <v>11702</v>
      </c>
      <c r="AS317" s="4"/>
      <c r="AT317" s="255"/>
      <c r="AU317" s="255" t="s">
        <v>10959</v>
      </c>
      <c r="AV317" s="267"/>
      <c r="AW317" s="255" t="s">
        <v>2366</v>
      </c>
      <c r="AX317" s="255"/>
      <c r="AY317" s="255"/>
      <c r="AZ317" s="255"/>
      <c r="BA317" s="255"/>
      <c r="BB317" s="255"/>
      <c r="BC317" s="255" t="s">
        <v>2367</v>
      </c>
      <c r="BD317" s="255"/>
      <c r="BE317" s="255"/>
      <c r="BF317" s="255"/>
      <c r="BG317" s="255"/>
      <c r="BH317" s="255"/>
      <c r="BI317" s="255" t="s">
        <v>2368</v>
      </c>
      <c r="BJ317" s="255"/>
      <c r="BK317" s="255"/>
      <c r="BL317" s="255"/>
      <c r="BM317" s="255"/>
      <c r="BN317" s="255"/>
      <c r="BO317" s="255"/>
      <c r="BP317" s="255"/>
      <c r="BQ317" s="255"/>
      <c r="BR317" s="255"/>
      <c r="BS317" s="255"/>
      <c r="BT317" s="255"/>
      <c r="BU317" s="255"/>
      <c r="BV317" s="255"/>
      <c r="BW317" s="255"/>
      <c r="BX317" s="255"/>
      <c r="BY317" s="255"/>
      <c r="BZ317" s="255"/>
      <c r="CA317" s="255"/>
      <c r="CB317" s="255"/>
      <c r="CC317" s="255"/>
      <c r="CD317" s="255"/>
      <c r="CE317" s="255"/>
      <c r="CF317" s="255"/>
      <c r="CG317" s="255"/>
      <c r="CH317" s="255"/>
      <c r="CI317" s="255"/>
      <c r="CJ317" s="255"/>
      <c r="CK317" s="255"/>
      <c r="CL317" s="255"/>
      <c r="CM317" s="255"/>
    </row>
    <row r="318" spans="1:91" s="253" customFormat="1" ht="50.5" customHeight="1">
      <c r="A318" s="254">
        <v>5529</v>
      </c>
      <c r="B318" s="6" t="s">
        <v>2369</v>
      </c>
      <c r="C318" s="6" t="s">
        <v>2370</v>
      </c>
      <c r="D318" s="6" t="s">
        <v>1565</v>
      </c>
      <c r="E318" s="6" t="s">
        <v>1565</v>
      </c>
      <c r="F318" s="256" t="s">
        <v>2371</v>
      </c>
      <c r="G318" s="256"/>
      <c r="H318" s="256" t="s">
        <v>3850</v>
      </c>
      <c r="I318" s="301"/>
      <c r="J318" s="301"/>
      <c r="K318" s="301"/>
      <c r="L318" s="301"/>
      <c r="M318" s="301"/>
      <c r="N318" s="301"/>
      <c r="O318" s="301"/>
      <c r="P318" s="301"/>
      <c r="Q318" s="301"/>
      <c r="R318" s="301"/>
      <c r="S318" s="301"/>
      <c r="T318" s="253" t="s">
        <v>10342</v>
      </c>
      <c r="U318" s="257"/>
      <c r="V318" s="257"/>
      <c r="W318" s="253" t="str">
        <f t="shared" si="7"/>
        <v/>
      </c>
      <c r="X318" s="255" t="s">
        <v>10846</v>
      </c>
      <c r="Y318" s="255"/>
      <c r="Z318" s="255"/>
      <c r="AA318" s="255"/>
      <c r="AB318" s="255"/>
      <c r="AC318" s="255"/>
      <c r="AD318" s="255"/>
      <c r="AE318" s="257"/>
      <c r="AF318" s="257"/>
      <c r="AG318" s="257"/>
      <c r="AH318" s="257"/>
      <c r="AI318" s="6" t="s">
        <v>13063</v>
      </c>
      <c r="AJ318" s="257"/>
      <c r="AK318" s="257"/>
      <c r="AL318" s="255"/>
      <c r="AM318" s="6" t="s">
        <v>12829</v>
      </c>
      <c r="AN318" s="296"/>
      <c r="AO318" s="6"/>
      <c r="AP318" s="6" t="s">
        <v>13106</v>
      </c>
      <c r="AQ318" s="6"/>
      <c r="AR318" s="273" t="s">
        <v>12589</v>
      </c>
      <c r="AS318" s="4" t="s">
        <v>11888</v>
      </c>
      <c r="AT318" s="6">
        <v>2557078</v>
      </c>
      <c r="AU318" s="6" t="s">
        <v>11317</v>
      </c>
      <c r="AV318" s="267"/>
      <c r="AW318" s="255" t="s">
        <v>2372</v>
      </c>
      <c r="AX318" s="255"/>
      <c r="AY318" s="255"/>
      <c r="AZ318" s="255"/>
      <c r="BA318" s="255"/>
      <c r="BB318" s="255"/>
      <c r="BC318" s="255" t="s">
        <v>2373</v>
      </c>
      <c r="BD318" s="255"/>
      <c r="BE318" s="255"/>
      <c r="BF318" s="255"/>
      <c r="BG318" s="255"/>
      <c r="BH318" s="255"/>
      <c r="BI318" s="255" t="s">
        <v>2374</v>
      </c>
      <c r="BJ318" s="255"/>
      <c r="BK318" s="255"/>
      <c r="BL318" s="255"/>
      <c r="BM318" s="255"/>
      <c r="BN318" s="255"/>
      <c r="BO318" s="255" t="s">
        <v>2375</v>
      </c>
      <c r="BP318" s="255"/>
      <c r="BQ318" s="255"/>
      <c r="BR318" s="255"/>
      <c r="BS318" s="255"/>
      <c r="BT318" s="255"/>
      <c r="BU318" s="255"/>
      <c r="BV318" s="255"/>
      <c r="BW318" s="255"/>
      <c r="BX318" s="255"/>
      <c r="BY318" s="255"/>
      <c r="BZ318" s="255"/>
      <c r="CA318" s="255"/>
      <c r="CB318" s="255"/>
      <c r="CC318" s="255"/>
      <c r="CD318" s="255"/>
      <c r="CE318" s="255"/>
      <c r="CF318" s="255"/>
      <c r="CG318" s="255"/>
      <c r="CH318" s="255"/>
      <c r="CI318" s="255"/>
      <c r="CJ318" s="255"/>
      <c r="CK318" s="255"/>
      <c r="CL318" s="255"/>
      <c r="CM318" s="255"/>
    </row>
    <row r="319" spans="1:91" s="253" customFormat="1" ht="50.5" customHeight="1">
      <c r="A319" s="254">
        <v>5531</v>
      </c>
      <c r="B319" s="6" t="s">
        <v>2376</v>
      </c>
      <c r="C319" s="6" t="s">
        <v>2377</v>
      </c>
      <c r="D319" s="6" t="s">
        <v>857</v>
      </c>
      <c r="E319" s="6" t="s">
        <v>857</v>
      </c>
      <c r="F319" s="256" t="s">
        <v>2378</v>
      </c>
      <c r="G319" s="256"/>
      <c r="H319" s="256" t="s">
        <v>3850</v>
      </c>
      <c r="I319" s="301"/>
      <c r="J319" s="301"/>
      <c r="K319" s="301"/>
      <c r="L319" s="301"/>
      <c r="M319" s="301"/>
      <c r="N319" s="301"/>
      <c r="O319" s="301"/>
      <c r="P319" s="301"/>
      <c r="Q319" s="301"/>
      <c r="R319" s="301"/>
      <c r="S319" s="301"/>
      <c r="T319" s="253" t="s">
        <v>10343</v>
      </c>
      <c r="U319" s="257"/>
      <c r="V319" s="257"/>
      <c r="W319" s="253" t="str">
        <f t="shared" si="7"/>
        <v/>
      </c>
      <c r="X319" s="255" t="s">
        <v>10862</v>
      </c>
      <c r="Y319" s="255"/>
      <c r="Z319" s="255"/>
      <c r="AA319" s="255"/>
      <c r="AB319" s="255"/>
      <c r="AC319" s="255"/>
      <c r="AD319" s="255"/>
      <c r="AE319" s="257"/>
      <c r="AF319" s="257"/>
      <c r="AG319" s="257"/>
      <c r="AH319" s="257"/>
      <c r="AI319" s="6" t="s">
        <v>13067</v>
      </c>
      <c r="AJ319" s="257"/>
      <c r="AK319" s="257"/>
      <c r="AL319" s="255"/>
      <c r="AM319" s="6" t="s">
        <v>12829</v>
      </c>
      <c r="AN319" s="296"/>
      <c r="AO319" s="6"/>
      <c r="AP319" s="6" t="s">
        <v>13106</v>
      </c>
      <c r="AQ319" s="6"/>
      <c r="AR319" s="273" t="s">
        <v>12590</v>
      </c>
      <c r="AS319" s="4" t="s">
        <v>11888</v>
      </c>
      <c r="AT319" s="6">
        <v>4566210</v>
      </c>
      <c r="AU319" s="6" t="s">
        <v>11317</v>
      </c>
      <c r="AV319" s="267"/>
      <c r="AW319" s="255" t="s">
        <v>2379</v>
      </c>
      <c r="AX319" s="255" t="s">
        <v>2380</v>
      </c>
      <c r="AY319" s="255" t="s">
        <v>2381</v>
      </c>
      <c r="AZ319" s="255" t="s">
        <v>2382</v>
      </c>
      <c r="BA319" s="255"/>
      <c r="BB319" s="255"/>
      <c r="BC319" s="255"/>
      <c r="BD319" s="255"/>
      <c r="BE319" s="255"/>
      <c r="BF319" s="255"/>
      <c r="BG319" s="255"/>
      <c r="BH319" s="255"/>
      <c r="BI319" s="255"/>
      <c r="BJ319" s="255"/>
      <c r="BK319" s="255"/>
      <c r="BL319" s="255"/>
      <c r="BM319" s="255"/>
      <c r="BN319" s="255"/>
      <c r="BO319" s="255"/>
      <c r="BP319" s="255"/>
      <c r="BQ319" s="255"/>
      <c r="BR319" s="255"/>
      <c r="BS319" s="255"/>
      <c r="BT319" s="255"/>
      <c r="BU319" s="255"/>
      <c r="BV319" s="255"/>
      <c r="BW319" s="255"/>
      <c r="BX319" s="255"/>
      <c r="BY319" s="255"/>
      <c r="BZ319" s="255"/>
      <c r="CA319" s="255"/>
      <c r="CB319" s="255"/>
      <c r="CC319" s="255"/>
      <c r="CD319" s="255"/>
      <c r="CE319" s="255"/>
      <c r="CF319" s="255"/>
      <c r="CG319" s="255"/>
      <c r="CH319" s="255"/>
      <c r="CI319" s="255"/>
      <c r="CJ319" s="255"/>
      <c r="CK319" s="255"/>
      <c r="CL319" s="255"/>
      <c r="CM319" s="255"/>
    </row>
    <row r="320" spans="1:91" s="253" customFormat="1" ht="50.5" customHeight="1">
      <c r="A320" s="254">
        <v>5541</v>
      </c>
      <c r="B320" s="6" t="s">
        <v>2383</v>
      </c>
      <c r="C320" s="6"/>
      <c r="D320" s="6" t="s">
        <v>1672</v>
      </c>
      <c r="E320" s="6" t="s">
        <v>1672</v>
      </c>
      <c r="F320" s="256" t="s">
        <v>2384</v>
      </c>
      <c r="G320" s="256"/>
      <c r="H320" s="256" t="s">
        <v>11576</v>
      </c>
      <c r="I320" s="301"/>
      <c r="J320" s="301"/>
      <c r="K320" s="301"/>
      <c r="L320" s="301"/>
      <c r="M320" s="301"/>
      <c r="N320" s="301"/>
      <c r="O320" s="301"/>
      <c r="P320" s="301"/>
      <c r="Q320" s="301"/>
      <c r="R320" s="301"/>
      <c r="S320" s="301"/>
      <c r="T320" s="253" t="s">
        <v>10344</v>
      </c>
      <c r="U320" s="257"/>
      <c r="V320" s="257"/>
      <c r="W320" s="253" t="str">
        <f t="shared" si="7"/>
        <v/>
      </c>
      <c r="X320" s="255" t="s">
        <v>10855</v>
      </c>
      <c r="Y320" s="255"/>
      <c r="Z320" s="255"/>
      <c r="AA320" s="255"/>
      <c r="AB320" s="255"/>
      <c r="AC320" s="255"/>
      <c r="AD320" s="255"/>
      <c r="AE320" s="257"/>
      <c r="AF320" s="257"/>
      <c r="AG320" s="257"/>
      <c r="AH320" s="257"/>
      <c r="AI320" s="6" t="s">
        <v>73</v>
      </c>
      <c r="AJ320" s="257"/>
      <c r="AK320" s="257"/>
      <c r="AL320" s="255"/>
      <c r="AM320" s="255" t="s">
        <v>12822</v>
      </c>
      <c r="AN320" s="6" t="s">
        <v>11526</v>
      </c>
      <c r="AO320" s="6"/>
      <c r="AP320" s="6" t="s">
        <v>13104</v>
      </c>
      <c r="AQ320" s="6" t="s">
        <v>11449</v>
      </c>
      <c r="AR320" s="273" t="s">
        <v>12591</v>
      </c>
      <c r="AS320" s="4" t="s">
        <v>11881</v>
      </c>
      <c r="AT320" s="6">
        <v>6767123</v>
      </c>
      <c r="AU320" s="6" t="s">
        <v>11317</v>
      </c>
      <c r="AV320" s="267"/>
      <c r="AW320" s="255" t="s">
        <v>2385</v>
      </c>
      <c r="AX320" s="255"/>
      <c r="AY320" s="255"/>
      <c r="AZ320" s="255"/>
      <c r="BA320" s="255"/>
      <c r="BB320" s="255"/>
      <c r="BC320" s="255" t="s">
        <v>2386</v>
      </c>
      <c r="BD320" s="255"/>
      <c r="BE320" s="255"/>
      <c r="BF320" s="255"/>
      <c r="BG320" s="255"/>
      <c r="BH320" s="255"/>
      <c r="BI320" s="255" t="s">
        <v>2387</v>
      </c>
      <c r="BJ320" s="255"/>
      <c r="BK320" s="255"/>
      <c r="BL320" s="255"/>
      <c r="BM320" s="255"/>
      <c r="BN320" s="255"/>
      <c r="BO320" s="255" t="s">
        <v>2388</v>
      </c>
      <c r="BP320" s="255"/>
      <c r="BQ320" s="255"/>
      <c r="BR320" s="255"/>
      <c r="BS320" s="255"/>
      <c r="BT320" s="255"/>
      <c r="BU320" s="255"/>
      <c r="BV320" s="255"/>
      <c r="BW320" s="255"/>
      <c r="BX320" s="255"/>
      <c r="BY320" s="255"/>
      <c r="BZ320" s="255"/>
      <c r="CA320" s="255"/>
      <c r="CB320" s="255"/>
      <c r="CC320" s="255"/>
      <c r="CD320" s="255"/>
      <c r="CE320" s="255"/>
      <c r="CF320" s="255"/>
      <c r="CG320" s="255"/>
      <c r="CH320" s="255"/>
      <c r="CI320" s="255"/>
      <c r="CJ320" s="255"/>
      <c r="CK320" s="255"/>
      <c r="CL320" s="255"/>
      <c r="CM320" s="255"/>
    </row>
    <row r="321" spans="1:91" s="253" customFormat="1" ht="50.5" customHeight="1">
      <c r="A321" s="254">
        <v>5550</v>
      </c>
      <c r="B321" s="6" t="s">
        <v>11421</v>
      </c>
      <c r="C321" s="6" t="s">
        <v>11422</v>
      </c>
      <c r="D321" s="6" t="s">
        <v>1123</v>
      </c>
      <c r="E321" s="6" t="s">
        <v>1123</v>
      </c>
      <c r="F321" s="256" t="s">
        <v>2389</v>
      </c>
      <c r="G321" s="256"/>
      <c r="H321" s="302"/>
      <c r="I321" s="301"/>
      <c r="J321" s="301"/>
      <c r="K321" s="301"/>
      <c r="L321" s="301"/>
      <c r="M321" s="301"/>
      <c r="N321" s="301"/>
      <c r="O321" s="301"/>
      <c r="P321" s="301"/>
      <c r="Q321" s="301"/>
      <c r="R321" s="301"/>
      <c r="S321" s="301"/>
      <c r="T321" s="258" t="str">
        <f>W321</f>
        <v/>
      </c>
      <c r="U321" s="257"/>
      <c r="V321" s="257"/>
      <c r="W321" s="253" t="str">
        <f t="shared" si="7"/>
        <v/>
      </c>
      <c r="X321" s="255" t="s">
        <v>10871</v>
      </c>
      <c r="Y321" s="255"/>
      <c r="Z321" s="255"/>
      <c r="AA321" s="255"/>
      <c r="AB321" s="255"/>
      <c r="AC321" s="255"/>
      <c r="AD321" s="255"/>
      <c r="AE321" s="257"/>
      <c r="AF321" s="257"/>
      <c r="AG321" s="257"/>
      <c r="AH321" s="257"/>
      <c r="AI321" s="6" t="s">
        <v>13029</v>
      </c>
      <c r="AJ321" s="257"/>
      <c r="AK321" s="257"/>
      <c r="AL321" s="255"/>
      <c r="AM321" s="255"/>
      <c r="AN321" s="296"/>
      <c r="AO321" s="6"/>
      <c r="AP321" s="6" t="s">
        <v>13104</v>
      </c>
      <c r="AQ321" s="6" t="s">
        <v>11525</v>
      </c>
      <c r="AR321" s="273" t="s">
        <v>11703</v>
      </c>
      <c r="AS321" s="4" t="s">
        <v>11901</v>
      </c>
      <c r="AT321" s="6">
        <v>2000000</v>
      </c>
      <c r="AU321" s="6" t="s">
        <v>11317</v>
      </c>
      <c r="AV321" s="267"/>
      <c r="AW321" s="255" t="s">
        <v>2390</v>
      </c>
      <c r="AX321" s="255"/>
      <c r="AY321" s="255"/>
      <c r="AZ321" s="255"/>
      <c r="BA321" s="255"/>
      <c r="BB321" s="255"/>
      <c r="BC321" s="255" t="s">
        <v>2391</v>
      </c>
      <c r="BD321" s="255"/>
      <c r="BE321" s="255"/>
      <c r="BF321" s="255"/>
      <c r="BG321" s="255"/>
      <c r="BH321" s="255"/>
      <c r="BI321" s="255"/>
      <c r="BJ321" s="255"/>
      <c r="BK321" s="255"/>
      <c r="BL321" s="255"/>
      <c r="BM321" s="255"/>
      <c r="BN321" s="255"/>
      <c r="BO321" s="255"/>
      <c r="BP321" s="255"/>
      <c r="BQ321" s="255"/>
      <c r="BR321" s="255"/>
      <c r="BS321" s="255"/>
      <c r="BT321" s="255"/>
      <c r="BU321" s="255"/>
      <c r="BV321" s="255"/>
      <c r="BW321" s="255"/>
      <c r="BX321" s="255"/>
      <c r="BY321" s="255"/>
      <c r="BZ321" s="255"/>
      <c r="CA321" s="255"/>
      <c r="CB321" s="255"/>
      <c r="CC321" s="255"/>
      <c r="CD321" s="255"/>
      <c r="CE321" s="255"/>
      <c r="CF321" s="255"/>
      <c r="CG321" s="255"/>
      <c r="CH321" s="255"/>
      <c r="CI321" s="255"/>
      <c r="CJ321" s="255"/>
      <c r="CK321" s="255"/>
      <c r="CL321" s="255"/>
      <c r="CM321" s="255"/>
    </row>
    <row r="322" spans="1:91" s="253" customFormat="1" ht="50.5" customHeight="1">
      <c r="A322" s="254">
        <v>5551</v>
      </c>
      <c r="B322" s="6" t="s">
        <v>2392</v>
      </c>
      <c r="C322" s="6" t="s">
        <v>2393</v>
      </c>
      <c r="D322" s="6" t="s">
        <v>712</v>
      </c>
      <c r="E322" s="6" t="s">
        <v>712</v>
      </c>
      <c r="F322" s="256" t="s">
        <v>2394</v>
      </c>
      <c r="G322" s="256"/>
      <c r="H322" s="256" t="s">
        <v>11576</v>
      </c>
      <c r="I322" s="301"/>
      <c r="J322" s="301"/>
      <c r="K322" s="301"/>
      <c r="L322" s="301"/>
      <c r="M322" s="301"/>
      <c r="N322" s="301"/>
      <c r="O322" s="301"/>
      <c r="P322" s="301"/>
      <c r="Q322" s="301"/>
      <c r="R322" s="301"/>
      <c r="S322" s="301"/>
      <c r="T322" s="253" t="s">
        <v>10345</v>
      </c>
      <c r="U322" s="257"/>
      <c r="V322" s="257"/>
      <c r="W322" s="253" t="str">
        <f t="shared" si="7"/>
        <v/>
      </c>
      <c r="X322" s="255" t="s">
        <v>10928</v>
      </c>
      <c r="Y322" s="255"/>
      <c r="Z322" s="255"/>
      <c r="AA322" s="255"/>
      <c r="AB322" s="255"/>
      <c r="AC322" s="255"/>
      <c r="AD322" s="255"/>
      <c r="AE322" s="257"/>
      <c r="AF322" s="257"/>
      <c r="AG322" s="257"/>
      <c r="AH322" s="257"/>
      <c r="AI322" s="6" t="s">
        <v>13029</v>
      </c>
      <c r="AJ322" s="257"/>
      <c r="AK322" s="257"/>
      <c r="AL322" s="255"/>
      <c r="AM322" s="255" t="s">
        <v>12822</v>
      </c>
      <c r="AN322" s="6" t="s">
        <v>11471</v>
      </c>
      <c r="AO322" s="6"/>
      <c r="AP322" s="6" t="s">
        <v>13106</v>
      </c>
      <c r="AQ322" s="6" t="s">
        <v>11521</v>
      </c>
      <c r="AR322" s="273" t="s">
        <v>12592</v>
      </c>
      <c r="AS322" s="4" t="s">
        <v>11879</v>
      </c>
      <c r="AT322" s="6">
        <v>2000000</v>
      </c>
      <c r="AU322" s="6" t="s">
        <v>11317</v>
      </c>
      <c r="AV322" s="267"/>
      <c r="AW322" s="255" t="s">
        <v>2395</v>
      </c>
      <c r="AX322" s="255"/>
      <c r="AY322" s="255"/>
      <c r="AZ322" s="255"/>
      <c r="BA322" s="255"/>
      <c r="BB322" s="255"/>
      <c r="BC322" s="255" t="s">
        <v>2396</v>
      </c>
      <c r="BD322" s="255"/>
      <c r="BE322" s="255"/>
      <c r="BF322" s="255"/>
      <c r="BG322" s="255"/>
      <c r="BH322" s="255"/>
      <c r="BI322" s="255" t="s">
        <v>2397</v>
      </c>
      <c r="BJ322" s="255"/>
      <c r="BK322" s="255"/>
      <c r="BL322" s="255"/>
      <c r="BM322" s="255"/>
      <c r="BN322" s="255"/>
      <c r="BO322" s="255"/>
      <c r="BP322" s="255"/>
      <c r="BQ322" s="255"/>
      <c r="BR322" s="255"/>
      <c r="BS322" s="255"/>
      <c r="BT322" s="255"/>
      <c r="BU322" s="255"/>
      <c r="BV322" s="255"/>
      <c r="BW322" s="255"/>
      <c r="BX322" s="255"/>
      <c r="BY322" s="255"/>
      <c r="BZ322" s="255"/>
      <c r="CA322" s="255"/>
      <c r="CB322" s="255"/>
      <c r="CC322" s="255"/>
      <c r="CD322" s="255"/>
      <c r="CE322" s="255"/>
      <c r="CF322" s="255"/>
      <c r="CG322" s="255"/>
      <c r="CH322" s="255"/>
      <c r="CI322" s="255"/>
      <c r="CJ322" s="255"/>
      <c r="CK322" s="255"/>
      <c r="CL322" s="255"/>
      <c r="CM322" s="255"/>
    </row>
    <row r="323" spans="1:91" s="253" customFormat="1" ht="50.5" customHeight="1">
      <c r="A323" s="254">
        <v>5553</v>
      </c>
      <c r="B323" s="6" t="s">
        <v>2398</v>
      </c>
      <c r="C323" s="6" t="s">
        <v>2399</v>
      </c>
      <c r="D323" s="6" t="s">
        <v>1219</v>
      </c>
      <c r="E323" s="6" t="s">
        <v>1219</v>
      </c>
      <c r="F323" s="256" t="s">
        <v>2400</v>
      </c>
      <c r="G323" s="256"/>
      <c r="H323" s="256" t="s">
        <v>3850</v>
      </c>
      <c r="I323" s="301"/>
      <c r="J323" s="301"/>
      <c r="K323" s="301"/>
      <c r="L323" s="301"/>
      <c r="M323" s="301"/>
      <c r="N323" s="301"/>
      <c r="O323" s="301"/>
      <c r="P323" s="301"/>
      <c r="Q323" s="301"/>
      <c r="R323" s="301"/>
      <c r="S323" s="301"/>
      <c r="T323" s="253" t="s">
        <v>10346</v>
      </c>
      <c r="U323" s="257"/>
      <c r="V323" s="257"/>
      <c r="W323" s="253" t="str">
        <f t="shared" ref="W323:W386" si="8">IFERROR(LEFT(V323,2)&amp;"; "&amp;MID(V323,FIND(";",V323,1)+2,2)&amp;"; "&amp;MID(V323,FIND(";",MID(V323,FIND(";",V323,1)+6,LEN(V323)-FIND(";",V323,1)),6)+FIND(";",V323,1)+7,2),"")</f>
        <v/>
      </c>
      <c r="X323" s="255" t="s">
        <v>10861</v>
      </c>
      <c r="Y323" s="255"/>
      <c r="Z323" s="255"/>
      <c r="AA323" s="255"/>
      <c r="AB323" s="255"/>
      <c r="AC323" s="255"/>
      <c r="AD323" s="255"/>
      <c r="AE323" s="257"/>
      <c r="AF323" s="257"/>
      <c r="AG323" s="257"/>
      <c r="AH323" s="257"/>
      <c r="AI323" s="6" t="s">
        <v>13045</v>
      </c>
      <c r="AJ323" s="257"/>
      <c r="AK323" s="257"/>
      <c r="AL323" s="255"/>
      <c r="AM323" s="6" t="s">
        <v>12829</v>
      </c>
      <c r="AN323" s="296"/>
      <c r="AO323" s="6"/>
      <c r="AP323" s="6" t="s">
        <v>13104</v>
      </c>
      <c r="AQ323" s="6"/>
      <c r="AR323" s="273" t="s">
        <v>12593</v>
      </c>
      <c r="AS323" s="4" t="s">
        <v>11892</v>
      </c>
      <c r="AT323" s="6">
        <v>1550000</v>
      </c>
      <c r="AU323" s="6" t="s">
        <v>11317</v>
      </c>
      <c r="AV323" s="267"/>
      <c r="AW323" s="255" t="s">
        <v>2401</v>
      </c>
      <c r="AX323" s="255"/>
      <c r="AY323" s="255"/>
      <c r="AZ323" s="255"/>
      <c r="BA323" s="255"/>
      <c r="BB323" s="255"/>
      <c r="BC323" s="255" t="s">
        <v>2402</v>
      </c>
      <c r="BD323" s="255"/>
      <c r="BE323" s="255"/>
      <c r="BF323" s="255"/>
      <c r="BG323" s="255"/>
      <c r="BH323" s="255"/>
      <c r="BI323" s="255" t="s">
        <v>2403</v>
      </c>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c r="CF323" s="255"/>
      <c r="CG323" s="255"/>
      <c r="CH323" s="255"/>
      <c r="CI323" s="255"/>
      <c r="CJ323" s="255"/>
      <c r="CK323" s="255"/>
      <c r="CL323" s="255"/>
      <c r="CM323" s="255"/>
    </row>
    <row r="324" spans="1:91" s="253" customFormat="1" ht="50.5" customHeight="1">
      <c r="A324" s="254">
        <v>5559</v>
      </c>
      <c r="B324" s="6" t="s">
        <v>2404</v>
      </c>
      <c r="C324" s="6" t="s">
        <v>2405</v>
      </c>
      <c r="D324" s="6" t="s">
        <v>1672</v>
      </c>
      <c r="E324" s="6" t="s">
        <v>1672</v>
      </c>
      <c r="F324" s="256" t="s">
        <v>2406</v>
      </c>
      <c r="G324" s="256"/>
      <c r="H324" s="256" t="s">
        <v>90</v>
      </c>
      <c r="I324" s="301" t="s">
        <v>10478</v>
      </c>
      <c r="J324" s="301"/>
      <c r="K324" s="301"/>
      <c r="L324" s="301"/>
      <c r="M324" s="301" t="s">
        <v>10516</v>
      </c>
      <c r="N324" s="301" t="s">
        <v>3911</v>
      </c>
      <c r="O324" s="301" t="s">
        <v>10760</v>
      </c>
      <c r="P324" s="301" t="s">
        <v>3908</v>
      </c>
      <c r="Q324" s="301" t="s">
        <v>4352</v>
      </c>
      <c r="R324" s="301"/>
      <c r="S324" s="301"/>
      <c r="T324" s="253" t="s">
        <v>10347</v>
      </c>
      <c r="U324" s="257" t="s">
        <v>3659</v>
      </c>
      <c r="V324" s="257" t="s">
        <v>10537</v>
      </c>
      <c r="W324" s="253" t="str">
        <f t="shared" si="8"/>
        <v>15; 2.; ma</v>
      </c>
      <c r="X324" s="255" t="s">
        <v>10222</v>
      </c>
      <c r="Y324" s="255" t="s">
        <v>99</v>
      </c>
      <c r="Z324" s="255" t="s">
        <v>10569</v>
      </c>
      <c r="AA324" s="255" t="s">
        <v>4001</v>
      </c>
      <c r="AB324" s="255" t="s">
        <v>4058</v>
      </c>
      <c r="AC324" s="255" t="s">
        <v>3191</v>
      </c>
      <c r="AD324" s="255" t="s">
        <v>10570</v>
      </c>
      <c r="AE324" s="257" t="s">
        <v>103</v>
      </c>
      <c r="AF324" s="257" t="s">
        <v>104</v>
      </c>
      <c r="AG324" s="257"/>
      <c r="AH324" s="257" t="s">
        <v>10571</v>
      </c>
      <c r="AI324" s="6" t="s">
        <v>13045</v>
      </c>
      <c r="AJ324" s="257" t="s">
        <v>10560</v>
      </c>
      <c r="AK324" s="257" t="s">
        <v>106</v>
      </c>
      <c r="AL324" s="255" t="s">
        <v>10495</v>
      </c>
      <c r="AM324" s="255"/>
      <c r="AN324" s="296"/>
      <c r="AO324" t="s">
        <v>13150</v>
      </c>
      <c r="AP324" s="6" t="s">
        <v>13104</v>
      </c>
      <c r="AQ324" s="6"/>
      <c r="AR324" s="273" t="s">
        <v>12594</v>
      </c>
      <c r="AS324" s="4" t="s">
        <v>11864</v>
      </c>
      <c r="AT324" s="6">
        <v>10339450</v>
      </c>
      <c r="AU324" s="6" t="s">
        <v>11317</v>
      </c>
      <c r="AV324" s="267"/>
      <c r="AW324" s="255"/>
      <c r="AX324" s="255" t="s">
        <v>2407</v>
      </c>
      <c r="AY324" s="255" t="s">
        <v>2408</v>
      </c>
      <c r="AZ324" s="255"/>
      <c r="BA324" s="255"/>
      <c r="BB324" s="255"/>
      <c r="BC324" s="255"/>
      <c r="BD324" s="255" t="s">
        <v>2409</v>
      </c>
      <c r="BE324" s="255" t="s">
        <v>2410</v>
      </c>
      <c r="BF324" s="255"/>
      <c r="BG324" s="255"/>
      <c r="BH324" s="255"/>
      <c r="BI324" s="255"/>
      <c r="BJ324" s="255" t="s">
        <v>2411</v>
      </c>
      <c r="BK324" s="255"/>
      <c r="BL324" s="255"/>
      <c r="BM324" s="255"/>
      <c r="BN324" s="255"/>
      <c r="BO324" s="255"/>
      <c r="BP324" s="255"/>
      <c r="BQ324" s="255"/>
      <c r="BR324" s="255"/>
      <c r="BS324" s="255"/>
      <c r="BT324" s="255"/>
      <c r="BU324" s="255"/>
      <c r="BV324" s="255"/>
      <c r="BW324" s="255"/>
      <c r="BX324" s="255"/>
      <c r="BY324" s="255"/>
      <c r="BZ324" s="255"/>
      <c r="CA324" s="255"/>
      <c r="CB324" s="255"/>
      <c r="CC324" s="255"/>
      <c r="CD324" s="255"/>
      <c r="CE324" s="255"/>
      <c r="CF324" s="255"/>
      <c r="CG324" s="255"/>
      <c r="CH324" s="255"/>
      <c r="CI324" s="255"/>
      <c r="CJ324" s="255"/>
      <c r="CK324" s="255"/>
      <c r="CL324" s="255"/>
      <c r="CM324" s="255"/>
    </row>
    <row r="325" spans="1:91" s="253" customFormat="1" ht="50.5" customHeight="1">
      <c r="A325" s="254">
        <v>5560</v>
      </c>
      <c r="B325" s="6" t="s">
        <v>2412</v>
      </c>
      <c r="C325" s="6" t="s">
        <v>2413</v>
      </c>
      <c r="D325" s="6" t="s">
        <v>1646</v>
      </c>
      <c r="E325" s="6" t="s">
        <v>1646</v>
      </c>
      <c r="F325" s="256" t="s">
        <v>2414</v>
      </c>
      <c r="G325" s="256"/>
      <c r="H325" s="256" t="s">
        <v>90</v>
      </c>
      <c r="I325" s="301" t="s">
        <v>10479</v>
      </c>
      <c r="J325" s="301"/>
      <c r="K325" s="301"/>
      <c r="L325" s="301"/>
      <c r="M325" s="301" t="s">
        <v>10517</v>
      </c>
      <c r="N325" s="301" t="s">
        <v>10502</v>
      </c>
      <c r="O325" s="301"/>
      <c r="P325" s="301"/>
      <c r="Q325" s="301"/>
      <c r="R325" s="301"/>
      <c r="S325" s="301"/>
      <c r="T325" s="253" t="s">
        <v>10348</v>
      </c>
      <c r="U325" s="257" t="s">
        <v>350</v>
      </c>
      <c r="V325" s="257" t="s">
        <v>3759</v>
      </c>
      <c r="W325" s="253" t="str">
        <f t="shared" si="8"/>
        <v/>
      </c>
      <c r="X325" s="255" t="s">
        <v>10850</v>
      </c>
      <c r="Y325" s="255" t="s">
        <v>97</v>
      </c>
      <c r="Z325" s="255" t="s">
        <v>4020</v>
      </c>
      <c r="AA325" s="255" t="s">
        <v>80</v>
      </c>
      <c r="AB325" s="255" t="s">
        <v>10572</v>
      </c>
      <c r="AC325" s="255" t="s">
        <v>158</v>
      </c>
      <c r="AD325" s="255" t="s">
        <v>4006</v>
      </c>
      <c r="AE325" s="257" t="s">
        <v>395</v>
      </c>
      <c r="AF325" s="257" t="s">
        <v>10559</v>
      </c>
      <c r="AG325" s="257"/>
      <c r="AH325" s="257" t="s">
        <v>4327</v>
      </c>
      <c r="AI325" s="257" t="s">
        <v>10573</v>
      </c>
      <c r="AJ325" s="257" t="s">
        <v>10574</v>
      </c>
      <c r="AK325" s="257" t="s">
        <v>560</v>
      </c>
      <c r="AL325" s="255" t="s">
        <v>11314</v>
      </c>
      <c r="AM325" s="255"/>
      <c r="AN325" s="296"/>
      <c r="AO325" s="6"/>
      <c r="AP325" s="296"/>
      <c r="AQ325" s="6"/>
      <c r="AR325" s="273" t="s">
        <v>12595</v>
      </c>
      <c r="AS325" s="4" t="s">
        <v>11863</v>
      </c>
      <c r="AT325" s="6">
        <v>2922374</v>
      </c>
      <c r="AU325" s="6" t="s">
        <v>11317</v>
      </c>
      <c r="AV325" s="267"/>
      <c r="AW325" s="255"/>
      <c r="AX325" s="255" t="s">
        <v>2415</v>
      </c>
      <c r="AY325" s="255" t="s">
        <v>2416</v>
      </c>
      <c r="AZ325" s="255"/>
      <c r="BA325" s="255"/>
      <c r="BB325" s="255"/>
      <c r="BC325" s="255"/>
      <c r="BD325" s="255" t="s">
        <v>2417</v>
      </c>
      <c r="BE325" s="255" t="s">
        <v>2418</v>
      </c>
      <c r="BF325" s="255" t="s">
        <v>2419</v>
      </c>
      <c r="BG325" s="255"/>
      <c r="BH325" s="255"/>
      <c r="BI325" s="255"/>
      <c r="BJ325" s="255" t="s">
        <v>2420</v>
      </c>
      <c r="BK325" s="255"/>
      <c r="BL325" s="255"/>
      <c r="BM325" s="255"/>
      <c r="BN325" s="255"/>
      <c r="BO325" s="255"/>
      <c r="BP325" s="255" t="s">
        <v>2421</v>
      </c>
      <c r="BQ325" s="255" t="s">
        <v>2422</v>
      </c>
      <c r="BR325" s="255" t="s">
        <v>2423</v>
      </c>
      <c r="BS325" s="255"/>
      <c r="BT325" s="255"/>
      <c r="BU325" s="255"/>
      <c r="BV325" s="255"/>
      <c r="BW325" s="255"/>
      <c r="BX325" s="255"/>
      <c r="BY325" s="255"/>
      <c r="BZ325" s="255"/>
      <c r="CA325" s="255"/>
      <c r="CB325" s="255"/>
      <c r="CC325" s="255"/>
      <c r="CD325" s="255"/>
      <c r="CE325" s="255"/>
      <c r="CF325" s="255"/>
      <c r="CG325" s="255"/>
      <c r="CH325" s="255"/>
      <c r="CI325" s="255"/>
      <c r="CJ325" s="255"/>
      <c r="CK325" s="255"/>
      <c r="CL325" s="255"/>
      <c r="CM325" s="255"/>
    </row>
    <row r="326" spans="1:91" s="253" customFormat="1" ht="50.5" customHeight="1">
      <c r="A326" s="254">
        <v>5562</v>
      </c>
      <c r="B326" s="6" t="s">
        <v>2424</v>
      </c>
      <c r="C326" s="6" t="s">
        <v>2425</v>
      </c>
      <c r="D326" s="6" t="s">
        <v>2426</v>
      </c>
      <c r="E326" s="6" t="s">
        <v>2426</v>
      </c>
      <c r="F326" s="256" t="s">
        <v>2427</v>
      </c>
      <c r="G326" s="256"/>
      <c r="H326" s="256" t="s">
        <v>363</v>
      </c>
      <c r="I326" s="301"/>
      <c r="J326" s="301"/>
      <c r="K326" s="301"/>
      <c r="L326" s="301"/>
      <c r="M326" s="301"/>
      <c r="N326" s="301"/>
      <c r="O326" s="301"/>
      <c r="P326" s="301"/>
      <c r="Q326" s="301"/>
      <c r="R326" s="301"/>
      <c r="S326" s="301"/>
      <c r="T326" s="253" t="s">
        <v>10349</v>
      </c>
      <c r="U326" s="257"/>
      <c r="V326" s="257"/>
      <c r="W326" s="259" t="str">
        <f t="shared" si="8"/>
        <v/>
      </c>
      <c r="X326" s="255" t="s">
        <v>10861</v>
      </c>
      <c r="Y326" s="255"/>
      <c r="Z326" s="255"/>
      <c r="AA326" s="255"/>
      <c r="AB326" s="255"/>
      <c r="AC326" s="255"/>
      <c r="AD326" s="255"/>
      <c r="AE326" s="257"/>
      <c r="AF326" s="257"/>
      <c r="AG326" s="257"/>
      <c r="AH326" s="257"/>
      <c r="AI326" s="6" t="s">
        <v>13029</v>
      </c>
      <c r="AJ326" s="257"/>
      <c r="AK326" s="257"/>
      <c r="AL326" s="255"/>
      <c r="AM326" s="255" t="s">
        <v>12819</v>
      </c>
      <c r="AN326" s="296"/>
      <c r="AO326" s="6"/>
      <c r="AP326" s="6" t="s">
        <v>13104</v>
      </c>
      <c r="AQ326" s="6"/>
      <c r="AR326" s="273" t="s">
        <v>12596</v>
      </c>
      <c r="AS326" s="4" t="s">
        <v>11882</v>
      </c>
      <c r="AT326" s="6">
        <v>3600000</v>
      </c>
      <c r="AU326" s="6" t="s">
        <v>11317</v>
      </c>
      <c r="AV326" s="267"/>
      <c r="AW326" s="255" t="s">
        <v>2428</v>
      </c>
      <c r="AX326" s="255"/>
      <c r="AY326" s="255"/>
      <c r="AZ326" s="255"/>
      <c r="BA326" s="255"/>
      <c r="BB326" s="255"/>
      <c r="BC326" s="255" t="s">
        <v>2429</v>
      </c>
      <c r="BD326" s="255"/>
      <c r="BE326" s="255"/>
      <c r="BF326" s="255"/>
      <c r="BG326" s="255"/>
      <c r="BH326" s="255"/>
      <c r="BI326" s="255" t="s">
        <v>2430</v>
      </c>
      <c r="BJ326" s="255"/>
      <c r="BK326" s="255"/>
      <c r="BL326" s="255"/>
      <c r="BM326" s="255"/>
      <c r="BN326" s="255"/>
      <c r="BO326" s="255" t="s">
        <v>2431</v>
      </c>
      <c r="BP326" s="255"/>
      <c r="BQ326" s="255"/>
      <c r="BR326" s="255"/>
      <c r="BS326" s="255"/>
      <c r="BT326" s="255"/>
      <c r="BU326" s="255"/>
      <c r="BV326" s="255"/>
      <c r="BW326" s="255"/>
      <c r="BX326" s="255"/>
      <c r="BY326" s="255"/>
      <c r="BZ326" s="255"/>
      <c r="CA326" s="255"/>
      <c r="CB326" s="255"/>
      <c r="CC326" s="255"/>
      <c r="CD326" s="255"/>
      <c r="CE326" s="255"/>
      <c r="CF326" s="255"/>
      <c r="CG326" s="255"/>
      <c r="CH326" s="255"/>
      <c r="CI326" s="255"/>
      <c r="CJ326" s="255"/>
      <c r="CK326" s="255"/>
      <c r="CL326" s="255"/>
      <c r="CM326" s="255"/>
    </row>
    <row r="327" spans="1:91" s="253" customFormat="1" ht="50.5" customHeight="1">
      <c r="A327" s="254">
        <v>5563</v>
      </c>
      <c r="B327" s="6" t="s">
        <v>2432</v>
      </c>
      <c r="C327" s="6" t="s">
        <v>2433</v>
      </c>
      <c r="D327" s="6" t="s">
        <v>2434</v>
      </c>
      <c r="E327" s="6" t="s">
        <v>2434</v>
      </c>
      <c r="F327" s="256" t="s">
        <v>2435</v>
      </c>
      <c r="G327" s="256"/>
      <c r="H327" s="256" t="s">
        <v>11576</v>
      </c>
      <c r="I327" s="301"/>
      <c r="J327" s="301"/>
      <c r="K327" s="301"/>
      <c r="L327" s="301"/>
      <c r="M327" s="301"/>
      <c r="N327" s="301"/>
      <c r="O327" s="301"/>
      <c r="P327" s="301"/>
      <c r="Q327" s="301"/>
      <c r="R327" s="301"/>
      <c r="S327" s="301"/>
      <c r="T327" s="253" t="s">
        <v>10280</v>
      </c>
      <c r="U327" s="257"/>
      <c r="V327" s="257"/>
      <c r="W327" s="253" t="str">
        <f t="shared" si="8"/>
        <v/>
      </c>
      <c r="X327" s="255" t="s">
        <v>10929</v>
      </c>
      <c r="Y327" s="255"/>
      <c r="Z327" s="255"/>
      <c r="AA327" s="255"/>
      <c r="AB327" s="255"/>
      <c r="AC327" s="255"/>
      <c r="AD327" s="255"/>
      <c r="AE327" s="257"/>
      <c r="AF327" s="257"/>
      <c r="AG327" s="257"/>
      <c r="AH327" s="257"/>
      <c r="AI327" s="317"/>
      <c r="AJ327" s="257"/>
      <c r="AK327" s="257"/>
      <c r="AL327" s="255"/>
      <c r="AM327" s="255" t="s">
        <v>12822</v>
      </c>
      <c r="AN327" s="6" t="s">
        <v>11482</v>
      </c>
      <c r="AO327" s="6"/>
      <c r="AP327" s="296"/>
      <c r="AQ327" s="6" t="s">
        <v>11472</v>
      </c>
      <c r="AR327" s="273" t="s">
        <v>12597</v>
      </c>
      <c r="AS327" s="4" t="s">
        <v>11874</v>
      </c>
      <c r="AT327" s="6">
        <v>2739726</v>
      </c>
      <c r="AU327" s="6" t="s">
        <v>11317</v>
      </c>
      <c r="AV327" s="267"/>
      <c r="AW327" s="255" t="s">
        <v>2436</v>
      </c>
      <c r="AX327" s="255"/>
      <c r="AY327" s="255"/>
      <c r="AZ327" s="255"/>
      <c r="BA327" s="255"/>
      <c r="BB327" s="255"/>
      <c r="BC327" s="255" t="s">
        <v>2437</v>
      </c>
      <c r="BD327" s="255"/>
      <c r="BE327" s="255"/>
      <c r="BF327" s="255"/>
      <c r="BG327" s="255"/>
      <c r="BH327" s="255"/>
      <c r="BI327" s="255" t="s">
        <v>2438</v>
      </c>
      <c r="BJ327" s="255"/>
      <c r="BK327" s="255"/>
      <c r="BL327" s="255"/>
      <c r="BM327" s="255"/>
      <c r="BN327" s="255"/>
      <c r="BO327" s="255"/>
      <c r="BP327" s="255"/>
      <c r="BQ327" s="255"/>
      <c r="BR327" s="255"/>
      <c r="BS327" s="255"/>
      <c r="BT327" s="255"/>
      <c r="BU327" s="255"/>
      <c r="BV327" s="255"/>
      <c r="BW327" s="255"/>
      <c r="BX327" s="255"/>
      <c r="BY327" s="255"/>
      <c r="BZ327" s="255"/>
      <c r="CA327" s="255"/>
      <c r="CB327" s="255"/>
      <c r="CC327" s="255"/>
      <c r="CD327" s="255"/>
      <c r="CE327" s="255"/>
      <c r="CF327" s="255"/>
      <c r="CG327" s="255"/>
      <c r="CH327" s="255"/>
      <c r="CI327" s="255"/>
      <c r="CJ327" s="255"/>
      <c r="CK327" s="255"/>
      <c r="CL327" s="255"/>
      <c r="CM327" s="255"/>
    </row>
    <row r="328" spans="1:91" s="253" customFormat="1" ht="50.5" customHeight="1">
      <c r="A328" s="254">
        <v>5569</v>
      </c>
      <c r="B328" s="6" t="s">
        <v>2439</v>
      </c>
      <c r="C328" s="6" t="s">
        <v>2440</v>
      </c>
      <c r="D328" s="6" t="s">
        <v>1829</v>
      </c>
      <c r="E328" s="6" t="s">
        <v>1829</v>
      </c>
      <c r="F328" s="256" t="s">
        <v>2441</v>
      </c>
      <c r="G328" s="256"/>
      <c r="H328" s="256" t="s">
        <v>11576</v>
      </c>
      <c r="I328" s="301"/>
      <c r="J328" s="301"/>
      <c r="K328" s="301"/>
      <c r="L328" s="301"/>
      <c r="M328" s="301"/>
      <c r="N328" s="301"/>
      <c r="O328" s="301"/>
      <c r="P328" s="301"/>
      <c r="Q328" s="301"/>
      <c r="R328" s="301"/>
      <c r="S328" s="301"/>
      <c r="T328" s="253" t="s">
        <v>10350</v>
      </c>
      <c r="U328" s="257"/>
      <c r="V328" s="257"/>
      <c r="W328" s="253" t="str">
        <f t="shared" si="8"/>
        <v/>
      </c>
      <c r="X328" s="255" t="s">
        <v>10842</v>
      </c>
      <c r="Y328" s="255"/>
      <c r="Z328" s="255"/>
      <c r="AA328" s="255"/>
      <c r="AB328" s="255"/>
      <c r="AC328" s="255"/>
      <c r="AD328" s="255"/>
      <c r="AE328" s="257"/>
      <c r="AF328" s="257"/>
      <c r="AG328" s="257"/>
      <c r="AH328" s="257"/>
      <c r="AI328" s="6" t="s">
        <v>73</v>
      </c>
      <c r="AJ328" s="257"/>
      <c r="AK328" s="257"/>
      <c r="AL328" s="255"/>
      <c r="AM328" s="255" t="s">
        <v>12822</v>
      </c>
      <c r="AN328" s="6" t="s">
        <v>11535</v>
      </c>
      <c r="AO328" s="6"/>
      <c r="AP328" s="6" t="s">
        <v>13104</v>
      </c>
      <c r="AQ328" s="6" t="s">
        <v>11521</v>
      </c>
      <c r="AR328" s="273" t="s">
        <v>12598</v>
      </c>
      <c r="AS328" s="4" t="s">
        <v>11899</v>
      </c>
      <c r="AT328" s="6">
        <v>2940640</v>
      </c>
      <c r="AU328" s="6" t="s">
        <v>11317</v>
      </c>
      <c r="AV328" s="267"/>
      <c r="AW328" s="255"/>
      <c r="AX328" s="255" t="s">
        <v>2442</v>
      </c>
      <c r="AY328" s="255"/>
      <c r="AZ328" s="255"/>
      <c r="BA328" s="255"/>
      <c r="BB328" s="255"/>
      <c r="BC328" s="255"/>
      <c r="BD328" s="255" t="s">
        <v>2443</v>
      </c>
      <c r="BE328" s="255" t="s">
        <v>2444</v>
      </c>
      <c r="BF328" s="255"/>
      <c r="BG328" s="255"/>
      <c r="BH328" s="255"/>
      <c r="BI328" s="255"/>
      <c r="BJ328" s="255" t="s">
        <v>2445</v>
      </c>
      <c r="BK328" s="255"/>
      <c r="BL328" s="255"/>
      <c r="BM328" s="255"/>
      <c r="BN328" s="255"/>
      <c r="BO328" s="255"/>
      <c r="BP328" s="255" t="s">
        <v>2446</v>
      </c>
      <c r="BQ328" s="255"/>
      <c r="BR328" s="255"/>
      <c r="BS328" s="255"/>
      <c r="BT328" s="255"/>
      <c r="BU328" s="255"/>
      <c r="BV328" s="255"/>
      <c r="BW328" s="255"/>
      <c r="BX328" s="255"/>
      <c r="BY328" s="255"/>
      <c r="BZ328" s="255"/>
      <c r="CA328" s="255"/>
      <c r="CB328" s="255"/>
      <c r="CC328" s="255"/>
      <c r="CD328" s="255"/>
      <c r="CE328" s="255"/>
      <c r="CF328" s="255"/>
      <c r="CG328" s="255"/>
      <c r="CH328" s="255"/>
      <c r="CI328" s="255"/>
      <c r="CJ328" s="255"/>
      <c r="CK328" s="255"/>
      <c r="CL328" s="255"/>
      <c r="CM328" s="255"/>
    </row>
    <row r="329" spans="1:91" s="253" customFormat="1" ht="50.5" customHeight="1">
      <c r="A329" s="254">
        <v>5573</v>
      </c>
      <c r="B329" s="6" t="s">
        <v>11423</v>
      </c>
      <c r="C329" s="6" t="s">
        <v>11424</v>
      </c>
      <c r="D329" s="6" t="s">
        <v>389</v>
      </c>
      <c r="E329" s="6" t="s">
        <v>11367</v>
      </c>
      <c r="F329" s="256" t="s">
        <v>2447</v>
      </c>
      <c r="G329" s="256"/>
      <c r="H329" s="302"/>
      <c r="I329" s="301"/>
      <c r="J329" s="301"/>
      <c r="K329" s="301"/>
      <c r="L329" s="301"/>
      <c r="M329" s="301"/>
      <c r="N329" s="301"/>
      <c r="O329" s="301"/>
      <c r="P329" s="301"/>
      <c r="Q329" s="301"/>
      <c r="R329" s="301"/>
      <c r="S329" s="301"/>
      <c r="T329" s="253" t="s">
        <v>10351</v>
      </c>
      <c r="U329" s="257"/>
      <c r="V329" s="257"/>
      <c r="W329" s="253" t="str">
        <f t="shared" si="8"/>
        <v/>
      </c>
      <c r="X329" s="310"/>
      <c r="Y329" s="255"/>
      <c r="Z329" s="255"/>
      <c r="AA329" s="255"/>
      <c r="AB329" s="255"/>
      <c r="AC329" s="255"/>
      <c r="AD329" s="255"/>
      <c r="AE329" s="257"/>
      <c r="AF329" s="257"/>
      <c r="AG329" s="257"/>
      <c r="AH329" s="257"/>
      <c r="AI329" s="6" t="s">
        <v>73</v>
      </c>
      <c r="AJ329" s="257"/>
      <c r="AK329" s="257"/>
      <c r="AL329" s="255"/>
      <c r="AM329" s="255"/>
      <c r="AN329" s="296"/>
      <c r="AO329" s="6"/>
      <c r="AP329" s="6" t="s">
        <v>13104</v>
      </c>
      <c r="AQ329" s="6"/>
      <c r="AR329" s="273" t="s">
        <v>12599</v>
      </c>
      <c r="AS329" s="4" t="s">
        <v>11880</v>
      </c>
      <c r="AT329" s="6">
        <v>6788991</v>
      </c>
      <c r="AU329" s="6" t="s">
        <v>11317</v>
      </c>
      <c r="AV329" s="267"/>
      <c r="AW329" s="255" t="s">
        <v>2448</v>
      </c>
      <c r="AX329" s="255"/>
      <c r="AY329" s="255"/>
      <c r="AZ329" s="255"/>
      <c r="BA329" s="255"/>
      <c r="BB329" s="255"/>
      <c r="BC329" s="255" t="s">
        <v>2449</v>
      </c>
      <c r="BD329" s="255"/>
      <c r="BE329" s="255"/>
      <c r="BF329" s="255"/>
      <c r="BG329" s="255"/>
      <c r="BH329" s="255"/>
      <c r="BI329" s="255" t="s">
        <v>2450</v>
      </c>
      <c r="BJ329" s="255"/>
      <c r="BK329" s="255"/>
      <c r="BL329" s="255"/>
      <c r="BM329" s="255"/>
      <c r="BN329" s="255"/>
      <c r="BO329" s="255"/>
      <c r="BP329" s="255"/>
      <c r="BQ329" s="255"/>
      <c r="BR329" s="255"/>
      <c r="BS329" s="255"/>
      <c r="BT329" s="255"/>
      <c r="BU329" s="255"/>
      <c r="BV329" s="255"/>
      <c r="BW329" s="255"/>
      <c r="BX329" s="255"/>
      <c r="BY329" s="255"/>
      <c r="BZ329" s="255"/>
      <c r="CA329" s="255"/>
      <c r="CB329" s="255"/>
      <c r="CC329" s="255"/>
      <c r="CD329" s="255"/>
      <c r="CE329" s="255"/>
      <c r="CF329" s="255"/>
      <c r="CG329" s="255"/>
      <c r="CH329" s="255"/>
      <c r="CI329" s="255"/>
      <c r="CJ329" s="255"/>
      <c r="CK329" s="255"/>
      <c r="CL329" s="255"/>
      <c r="CM329" s="255"/>
    </row>
    <row r="330" spans="1:91" s="253" customFormat="1" ht="50.5" customHeight="1">
      <c r="A330" s="254">
        <v>5577</v>
      </c>
      <c r="B330" s="6" t="s">
        <v>2451</v>
      </c>
      <c r="C330" s="6" t="s">
        <v>11425</v>
      </c>
      <c r="D330" s="6" t="s">
        <v>607</v>
      </c>
      <c r="E330" s="6" t="s">
        <v>607</v>
      </c>
      <c r="F330" s="256" t="s">
        <v>2452</v>
      </c>
      <c r="G330" s="256"/>
      <c r="H330" s="256" t="s">
        <v>90</v>
      </c>
      <c r="I330" s="301" t="s">
        <v>10480</v>
      </c>
      <c r="J330" s="301"/>
      <c r="K330" s="301"/>
      <c r="L330" s="301"/>
      <c r="M330" s="301" t="s">
        <v>10518</v>
      </c>
      <c r="N330" s="301" t="s">
        <v>4045</v>
      </c>
      <c r="O330" s="301"/>
      <c r="P330" s="301"/>
      <c r="Q330" s="301"/>
      <c r="R330" s="301"/>
      <c r="S330" s="301"/>
      <c r="T330" s="253" t="s">
        <v>10352</v>
      </c>
      <c r="U330" s="257" t="s">
        <v>3659</v>
      </c>
      <c r="V330" s="257" t="s">
        <v>3688</v>
      </c>
      <c r="W330" s="253" t="str">
        <f t="shared" si="8"/>
        <v/>
      </c>
      <c r="X330" s="255" t="s">
        <v>10575</v>
      </c>
      <c r="Y330" s="255" t="s">
        <v>97</v>
      </c>
      <c r="Z330" s="255" t="s">
        <v>10576</v>
      </c>
      <c r="AA330" s="255" t="s">
        <v>99</v>
      </c>
      <c r="AB330" s="255" t="s">
        <v>10577</v>
      </c>
      <c r="AC330" s="255" t="s">
        <v>366</v>
      </c>
      <c r="AD330" s="255" t="s">
        <v>10578</v>
      </c>
      <c r="AE330" s="257" t="s">
        <v>103</v>
      </c>
      <c r="AF330" s="257" t="s">
        <v>559</v>
      </c>
      <c r="AG330" s="257"/>
      <c r="AH330" s="257" t="s">
        <v>105</v>
      </c>
      <c r="AI330" s="6" t="s">
        <v>13056</v>
      </c>
      <c r="AJ330" s="257" t="s">
        <v>10560</v>
      </c>
      <c r="AK330" s="257" t="s">
        <v>106</v>
      </c>
      <c r="AL330" s="255" t="s">
        <v>10495</v>
      </c>
      <c r="AM330" s="255"/>
      <c r="AN330" s="296"/>
      <c r="AO330" t="s">
        <v>13151</v>
      </c>
      <c r="AP330" s="6" t="s">
        <v>13106</v>
      </c>
      <c r="AQ330" s="6"/>
      <c r="AR330" s="273" t="s">
        <v>12600</v>
      </c>
      <c r="AS330" s="4" t="s">
        <v>11864</v>
      </c>
      <c r="AT330" s="6">
        <v>3789425</v>
      </c>
      <c r="AU330" s="6" t="s">
        <v>11317</v>
      </c>
      <c r="AV330" s="267"/>
      <c r="AW330" s="255" t="s">
        <v>2453</v>
      </c>
      <c r="AX330" s="255"/>
      <c r="AY330" s="255"/>
      <c r="AZ330" s="255"/>
      <c r="BA330" s="255"/>
      <c r="BB330" s="255"/>
      <c r="BC330" s="255" t="s">
        <v>2454</v>
      </c>
      <c r="BD330" s="255"/>
      <c r="BE330" s="255"/>
      <c r="BF330" s="255"/>
      <c r="BG330" s="255"/>
      <c r="BH330" s="255"/>
      <c r="BI330" s="255" t="s">
        <v>2455</v>
      </c>
      <c r="BJ330" s="255"/>
      <c r="BK330" s="255"/>
      <c r="BL330" s="255"/>
      <c r="BM330" s="255"/>
      <c r="BN330" s="255"/>
      <c r="BO330" s="255"/>
      <c r="BP330" s="255"/>
      <c r="BQ330" s="255"/>
      <c r="BR330" s="255"/>
      <c r="BS330" s="255"/>
      <c r="BT330" s="255"/>
      <c r="BU330" s="255"/>
      <c r="BV330" s="255"/>
      <c r="BW330" s="255"/>
      <c r="BX330" s="255"/>
      <c r="BY330" s="255"/>
      <c r="BZ330" s="255"/>
      <c r="CA330" s="255"/>
      <c r="CB330" s="255"/>
      <c r="CC330" s="255"/>
      <c r="CD330" s="255"/>
      <c r="CE330" s="255"/>
      <c r="CF330" s="255"/>
      <c r="CG330" s="255"/>
      <c r="CH330" s="255"/>
      <c r="CI330" s="255"/>
      <c r="CJ330" s="255"/>
      <c r="CK330" s="255"/>
      <c r="CL330" s="255"/>
      <c r="CM330" s="255"/>
    </row>
    <row r="331" spans="1:91" s="253" customFormat="1" ht="50.5" customHeight="1">
      <c r="A331" s="254">
        <v>5578</v>
      </c>
      <c r="B331" s="6" t="s">
        <v>2456</v>
      </c>
      <c r="C331" s="6" t="s">
        <v>2457</v>
      </c>
      <c r="D331" s="6" t="s">
        <v>151</v>
      </c>
      <c r="E331" s="6" t="s">
        <v>151</v>
      </c>
      <c r="F331" s="256" t="s">
        <v>2458</v>
      </c>
      <c r="G331" s="256"/>
      <c r="H331" s="256" t="s">
        <v>90</v>
      </c>
      <c r="I331" s="301" t="s">
        <v>10480</v>
      </c>
      <c r="J331" s="301"/>
      <c r="K331" s="301"/>
      <c r="L331" s="301"/>
      <c r="M331" s="301" t="s">
        <v>10515</v>
      </c>
      <c r="N331" s="301" t="s">
        <v>10503</v>
      </c>
      <c r="O331" s="301"/>
      <c r="P331" s="301"/>
      <c r="Q331" s="301"/>
      <c r="R331" s="301"/>
      <c r="S331" s="301"/>
      <c r="T331" s="253" t="s">
        <v>10353</v>
      </c>
      <c r="U331" s="257" t="s">
        <v>3659</v>
      </c>
      <c r="V331" s="257" t="s">
        <v>10538</v>
      </c>
      <c r="W331" s="253" t="str">
        <f t="shared" si="8"/>
        <v>2.; ma; 2.</v>
      </c>
      <c r="X331" s="255" t="s">
        <v>10579</v>
      </c>
      <c r="Y331" s="255" t="s">
        <v>97</v>
      </c>
      <c r="Z331" s="255" t="s">
        <v>10580</v>
      </c>
      <c r="AA331" s="255" t="s">
        <v>99</v>
      </c>
      <c r="AB331" s="255" t="s">
        <v>10581</v>
      </c>
      <c r="AC331" s="255" t="s">
        <v>366</v>
      </c>
      <c r="AD331" s="255" t="s">
        <v>10582</v>
      </c>
      <c r="AE331" s="257" t="s">
        <v>103</v>
      </c>
      <c r="AF331" s="257" t="s">
        <v>177</v>
      </c>
      <c r="AG331" s="257"/>
      <c r="AH331" s="257" t="s">
        <v>10583</v>
      </c>
      <c r="AI331" s="6" t="s">
        <v>13062</v>
      </c>
      <c r="AJ331" s="257" t="s">
        <v>10560</v>
      </c>
      <c r="AK331" s="257" t="s">
        <v>106</v>
      </c>
      <c r="AL331" s="255" t="s">
        <v>10495</v>
      </c>
      <c r="AM331" s="255"/>
      <c r="AN331" s="296"/>
      <c r="AO331" t="s">
        <v>13152</v>
      </c>
      <c r="AP331" s="6" t="s">
        <v>13104</v>
      </c>
      <c r="AQ331" s="6"/>
      <c r="AR331" s="273" t="s">
        <v>12601</v>
      </c>
      <c r="AS331" s="4" t="s">
        <v>11864</v>
      </c>
      <c r="AT331" s="6">
        <v>7339450</v>
      </c>
      <c r="AU331" s="6" t="s">
        <v>11317</v>
      </c>
      <c r="AV331" s="267"/>
      <c r="AW331" s="255" t="s">
        <v>2459</v>
      </c>
      <c r="AX331" s="255" t="s">
        <v>2460</v>
      </c>
      <c r="AY331" s="255" t="s">
        <v>2461</v>
      </c>
      <c r="AZ331" s="255" t="s">
        <v>2462</v>
      </c>
      <c r="BA331" s="255"/>
      <c r="BB331" s="255"/>
      <c r="BC331" s="255" t="s">
        <v>2463</v>
      </c>
      <c r="BD331" s="255" t="s">
        <v>2464</v>
      </c>
      <c r="BE331" s="255" t="s">
        <v>2465</v>
      </c>
      <c r="BF331" s="255" t="s">
        <v>2466</v>
      </c>
      <c r="BG331" s="255"/>
      <c r="BH331" s="255"/>
      <c r="BI331" s="255" t="s">
        <v>2467</v>
      </c>
      <c r="BJ331" s="255" t="s">
        <v>2468</v>
      </c>
      <c r="BK331" s="255"/>
      <c r="BL331" s="255"/>
      <c r="BM331" s="255"/>
      <c r="BN331" s="255"/>
      <c r="BO331" s="255" t="s">
        <v>2469</v>
      </c>
      <c r="BP331" s="255"/>
      <c r="BQ331" s="255" t="s">
        <v>2470</v>
      </c>
      <c r="BR331" s="255" t="s">
        <v>2471</v>
      </c>
      <c r="BS331" s="255"/>
      <c r="BT331" s="255"/>
      <c r="BU331" s="255"/>
      <c r="BV331" s="255"/>
      <c r="BW331" s="255"/>
      <c r="BX331" s="255"/>
      <c r="BY331" s="255"/>
      <c r="BZ331" s="255"/>
      <c r="CA331" s="255"/>
      <c r="CB331" s="255"/>
      <c r="CC331" s="255"/>
      <c r="CD331" s="255"/>
      <c r="CE331" s="255"/>
      <c r="CF331" s="255"/>
      <c r="CG331" s="255"/>
      <c r="CH331" s="255"/>
      <c r="CI331" s="255"/>
      <c r="CJ331" s="255"/>
      <c r="CK331" s="255"/>
      <c r="CL331" s="255"/>
      <c r="CM331" s="255"/>
    </row>
    <row r="332" spans="1:91" s="253" customFormat="1" ht="50.5" customHeight="1">
      <c r="A332" s="254">
        <v>5582</v>
      </c>
      <c r="B332" s="6" t="s">
        <v>2472</v>
      </c>
      <c r="C332" s="6" t="s">
        <v>2473</v>
      </c>
      <c r="D332" s="6" t="s">
        <v>1736</v>
      </c>
      <c r="E332" s="6" t="s">
        <v>1736</v>
      </c>
      <c r="F332" s="256" t="s">
        <v>2474</v>
      </c>
      <c r="G332" s="256"/>
      <c r="H332" s="256" t="s">
        <v>3850</v>
      </c>
      <c r="I332" s="301"/>
      <c r="J332" s="301"/>
      <c r="K332" s="301"/>
      <c r="L332" s="301"/>
      <c r="M332" s="301"/>
      <c r="N332" s="301"/>
      <c r="O332" s="301"/>
      <c r="P332" s="301"/>
      <c r="Q332" s="301"/>
      <c r="R332" s="301"/>
      <c r="S332" s="301"/>
      <c r="T332" s="253" t="s">
        <v>10354</v>
      </c>
      <c r="U332" s="257"/>
      <c r="V332" s="257"/>
      <c r="W332" s="253" t="str">
        <f t="shared" si="8"/>
        <v/>
      </c>
      <c r="X332" s="255" t="s">
        <v>10842</v>
      </c>
      <c r="Y332" s="255"/>
      <c r="Z332" s="255"/>
      <c r="AA332" s="255"/>
      <c r="AB332" s="255"/>
      <c r="AC332" s="255"/>
      <c r="AD332" s="255"/>
      <c r="AE332" s="257"/>
      <c r="AF332" s="257"/>
      <c r="AG332" s="257"/>
      <c r="AH332" s="257"/>
      <c r="AI332" s="6" t="s">
        <v>13063</v>
      </c>
      <c r="AJ332" s="257"/>
      <c r="AK332" s="257"/>
      <c r="AL332" s="255"/>
      <c r="AM332" s="6" t="s">
        <v>12829</v>
      </c>
      <c r="AN332" s="296"/>
      <c r="AO332" s="6"/>
      <c r="AP332" s="6" t="s">
        <v>13104</v>
      </c>
      <c r="AQ332" s="6"/>
      <c r="AR332" s="273" t="s">
        <v>12602</v>
      </c>
      <c r="AS332" s="4" t="s">
        <v>11892</v>
      </c>
      <c r="AT332" s="6">
        <v>2000000</v>
      </c>
      <c r="AU332" s="6" t="s">
        <v>11317</v>
      </c>
      <c r="AV332" s="267"/>
      <c r="AW332" s="255" t="s">
        <v>2475</v>
      </c>
      <c r="AX332" s="255"/>
      <c r="AY332" s="255"/>
      <c r="AZ332" s="255"/>
      <c r="BA332" s="255"/>
      <c r="BB332" s="255"/>
      <c r="BC332" s="255" t="s">
        <v>2476</v>
      </c>
      <c r="BD332" s="255"/>
      <c r="BE332" s="255"/>
      <c r="BF332" s="255"/>
      <c r="BG332" s="255"/>
      <c r="BH332" s="255"/>
      <c r="BI332" s="255" t="s">
        <v>2477</v>
      </c>
      <c r="BJ332" s="255"/>
      <c r="BK332" s="255"/>
      <c r="BL332" s="255"/>
      <c r="BM332" s="255"/>
      <c r="BN332" s="255"/>
      <c r="BO332" s="255" t="s">
        <v>2478</v>
      </c>
      <c r="BP332" s="255"/>
      <c r="BQ332" s="255"/>
      <c r="BR332" s="255"/>
      <c r="BS332" s="255"/>
      <c r="BT332" s="255"/>
      <c r="BU332" s="255" t="s">
        <v>2479</v>
      </c>
      <c r="BV332" s="255"/>
      <c r="BW332" s="255"/>
      <c r="BX332" s="255"/>
      <c r="BY332" s="255"/>
      <c r="BZ332" s="255"/>
      <c r="CA332" s="255"/>
      <c r="CB332" s="255"/>
      <c r="CC332" s="255"/>
      <c r="CD332" s="255"/>
      <c r="CE332" s="255"/>
      <c r="CF332" s="255"/>
      <c r="CG332" s="255"/>
      <c r="CH332" s="255"/>
      <c r="CI332" s="255"/>
      <c r="CJ332" s="255"/>
      <c r="CK332" s="255"/>
      <c r="CL332" s="255"/>
      <c r="CM332" s="255"/>
    </row>
    <row r="333" spans="1:91" s="253" customFormat="1" ht="50.5" customHeight="1">
      <c r="A333" s="254">
        <v>5589</v>
      </c>
      <c r="B333" s="6" t="s">
        <v>2480</v>
      </c>
      <c r="C333" s="6" t="s">
        <v>2481</v>
      </c>
      <c r="D333" s="6" t="s">
        <v>793</v>
      </c>
      <c r="E333" s="6" t="s">
        <v>793</v>
      </c>
      <c r="F333" s="256" t="s">
        <v>2482</v>
      </c>
      <c r="G333" s="256"/>
      <c r="H333" s="256" t="s">
        <v>90</v>
      </c>
      <c r="I333" s="301" t="s">
        <v>10481</v>
      </c>
      <c r="J333" s="301"/>
      <c r="K333" s="301"/>
      <c r="L333" s="301"/>
      <c r="M333" s="301" t="s">
        <v>10519</v>
      </c>
      <c r="N333" s="301" t="s">
        <v>10504</v>
      </c>
      <c r="O333" s="301"/>
      <c r="P333" s="301"/>
      <c r="Q333" s="301"/>
      <c r="R333" s="301"/>
      <c r="S333" s="301"/>
      <c r="T333" s="253" t="s">
        <v>10355</v>
      </c>
      <c r="U333" s="257" t="s">
        <v>94</v>
      </c>
      <c r="V333" s="257" t="s">
        <v>10539</v>
      </c>
      <c r="W333" s="253" t="str">
        <f t="shared" si="8"/>
        <v/>
      </c>
      <c r="X333" s="255" t="s">
        <v>10913</v>
      </c>
      <c r="Y333" s="255" t="s">
        <v>97</v>
      </c>
      <c r="Z333" s="255" t="s">
        <v>10584</v>
      </c>
      <c r="AA333" s="255" t="s">
        <v>80</v>
      </c>
      <c r="AB333" s="255" t="s">
        <v>10585</v>
      </c>
      <c r="AC333" s="255" t="s">
        <v>366</v>
      </c>
      <c r="AD333" s="255" t="s">
        <v>10586</v>
      </c>
      <c r="AE333" s="257" t="s">
        <v>127</v>
      </c>
      <c r="AF333" s="257" t="s">
        <v>772</v>
      </c>
      <c r="AG333" s="257"/>
      <c r="AH333" s="257" t="s">
        <v>10587</v>
      </c>
      <c r="AI333" s="6" t="s">
        <v>73</v>
      </c>
      <c r="AJ333" s="257" t="s">
        <v>10560</v>
      </c>
      <c r="AK333" s="257" t="s">
        <v>83</v>
      </c>
      <c r="AL333" s="255" t="s">
        <v>10495</v>
      </c>
      <c r="AM333" s="255"/>
      <c r="AN333" s="296"/>
      <c r="AO333" s="6"/>
      <c r="AP333" s="6" t="s">
        <v>13104</v>
      </c>
      <c r="AQ333" s="6"/>
      <c r="AR333" s="273" t="s">
        <v>12603</v>
      </c>
      <c r="AS333" s="4" t="s">
        <v>11870</v>
      </c>
      <c r="AT333" s="6">
        <v>3652968</v>
      </c>
      <c r="AU333" s="6" t="s">
        <v>11317</v>
      </c>
      <c r="AV333" s="267"/>
      <c r="AW333" s="255" t="s">
        <v>2483</v>
      </c>
      <c r="AX333" s="255"/>
      <c r="AY333" s="255"/>
      <c r="AZ333" s="255"/>
      <c r="BA333" s="255"/>
      <c r="BB333" s="255"/>
      <c r="BC333" s="255" t="s">
        <v>2484</v>
      </c>
      <c r="BD333" s="255"/>
      <c r="BE333" s="255"/>
      <c r="BF333" s="255"/>
      <c r="BG333" s="255"/>
      <c r="BH333" s="255"/>
      <c r="BI333" s="255" t="s">
        <v>2485</v>
      </c>
      <c r="BJ333" s="255"/>
      <c r="BK333" s="255"/>
      <c r="BL333" s="255"/>
      <c r="BM333" s="255"/>
      <c r="BN333" s="255"/>
      <c r="BO333" s="255" t="s">
        <v>2486</v>
      </c>
      <c r="BP333" s="255"/>
      <c r="BQ333" s="255"/>
      <c r="BR333" s="255"/>
      <c r="BS333" s="255"/>
      <c r="BT333" s="255"/>
      <c r="BU333" s="255"/>
      <c r="BV333" s="255"/>
      <c r="BW333" s="255"/>
      <c r="BX333" s="255"/>
      <c r="BY333" s="255"/>
      <c r="BZ333" s="255"/>
      <c r="CA333" s="255"/>
      <c r="CB333" s="255"/>
      <c r="CC333" s="255"/>
      <c r="CD333" s="255"/>
      <c r="CE333" s="255"/>
      <c r="CF333" s="255"/>
      <c r="CG333" s="255"/>
      <c r="CH333" s="255"/>
      <c r="CI333" s="255"/>
      <c r="CJ333" s="255"/>
      <c r="CK333" s="255"/>
      <c r="CL333" s="255"/>
      <c r="CM333" s="255"/>
    </row>
    <row r="334" spans="1:91" s="253" customFormat="1" ht="50.5" customHeight="1">
      <c r="A334" s="254">
        <v>5590</v>
      </c>
      <c r="B334" s="6" t="s">
        <v>2487</v>
      </c>
      <c r="C334" s="6" t="s">
        <v>2488</v>
      </c>
      <c r="D334" s="6" t="s">
        <v>823</v>
      </c>
      <c r="E334" s="6" t="s">
        <v>823</v>
      </c>
      <c r="F334" s="256" t="s">
        <v>2489</v>
      </c>
      <c r="G334" s="256"/>
      <c r="H334" s="256" t="s">
        <v>90</v>
      </c>
      <c r="I334" s="301" t="s">
        <v>10482</v>
      </c>
      <c r="J334" s="301"/>
      <c r="K334" s="301"/>
      <c r="L334" s="301"/>
      <c r="M334" s="301" t="s">
        <v>10520</v>
      </c>
      <c r="N334" s="301" t="s">
        <v>10505</v>
      </c>
      <c r="O334" s="301"/>
      <c r="P334" s="301"/>
      <c r="Q334" s="301"/>
      <c r="R334" s="301"/>
      <c r="S334" s="301"/>
      <c r="T334" s="253" t="s">
        <v>10356</v>
      </c>
      <c r="U334" s="257" t="s">
        <v>94</v>
      </c>
      <c r="V334" s="257" t="s">
        <v>10540</v>
      </c>
      <c r="W334" s="253" t="str">
        <f t="shared" si="8"/>
        <v>15; 15; 15</v>
      </c>
      <c r="X334" s="255" t="s">
        <v>4040</v>
      </c>
      <c r="Y334" s="255" t="s">
        <v>97</v>
      </c>
      <c r="Z334" s="255" t="s">
        <v>10588</v>
      </c>
      <c r="AA334" s="255" t="s">
        <v>80</v>
      </c>
      <c r="AB334" s="255" t="s">
        <v>10589</v>
      </c>
      <c r="AC334" s="255" t="s">
        <v>366</v>
      </c>
      <c r="AD334" s="255" t="s">
        <v>10590</v>
      </c>
      <c r="AE334" s="257" t="s">
        <v>127</v>
      </c>
      <c r="AF334" s="257" t="s">
        <v>10591</v>
      </c>
      <c r="AG334" s="257"/>
      <c r="AH334" s="257" t="s">
        <v>129</v>
      </c>
      <c r="AI334" s="6" t="s">
        <v>73</v>
      </c>
      <c r="AJ334" s="257" t="s">
        <v>10207</v>
      </c>
      <c r="AK334" s="257" t="s">
        <v>560</v>
      </c>
      <c r="AL334" s="255" t="s">
        <v>10495</v>
      </c>
      <c r="AM334" s="255"/>
      <c r="AN334" s="6" t="s">
        <v>11456</v>
      </c>
      <c r="AO334" t="s">
        <v>13127</v>
      </c>
      <c r="AP334" s="6" t="s">
        <v>13104</v>
      </c>
      <c r="AQ334" s="6"/>
      <c r="AR334" s="273" t="s">
        <v>12604</v>
      </c>
      <c r="AS334" s="4" t="s">
        <v>11886</v>
      </c>
      <c r="AT334" s="6">
        <v>6146789</v>
      </c>
      <c r="AU334" s="6" t="s">
        <v>11317</v>
      </c>
      <c r="AV334" s="267"/>
      <c r="AW334" s="255" t="s">
        <v>2490</v>
      </c>
      <c r="AX334" s="255"/>
      <c r="AY334" s="255"/>
      <c r="AZ334" s="255"/>
      <c r="BA334" s="255"/>
      <c r="BB334" s="255"/>
      <c r="BC334" s="255" t="s">
        <v>2491</v>
      </c>
      <c r="BD334" s="255"/>
      <c r="BE334" s="255"/>
      <c r="BF334" s="255"/>
      <c r="BG334" s="255"/>
      <c r="BH334" s="255"/>
      <c r="BI334" s="255" t="s">
        <v>2492</v>
      </c>
      <c r="BJ334" s="255"/>
      <c r="BK334" s="255"/>
      <c r="BL334" s="255"/>
      <c r="BM334" s="255"/>
      <c r="BN334" s="255"/>
      <c r="BO334" s="255" t="s">
        <v>2493</v>
      </c>
      <c r="BP334" s="255"/>
      <c r="BQ334" s="255"/>
      <c r="BR334" s="255"/>
      <c r="BS334" s="255"/>
      <c r="BT334" s="255"/>
      <c r="BU334" s="255"/>
      <c r="BV334" s="255"/>
      <c r="BW334" s="255"/>
      <c r="BX334" s="255"/>
      <c r="BY334" s="255"/>
      <c r="BZ334" s="255"/>
      <c r="CA334" s="255"/>
      <c r="CB334" s="255"/>
      <c r="CC334" s="255"/>
      <c r="CD334" s="255"/>
      <c r="CE334" s="255"/>
      <c r="CF334" s="255"/>
      <c r="CG334" s="255"/>
      <c r="CH334" s="255"/>
      <c r="CI334" s="255"/>
      <c r="CJ334" s="255"/>
      <c r="CK334" s="255"/>
      <c r="CL334" s="255"/>
      <c r="CM334" s="255"/>
    </row>
    <row r="335" spans="1:91" s="253" customFormat="1" ht="50.5" customHeight="1">
      <c r="A335" s="254">
        <v>5602</v>
      </c>
      <c r="B335" s="6" t="s">
        <v>2494</v>
      </c>
      <c r="C335" s="6" t="s">
        <v>2495</v>
      </c>
      <c r="D335" s="6" t="s">
        <v>591</v>
      </c>
      <c r="E335" s="6" t="s">
        <v>591</v>
      </c>
      <c r="F335" s="256" t="s">
        <v>2496</v>
      </c>
      <c r="G335" s="256"/>
      <c r="H335" s="256" t="s">
        <v>90</v>
      </c>
      <c r="I335" s="301" t="s">
        <v>10483</v>
      </c>
      <c r="J335" s="301" t="s">
        <v>11933</v>
      </c>
      <c r="K335" s="301"/>
      <c r="L335" s="301"/>
      <c r="M335" s="301" t="s">
        <v>10521</v>
      </c>
      <c r="N335" s="301" t="s">
        <v>3911</v>
      </c>
      <c r="O335" s="301" t="s">
        <v>11313</v>
      </c>
      <c r="P335" s="301"/>
      <c r="Q335" s="301"/>
      <c r="R335" s="301"/>
      <c r="S335" s="301"/>
      <c r="T335" s="253" t="s">
        <v>10238</v>
      </c>
      <c r="U335" s="257" t="s">
        <v>94</v>
      </c>
      <c r="V335" s="257" t="s">
        <v>10541</v>
      </c>
      <c r="W335" s="253" t="str">
        <f t="shared" si="8"/>
        <v/>
      </c>
      <c r="X335" s="255" t="s">
        <v>10842</v>
      </c>
      <c r="Y335" s="255" t="s">
        <v>158</v>
      </c>
      <c r="Z335" s="255" t="s">
        <v>10592</v>
      </c>
      <c r="AA335" s="255" t="s">
        <v>366</v>
      </c>
      <c r="AB335" s="255" t="s">
        <v>10593</v>
      </c>
      <c r="AC335" s="255" t="s">
        <v>97</v>
      </c>
      <c r="AD335" s="255" t="s">
        <v>10594</v>
      </c>
      <c r="AE335" s="257" t="s">
        <v>395</v>
      </c>
      <c r="AF335" s="257" t="s">
        <v>177</v>
      </c>
      <c r="AG335" s="257" t="s">
        <v>3194</v>
      </c>
      <c r="AH335" s="257"/>
      <c r="AI335" s="6" t="s">
        <v>73</v>
      </c>
      <c r="AJ335" s="257"/>
      <c r="AK335" s="257"/>
      <c r="AL335" s="255" t="s">
        <v>10495</v>
      </c>
      <c r="AM335" s="255"/>
      <c r="AN335" s="296"/>
      <c r="AO335" s="6"/>
      <c r="AP335" s="6" t="s">
        <v>13104</v>
      </c>
      <c r="AQ335" s="6"/>
      <c r="AR335" s="273" t="s">
        <v>11704</v>
      </c>
      <c r="AS335" s="4" t="s">
        <v>11884</v>
      </c>
      <c r="AT335" s="6">
        <v>1450000</v>
      </c>
      <c r="AU335" s="6" t="s">
        <v>11317</v>
      </c>
      <c r="AV335" s="267"/>
      <c r="AW335" s="255" t="s">
        <v>2497</v>
      </c>
      <c r="AX335" s="255"/>
      <c r="AY335" s="255"/>
      <c r="AZ335" s="255"/>
      <c r="BA335" s="255"/>
      <c r="BB335" s="255"/>
      <c r="BC335" s="255" t="s">
        <v>2498</v>
      </c>
      <c r="BD335" s="255"/>
      <c r="BE335" s="255"/>
      <c r="BF335" s="255"/>
      <c r="BG335" s="255"/>
      <c r="BH335" s="255"/>
      <c r="BI335" s="255"/>
      <c r="BJ335" s="255"/>
      <c r="BK335" s="255"/>
      <c r="BL335" s="255"/>
      <c r="BM335" s="255"/>
      <c r="BN335" s="255"/>
      <c r="BO335" s="255"/>
      <c r="BP335" s="255"/>
      <c r="BQ335" s="255"/>
      <c r="BR335" s="255"/>
      <c r="BS335" s="255"/>
      <c r="BT335" s="255"/>
      <c r="BU335" s="255"/>
      <c r="BV335" s="255"/>
      <c r="BW335" s="255"/>
      <c r="BX335" s="255"/>
      <c r="BY335" s="255"/>
      <c r="BZ335" s="255"/>
      <c r="CA335" s="255"/>
      <c r="CB335" s="255"/>
      <c r="CC335" s="255"/>
      <c r="CD335" s="255"/>
      <c r="CE335" s="255"/>
      <c r="CF335" s="255"/>
      <c r="CG335" s="255"/>
      <c r="CH335" s="255"/>
      <c r="CI335" s="255"/>
      <c r="CJ335" s="255"/>
      <c r="CK335" s="255"/>
      <c r="CL335" s="255"/>
      <c r="CM335" s="255"/>
    </row>
    <row r="336" spans="1:91" s="253" customFormat="1" ht="50.5" customHeight="1">
      <c r="A336" s="254">
        <v>5606</v>
      </c>
      <c r="B336" s="6" t="s">
        <v>2499</v>
      </c>
      <c r="C336" s="6" t="s">
        <v>2500</v>
      </c>
      <c r="D336" s="6" t="s">
        <v>535</v>
      </c>
      <c r="E336" s="6" t="s">
        <v>535</v>
      </c>
      <c r="F336" s="256" t="s">
        <v>2501</v>
      </c>
      <c r="G336" s="256"/>
      <c r="H336" s="256" t="s">
        <v>90</v>
      </c>
      <c r="I336" s="301" t="s">
        <v>10484</v>
      </c>
      <c r="J336" s="301"/>
      <c r="K336" s="301"/>
      <c r="L336" s="301"/>
      <c r="M336" s="301" t="s">
        <v>10522</v>
      </c>
      <c r="N336" s="301" t="s">
        <v>10506</v>
      </c>
      <c r="O336" s="301"/>
      <c r="P336" s="301"/>
      <c r="Q336" s="301"/>
      <c r="R336" s="301"/>
      <c r="S336" s="301"/>
      <c r="T336" s="253" t="s">
        <v>10234</v>
      </c>
      <c r="U336" s="257" t="s">
        <v>94</v>
      </c>
      <c r="V336" s="257" t="s">
        <v>10542</v>
      </c>
      <c r="W336" s="253" t="str">
        <f t="shared" si="8"/>
        <v>15; 15; 15</v>
      </c>
      <c r="X336" s="255" t="s">
        <v>10844</v>
      </c>
      <c r="Y336" s="255" t="s">
        <v>80</v>
      </c>
      <c r="Z336" s="255" t="s">
        <v>10595</v>
      </c>
      <c r="AA336" s="255" t="s">
        <v>97</v>
      </c>
      <c r="AB336" s="255" t="s">
        <v>10596</v>
      </c>
      <c r="AC336" s="255" t="s">
        <v>366</v>
      </c>
      <c r="AD336" s="255" t="s">
        <v>10597</v>
      </c>
      <c r="AE336" s="257" t="s">
        <v>127</v>
      </c>
      <c r="AF336" s="257" t="s">
        <v>559</v>
      </c>
      <c r="AG336" s="257" t="s">
        <v>3194</v>
      </c>
      <c r="AH336" s="257" t="s">
        <v>10587</v>
      </c>
      <c r="AI336" s="6" t="s">
        <v>13081</v>
      </c>
      <c r="AJ336" s="257" t="s">
        <v>10598</v>
      </c>
      <c r="AK336" s="257" t="s">
        <v>180</v>
      </c>
      <c r="AL336" s="255" t="s">
        <v>10495</v>
      </c>
      <c r="AM336" s="255"/>
      <c r="AN336" s="296"/>
      <c r="AO336" t="s">
        <v>13128</v>
      </c>
      <c r="AP336" s="6" t="s">
        <v>13106</v>
      </c>
      <c r="AQ336" s="6"/>
      <c r="AR336" s="273" t="s">
        <v>12605</v>
      </c>
      <c r="AS336" s="4" t="s">
        <v>11868</v>
      </c>
      <c r="AT336" s="6">
        <v>12660550</v>
      </c>
      <c r="AU336" s="6" t="s">
        <v>11317</v>
      </c>
      <c r="AV336" s="267"/>
      <c r="AW336" s="255" t="s">
        <v>2502</v>
      </c>
      <c r="AX336" s="255"/>
      <c r="AY336" s="255"/>
      <c r="AZ336" s="255"/>
      <c r="BA336" s="255"/>
      <c r="BB336" s="255"/>
      <c r="BC336" s="255" t="s">
        <v>2503</v>
      </c>
      <c r="BD336" s="255"/>
      <c r="BE336" s="255"/>
      <c r="BF336" s="255"/>
      <c r="BG336" s="255"/>
      <c r="BH336" s="255"/>
      <c r="BI336" s="255" t="s">
        <v>2503</v>
      </c>
      <c r="BJ336" s="255"/>
      <c r="BK336" s="255"/>
      <c r="BL336" s="255"/>
      <c r="BM336" s="255"/>
      <c r="BN336" s="255"/>
      <c r="BO336" s="255" t="s">
        <v>2504</v>
      </c>
      <c r="BP336" s="255"/>
      <c r="BQ336" s="255"/>
      <c r="BR336" s="255"/>
      <c r="BS336" s="255"/>
      <c r="BT336" s="255"/>
      <c r="BU336" s="255"/>
      <c r="BV336" s="255"/>
      <c r="BW336" s="255"/>
      <c r="BX336" s="255"/>
      <c r="BY336" s="255"/>
      <c r="BZ336" s="255"/>
      <c r="CA336" s="255"/>
      <c r="CB336" s="255"/>
      <c r="CC336" s="255"/>
      <c r="CD336" s="255"/>
      <c r="CE336" s="255"/>
      <c r="CF336" s="255"/>
      <c r="CG336" s="255"/>
      <c r="CH336" s="255"/>
      <c r="CI336" s="255"/>
      <c r="CJ336" s="255"/>
      <c r="CK336" s="255"/>
      <c r="CL336" s="255"/>
      <c r="CM336" s="255"/>
    </row>
    <row r="337" spans="1:91" s="253" customFormat="1" ht="50.5" customHeight="1">
      <c r="A337" s="254">
        <v>5609</v>
      </c>
      <c r="B337" s="6" t="s">
        <v>2505</v>
      </c>
      <c r="C337" s="6" t="s">
        <v>11426</v>
      </c>
      <c r="D337" s="6" t="s">
        <v>1672</v>
      </c>
      <c r="E337" s="6" t="s">
        <v>1672</v>
      </c>
      <c r="F337" s="256" t="s">
        <v>2506</v>
      </c>
      <c r="G337" s="256"/>
      <c r="H337" s="256" t="s">
        <v>90</v>
      </c>
      <c r="I337" s="301" t="s">
        <v>10485</v>
      </c>
      <c r="J337" s="301"/>
      <c r="K337" s="301"/>
      <c r="L337" s="301"/>
      <c r="M337" s="301" t="s">
        <v>10521</v>
      </c>
      <c r="N337" s="301" t="s">
        <v>3932</v>
      </c>
      <c r="O337" s="301"/>
      <c r="P337" s="301"/>
      <c r="Q337" s="301"/>
      <c r="R337" s="301"/>
      <c r="S337" s="301"/>
      <c r="T337" s="253" t="s">
        <v>10357</v>
      </c>
      <c r="U337" s="257" t="s">
        <v>94</v>
      </c>
      <c r="V337" s="257" t="s">
        <v>10543</v>
      </c>
      <c r="W337" s="253" t="str">
        <f t="shared" si="8"/>
        <v>15; 15; 15</v>
      </c>
      <c r="X337" s="255" t="s">
        <v>10599</v>
      </c>
      <c r="Y337" s="255" t="s">
        <v>97</v>
      </c>
      <c r="Z337" s="255" t="s">
        <v>10600</v>
      </c>
      <c r="AA337" s="255" t="s">
        <v>3965</v>
      </c>
      <c r="AB337" s="255" t="s">
        <v>10557</v>
      </c>
      <c r="AC337" s="255" t="s">
        <v>80</v>
      </c>
      <c r="AD337" s="255" t="s">
        <v>10601</v>
      </c>
      <c r="AE337" s="257" t="s">
        <v>103</v>
      </c>
      <c r="AF337" s="257" t="s">
        <v>177</v>
      </c>
      <c r="AG337" s="257"/>
      <c r="AH337" s="257" t="s">
        <v>10587</v>
      </c>
      <c r="AI337" s="6" t="s">
        <v>73</v>
      </c>
      <c r="AJ337" s="257" t="s">
        <v>10560</v>
      </c>
      <c r="AK337" s="257"/>
      <c r="AL337" s="255" t="s">
        <v>10495</v>
      </c>
      <c r="AM337" s="255"/>
      <c r="AN337" s="6" t="s">
        <v>11456</v>
      </c>
      <c r="AO337" s="6"/>
      <c r="AP337" s="6" t="s">
        <v>13106</v>
      </c>
      <c r="AQ337" s="6"/>
      <c r="AR337" s="273" t="s">
        <v>12606</v>
      </c>
      <c r="AS337" s="4" t="s">
        <v>11864</v>
      </c>
      <c r="AT337" s="6">
        <v>7394495</v>
      </c>
      <c r="AU337" s="6" t="s">
        <v>11317</v>
      </c>
      <c r="AV337" s="267"/>
      <c r="AW337" s="255" t="s">
        <v>2507</v>
      </c>
      <c r="AX337" s="255"/>
      <c r="AY337" s="255"/>
      <c r="AZ337" s="255"/>
      <c r="BA337" s="255"/>
      <c r="BB337" s="255"/>
      <c r="BC337" s="255" t="s">
        <v>2508</v>
      </c>
      <c r="BD337" s="255"/>
      <c r="BE337" s="255"/>
      <c r="BF337" s="255"/>
      <c r="BG337" s="255"/>
      <c r="BH337" s="255"/>
      <c r="BI337" s="255" t="s">
        <v>2509</v>
      </c>
      <c r="BJ337" s="255"/>
      <c r="BK337" s="255"/>
      <c r="BL337" s="255"/>
      <c r="BM337" s="255"/>
      <c r="BN337" s="255"/>
      <c r="BO337" s="255" t="s">
        <v>2510</v>
      </c>
      <c r="BP337" s="255"/>
      <c r="BQ337" s="255"/>
      <c r="BR337" s="255"/>
      <c r="BS337" s="255"/>
      <c r="BT337" s="255"/>
      <c r="BU337" s="255"/>
      <c r="BV337" s="255"/>
      <c r="BW337" s="255"/>
      <c r="BX337" s="255"/>
      <c r="BY337" s="255"/>
      <c r="BZ337" s="255"/>
      <c r="CA337" s="255"/>
      <c r="CB337" s="255"/>
      <c r="CC337" s="255"/>
      <c r="CD337" s="255"/>
      <c r="CE337" s="255"/>
      <c r="CF337" s="255"/>
      <c r="CG337" s="255"/>
      <c r="CH337" s="255"/>
      <c r="CI337" s="255"/>
      <c r="CJ337" s="255"/>
      <c r="CK337" s="255"/>
      <c r="CL337" s="255"/>
      <c r="CM337" s="255"/>
    </row>
    <row r="338" spans="1:91" s="253" customFormat="1" ht="50.5" customHeight="1">
      <c r="A338" s="254">
        <v>5610</v>
      </c>
      <c r="B338" s="6" t="s">
        <v>2511</v>
      </c>
      <c r="C338" s="6" t="s">
        <v>2512</v>
      </c>
      <c r="D338" s="6" t="s">
        <v>250</v>
      </c>
      <c r="E338" s="6" t="s">
        <v>250</v>
      </c>
      <c r="F338" s="256" t="s">
        <v>2513</v>
      </c>
      <c r="G338" s="256"/>
      <c r="H338" s="256" t="s">
        <v>90</v>
      </c>
      <c r="I338" s="301" t="s">
        <v>10486</v>
      </c>
      <c r="J338" s="301"/>
      <c r="K338" s="301"/>
      <c r="L338" s="301"/>
      <c r="M338" s="301" t="s">
        <v>10523</v>
      </c>
      <c r="N338" s="301" t="s">
        <v>10507</v>
      </c>
      <c r="O338" s="301"/>
      <c r="P338" s="301"/>
      <c r="Q338" s="301"/>
      <c r="R338" s="301"/>
      <c r="S338" s="301"/>
      <c r="T338" s="253" t="s">
        <v>10358</v>
      </c>
      <c r="U338" s="257" t="s">
        <v>94</v>
      </c>
      <c r="V338" s="257" t="s">
        <v>10544</v>
      </c>
      <c r="W338" s="253" t="str">
        <f t="shared" si="8"/>
        <v>15; 15; 15</v>
      </c>
      <c r="X338" s="255" t="s">
        <v>10222</v>
      </c>
      <c r="Y338" s="255" t="s">
        <v>97</v>
      </c>
      <c r="Z338" s="255" t="s">
        <v>10602</v>
      </c>
      <c r="AA338" s="255" t="s">
        <v>3965</v>
      </c>
      <c r="AB338" s="255" t="s">
        <v>10603</v>
      </c>
      <c r="AC338" s="255" t="s">
        <v>80</v>
      </c>
      <c r="AD338" s="255" t="s">
        <v>10604</v>
      </c>
      <c r="AE338" s="257" t="s">
        <v>127</v>
      </c>
      <c r="AF338" s="257" t="s">
        <v>177</v>
      </c>
      <c r="AG338" s="257"/>
      <c r="AH338" s="257" t="s">
        <v>129</v>
      </c>
      <c r="AI338" s="6" t="s">
        <v>13043</v>
      </c>
      <c r="AJ338" s="257" t="s">
        <v>10560</v>
      </c>
      <c r="AK338" s="257"/>
      <c r="AL338" s="255" t="s">
        <v>10495</v>
      </c>
      <c r="AM338" s="255"/>
      <c r="AN338" s="6" t="s">
        <v>11456</v>
      </c>
      <c r="AO338">
        <v>5</v>
      </c>
      <c r="AP338" s="6" t="s">
        <v>13106</v>
      </c>
      <c r="AQ338" s="6"/>
      <c r="AR338" s="273" t="s">
        <v>12607</v>
      </c>
      <c r="AS338" s="4" t="s">
        <v>11866</v>
      </c>
      <c r="AT338" s="6">
        <v>4054500</v>
      </c>
      <c r="AU338" s="6" t="s">
        <v>11317</v>
      </c>
      <c r="AV338" s="267"/>
      <c r="AW338" s="255" t="s">
        <v>2514</v>
      </c>
      <c r="AX338" s="255" t="s">
        <v>2515</v>
      </c>
      <c r="AY338" s="255"/>
      <c r="AZ338" s="255"/>
      <c r="BA338" s="255"/>
      <c r="BB338" s="255"/>
      <c r="BC338" s="255" t="s">
        <v>2516</v>
      </c>
      <c r="BD338" s="255" t="s">
        <v>2517</v>
      </c>
      <c r="BE338" s="255"/>
      <c r="BF338" s="255"/>
      <c r="BG338" s="255"/>
      <c r="BH338" s="255"/>
      <c r="BI338" s="255" t="s">
        <v>2516</v>
      </c>
      <c r="BJ338" s="255" t="s">
        <v>2518</v>
      </c>
      <c r="BK338" s="255" t="s">
        <v>2519</v>
      </c>
      <c r="BL338" s="255"/>
      <c r="BM338" s="255"/>
      <c r="BN338" s="255"/>
      <c r="BO338" s="255" t="s">
        <v>2520</v>
      </c>
      <c r="BP338" s="255" t="s">
        <v>2521</v>
      </c>
      <c r="BQ338" s="255"/>
      <c r="BR338" s="255"/>
      <c r="BS338" s="255"/>
      <c r="BT338" s="255"/>
      <c r="BU338" s="255"/>
      <c r="BV338" s="255"/>
      <c r="BW338" s="255"/>
      <c r="BX338" s="255"/>
      <c r="BY338" s="255"/>
      <c r="BZ338" s="255"/>
      <c r="CA338" s="255"/>
      <c r="CB338" s="255"/>
      <c r="CC338" s="255"/>
      <c r="CD338" s="255"/>
      <c r="CE338" s="255"/>
      <c r="CF338" s="255"/>
      <c r="CG338" s="255"/>
      <c r="CH338" s="255"/>
      <c r="CI338" s="255"/>
      <c r="CJ338" s="255"/>
      <c r="CK338" s="255"/>
      <c r="CL338" s="255"/>
      <c r="CM338" s="255"/>
    </row>
    <row r="339" spans="1:91" s="253" customFormat="1" ht="50.5" customHeight="1">
      <c r="A339" s="254">
        <v>5612</v>
      </c>
      <c r="B339" s="6" t="s">
        <v>2522</v>
      </c>
      <c r="C339" s="6" t="s">
        <v>2523</v>
      </c>
      <c r="D339" s="6" t="s">
        <v>921</v>
      </c>
      <c r="E339" s="6" t="s">
        <v>921</v>
      </c>
      <c r="F339" s="256" t="s">
        <v>2524</v>
      </c>
      <c r="G339" s="256"/>
      <c r="H339" s="256" t="s">
        <v>90</v>
      </c>
      <c r="I339" s="301" t="s">
        <v>10487</v>
      </c>
      <c r="J339" s="301"/>
      <c r="K339" s="301"/>
      <c r="L339" s="301"/>
      <c r="M339" s="301" t="s">
        <v>10524</v>
      </c>
      <c r="N339" s="301" t="s">
        <v>10508</v>
      </c>
      <c r="O339" s="301"/>
      <c r="P339" s="301"/>
      <c r="Q339" s="301"/>
      <c r="R339" s="301"/>
      <c r="S339" s="301"/>
      <c r="T339" s="253" t="s">
        <v>10358</v>
      </c>
      <c r="U339" s="257" t="s">
        <v>94</v>
      </c>
      <c r="V339" s="257" t="s">
        <v>10545</v>
      </c>
      <c r="W339" s="253" t="str">
        <f t="shared" si="8"/>
        <v>15; 15; 15</v>
      </c>
      <c r="X339" s="255" t="s">
        <v>10605</v>
      </c>
      <c r="Y339" s="255" t="s">
        <v>97</v>
      </c>
      <c r="Z339" s="255" t="s">
        <v>10606</v>
      </c>
      <c r="AA339" s="255" t="s">
        <v>99</v>
      </c>
      <c r="AB339" s="255" t="s">
        <v>10607</v>
      </c>
      <c r="AC339" s="255" t="s">
        <v>80</v>
      </c>
      <c r="AD339" s="255" t="s">
        <v>10608</v>
      </c>
      <c r="AE339" s="257" t="s">
        <v>103</v>
      </c>
      <c r="AF339" s="257" t="s">
        <v>177</v>
      </c>
      <c r="AG339" s="257"/>
      <c r="AH339" s="257" t="s">
        <v>129</v>
      </c>
      <c r="AI339" s="6" t="s">
        <v>73</v>
      </c>
      <c r="AJ339" s="257" t="s">
        <v>10560</v>
      </c>
      <c r="AK339" s="257" t="s">
        <v>106</v>
      </c>
      <c r="AL339" s="255" t="s">
        <v>10495</v>
      </c>
      <c r="AM339" s="255"/>
      <c r="AN339" s="6" t="s">
        <v>11456</v>
      </c>
      <c r="AO339" t="s">
        <v>13153</v>
      </c>
      <c r="AP339" s="6" t="s">
        <v>13104</v>
      </c>
      <c r="AQ339" s="6"/>
      <c r="AR339" s="273" t="s">
        <v>11705</v>
      </c>
      <c r="AS339" s="4" t="s">
        <v>11866</v>
      </c>
      <c r="AT339" s="6">
        <v>3275250</v>
      </c>
      <c r="AU339" s="6" t="s">
        <v>11317</v>
      </c>
      <c r="AV339" s="267"/>
      <c r="AW339" s="255" t="s">
        <v>2525</v>
      </c>
      <c r="AX339" s="255"/>
      <c r="AY339" s="255"/>
      <c r="AZ339" s="255"/>
      <c r="BA339" s="255"/>
      <c r="BB339" s="255"/>
      <c r="BC339" s="255" t="s">
        <v>2526</v>
      </c>
      <c r="BD339" s="255"/>
      <c r="BE339" s="255"/>
      <c r="BF339" s="255"/>
      <c r="BG339" s="255"/>
      <c r="BH339" s="255"/>
      <c r="BI339" s="255" t="s">
        <v>2527</v>
      </c>
      <c r="BJ339" s="255"/>
      <c r="BK339" s="255"/>
      <c r="BL339" s="255"/>
      <c r="BM339" s="255"/>
      <c r="BN339" s="255"/>
      <c r="BO339" s="255" t="s">
        <v>2528</v>
      </c>
      <c r="BP339" s="255"/>
      <c r="BQ339" s="255"/>
      <c r="BR339" s="255"/>
      <c r="BS339" s="255"/>
      <c r="BT339" s="255"/>
      <c r="BU339" s="255"/>
      <c r="BV339" s="255"/>
      <c r="BW339" s="255"/>
      <c r="BX339" s="255"/>
      <c r="BY339" s="255"/>
      <c r="BZ339" s="255"/>
      <c r="CA339" s="255"/>
      <c r="CB339" s="255"/>
      <c r="CC339" s="255"/>
      <c r="CD339" s="255"/>
      <c r="CE339" s="255"/>
      <c r="CF339" s="255"/>
      <c r="CG339" s="255"/>
      <c r="CH339" s="255"/>
      <c r="CI339" s="255"/>
      <c r="CJ339" s="255"/>
      <c r="CK339" s="255"/>
      <c r="CL339" s="255"/>
      <c r="CM339" s="255"/>
    </row>
    <row r="340" spans="1:91" s="253" customFormat="1" ht="50.5" customHeight="1">
      <c r="A340" s="254">
        <v>5613</v>
      </c>
      <c r="B340" s="6" t="s">
        <v>2529</v>
      </c>
      <c r="C340" s="6" t="s">
        <v>2530</v>
      </c>
      <c r="D340" s="6" t="s">
        <v>688</v>
      </c>
      <c r="E340" s="6" t="s">
        <v>688</v>
      </c>
      <c r="F340" s="256" t="s">
        <v>2531</v>
      </c>
      <c r="G340" s="256"/>
      <c r="H340" s="256" t="s">
        <v>11576</v>
      </c>
      <c r="I340" s="301"/>
      <c r="J340" s="301"/>
      <c r="K340" s="301"/>
      <c r="L340" s="301"/>
      <c r="M340" s="301"/>
      <c r="N340" s="301"/>
      <c r="O340" s="301"/>
      <c r="P340" s="301"/>
      <c r="Q340" s="301"/>
      <c r="R340" s="301"/>
      <c r="S340" s="301"/>
      <c r="T340" s="253" t="s">
        <v>10292</v>
      </c>
      <c r="U340" s="257"/>
      <c r="V340" s="257"/>
      <c r="W340" s="253" t="str">
        <f t="shared" si="8"/>
        <v/>
      </c>
      <c r="X340" s="310"/>
      <c r="Y340" s="255"/>
      <c r="Z340" s="255"/>
      <c r="AA340" s="255"/>
      <c r="AB340" s="255"/>
      <c r="AC340" s="255"/>
      <c r="AD340" s="255"/>
      <c r="AE340" s="257"/>
      <c r="AF340" s="257"/>
      <c r="AG340" s="257"/>
      <c r="AH340" s="257"/>
      <c r="AI340" s="6" t="s">
        <v>13045</v>
      </c>
      <c r="AJ340" s="257"/>
      <c r="AK340" s="257"/>
      <c r="AL340" s="255"/>
      <c r="AM340" s="255" t="s">
        <v>12822</v>
      </c>
      <c r="AN340" s="6" t="s">
        <v>11501</v>
      </c>
      <c r="AO340" s="6"/>
      <c r="AP340" s="6" t="s">
        <v>5382</v>
      </c>
      <c r="AQ340" s="6" t="s">
        <v>11521</v>
      </c>
      <c r="AR340" s="273" t="s">
        <v>12608</v>
      </c>
      <c r="AS340" s="4" t="s">
        <v>11899</v>
      </c>
      <c r="AT340" s="6">
        <v>2739725</v>
      </c>
      <c r="AU340" s="6" t="s">
        <v>11317</v>
      </c>
      <c r="AV340" s="267"/>
      <c r="AW340" s="255"/>
      <c r="AX340" s="255" t="s">
        <v>2532</v>
      </c>
      <c r="AY340" s="255"/>
      <c r="AZ340" s="255"/>
      <c r="BA340" s="255"/>
      <c r="BB340" s="255"/>
      <c r="BC340" s="255"/>
      <c r="BD340" s="255" t="s">
        <v>2533</v>
      </c>
      <c r="BE340" s="255"/>
      <c r="BF340" s="255"/>
      <c r="BG340" s="255"/>
      <c r="BH340" s="255"/>
      <c r="BI340" s="255"/>
      <c r="BJ340" s="255" t="s">
        <v>2534</v>
      </c>
      <c r="BK340" s="255" t="s">
        <v>2535</v>
      </c>
      <c r="BL340" s="255"/>
      <c r="BM340" s="255"/>
      <c r="BN340" s="255"/>
      <c r="BO340" s="255"/>
      <c r="BP340" s="255" t="s">
        <v>2536</v>
      </c>
      <c r="BQ340" s="255" t="s">
        <v>2537</v>
      </c>
      <c r="BR340" s="255"/>
      <c r="BS340" s="255"/>
      <c r="BT340" s="255"/>
      <c r="BU340" s="255"/>
      <c r="BV340" s="255"/>
      <c r="BW340" s="255"/>
      <c r="BX340" s="255"/>
      <c r="BY340" s="255"/>
      <c r="BZ340" s="255"/>
      <c r="CA340" s="255"/>
      <c r="CB340" s="255"/>
      <c r="CC340" s="255"/>
      <c r="CD340" s="255"/>
      <c r="CE340" s="255"/>
      <c r="CF340" s="255"/>
      <c r="CG340" s="255"/>
      <c r="CH340" s="255"/>
      <c r="CI340" s="255"/>
      <c r="CJ340" s="255"/>
      <c r="CK340" s="255"/>
      <c r="CL340" s="255"/>
      <c r="CM340" s="255"/>
    </row>
    <row r="341" spans="1:91" s="253" customFormat="1" ht="50.5" customHeight="1">
      <c r="A341" s="254">
        <v>5625</v>
      </c>
      <c r="B341" s="6" t="s">
        <v>2538</v>
      </c>
      <c r="C341" s="6" t="s">
        <v>2539</v>
      </c>
      <c r="D341" s="6" t="s">
        <v>361</v>
      </c>
      <c r="E341" s="6" t="s">
        <v>361</v>
      </c>
      <c r="F341" s="256" t="s">
        <v>2540</v>
      </c>
      <c r="G341" s="256" t="s">
        <v>2541</v>
      </c>
      <c r="H341" s="256" t="s">
        <v>3850</v>
      </c>
      <c r="I341" s="301"/>
      <c r="J341" s="301"/>
      <c r="K341" s="301"/>
      <c r="L341" s="301"/>
      <c r="M341" s="301"/>
      <c r="N341" s="301"/>
      <c r="O341" s="301"/>
      <c r="P341" s="301"/>
      <c r="Q341" s="301"/>
      <c r="R341" s="301"/>
      <c r="S341" s="301"/>
      <c r="T341" s="253" t="s">
        <v>10359</v>
      </c>
      <c r="U341" s="257"/>
      <c r="V341" s="257"/>
      <c r="W341" s="253" t="str">
        <f t="shared" si="8"/>
        <v/>
      </c>
      <c r="X341" s="255" t="s">
        <v>10856</v>
      </c>
      <c r="Y341" s="255"/>
      <c r="Z341" s="255"/>
      <c r="AA341" s="255"/>
      <c r="AB341" s="255"/>
      <c r="AC341" s="255"/>
      <c r="AD341" s="255"/>
      <c r="AE341" s="257"/>
      <c r="AF341" s="257"/>
      <c r="AG341" s="257"/>
      <c r="AH341" s="257"/>
      <c r="AI341" s="317"/>
      <c r="AJ341" s="257"/>
      <c r="AK341" s="257"/>
      <c r="AL341" s="255"/>
      <c r="AM341" s="6" t="s">
        <v>12829</v>
      </c>
      <c r="AN341" s="296"/>
      <c r="AO341" s="6"/>
      <c r="AP341" s="296"/>
      <c r="AQ341" s="6"/>
      <c r="AR341" s="273" t="s">
        <v>12609</v>
      </c>
      <c r="AS341" s="4" t="s">
        <v>11888</v>
      </c>
      <c r="AT341" s="6">
        <v>2414449</v>
      </c>
      <c r="AU341" s="6" t="s">
        <v>11317</v>
      </c>
      <c r="AV341" s="267"/>
      <c r="AW341" s="255" t="s">
        <v>2542</v>
      </c>
      <c r="AX341" s="255"/>
      <c r="AY341" s="255"/>
      <c r="AZ341" s="255"/>
      <c r="BA341" s="255"/>
      <c r="BB341" s="255"/>
      <c r="BC341" s="255" t="s">
        <v>2543</v>
      </c>
      <c r="BD341" s="255"/>
      <c r="BE341" s="255"/>
      <c r="BF341" s="255"/>
      <c r="BG341" s="255"/>
      <c r="BH341" s="255"/>
      <c r="BI341" s="255" t="s">
        <v>2544</v>
      </c>
      <c r="BJ341" s="255"/>
      <c r="BK341" s="255"/>
      <c r="BL341" s="255"/>
      <c r="BM341" s="255"/>
      <c r="BN341" s="255"/>
      <c r="BO341" s="255" t="s">
        <v>2545</v>
      </c>
      <c r="BP341" s="255"/>
      <c r="BQ341" s="255"/>
      <c r="BR341" s="255"/>
      <c r="BS341" s="255"/>
      <c r="BT341" s="255"/>
      <c r="BU341" s="255" t="s">
        <v>2546</v>
      </c>
      <c r="BV341" s="255"/>
      <c r="BW341" s="255"/>
      <c r="BX341" s="255"/>
      <c r="BY341" s="255"/>
      <c r="BZ341" s="255"/>
      <c r="CA341" s="255"/>
      <c r="CB341" s="255"/>
      <c r="CC341" s="255"/>
      <c r="CD341" s="255"/>
      <c r="CE341" s="255"/>
      <c r="CF341" s="255"/>
      <c r="CG341" s="255"/>
      <c r="CH341" s="255"/>
      <c r="CI341" s="255"/>
      <c r="CJ341" s="255"/>
      <c r="CK341" s="255"/>
      <c r="CL341" s="255"/>
      <c r="CM341" s="255"/>
    </row>
    <row r="342" spans="1:91" s="253" customFormat="1" ht="50.5" customHeight="1">
      <c r="A342" s="254">
        <v>5627</v>
      </c>
      <c r="B342" s="6" t="s">
        <v>2547</v>
      </c>
      <c r="C342" s="6" t="s">
        <v>2548</v>
      </c>
      <c r="D342" s="6" t="s">
        <v>2549</v>
      </c>
      <c r="E342" s="6" t="s">
        <v>2549</v>
      </c>
      <c r="F342" s="256" t="s">
        <v>2550</v>
      </c>
      <c r="G342" s="256"/>
      <c r="H342" s="256" t="s">
        <v>90</v>
      </c>
      <c r="I342" s="301" t="s">
        <v>10488</v>
      </c>
      <c r="J342" s="301"/>
      <c r="K342" s="301"/>
      <c r="L342" s="301"/>
      <c r="M342" s="301" t="s">
        <v>93</v>
      </c>
      <c r="N342" s="301" t="s">
        <v>3975</v>
      </c>
      <c r="O342" s="301"/>
      <c r="P342" s="301"/>
      <c r="Q342" s="301"/>
      <c r="R342" s="301"/>
      <c r="S342" s="301"/>
      <c r="T342" s="253" t="s">
        <v>10244</v>
      </c>
      <c r="U342" s="257" t="s">
        <v>94</v>
      </c>
      <c r="V342" s="257" t="s">
        <v>10546</v>
      </c>
      <c r="W342" s="253" t="str">
        <f t="shared" si="8"/>
        <v>15; 15; 15</v>
      </c>
      <c r="X342" s="255" t="s">
        <v>10852</v>
      </c>
      <c r="Y342" s="255" t="s">
        <v>80</v>
      </c>
      <c r="Z342" s="255" t="s">
        <v>10609</v>
      </c>
      <c r="AA342" s="255" t="s">
        <v>3965</v>
      </c>
      <c r="AB342" s="255" t="s">
        <v>10610</v>
      </c>
      <c r="AC342" s="255" t="s">
        <v>366</v>
      </c>
      <c r="AD342" s="255" t="s">
        <v>10611</v>
      </c>
      <c r="AE342" s="257" t="s">
        <v>127</v>
      </c>
      <c r="AF342" s="257" t="s">
        <v>10559</v>
      </c>
      <c r="AG342" s="257"/>
      <c r="AH342" s="257" t="s">
        <v>10587</v>
      </c>
      <c r="AI342" s="6" t="s">
        <v>73</v>
      </c>
      <c r="AJ342" s="257" t="s">
        <v>10560</v>
      </c>
      <c r="AK342" s="257" t="s">
        <v>560</v>
      </c>
      <c r="AL342" s="255" t="s">
        <v>10495</v>
      </c>
      <c r="AM342" s="255"/>
      <c r="AN342" s="296"/>
      <c r="AO342" s="6"/>
      <c r="AP342" s="6" t="s">
        <v>13104</v>
      </c>
      <c r="AQ342" s="6" t="s">
        <v>11447</v>
      </c>
      <c r="AR342" s="273" t="s">
        <v>12610</v>
      </c>
      <c r="AS342" s="4" t="s">
        <v>11868</v>
      </c>
      <c r="AT342" s="6">
        <v>7698631</v>
      </c>
      <c r="AU342" s="6" t="s">
        <v>11317</v>
      </c>
      <c r="AV342" s="267"/>
      <c r="AW342" s="255" t="s">
        <v>2551</v>
      </c>
      <c r="AX342" s="255"/>
      <c r="AY342" s="255"/>
      <c r="AZ342" s="255"/>
      <c r="BA342" s="255"/>
      <c r="BB342" s="255"/>
      <c r="BC342" s="255" t="s">
        <v>2552</v>
      </c>
      <c r="BD342" s="255"/>
      <c r="BE342" s="255"/>
      <c r="BF342" s="255"/>
      <c r="BG342" s="255"/>
      <c r="BH342" s="255"/>
      <c r="BI342" s="255" t="s">
        <v>2553</v>
      </c>
      <c r="BJ342" s="255"/>
      <c r="BK342" s="255"/>
      <c r="BL342" s="255"/>
      <c r="BM342" s="255"/>
      <c r="BN342" s="255"/>
      <c r="BO342" s="255" t="s">
        <v>2554</v>
      </c>
      <c r="BP342" s="255"/>
      <c r="BQ342" s="255"/>
      <c r="BR342" s="255"/>
      <c r="BS342" s="255"/>
      <c r="BT342" s="255"/>
      <c r="BU342" s="255"/>
      <c r="BV342" s="255"/>
      <c r="BW342" s="255"/>
      <c r="BX342" s="255"/>
      <c r="BY342" s="255"/>
      <c r="BZ342" s="255"/>
      <c r="CA342" s="255"/>
      <c r="CB342" s="255"/>
      <c r="CC342" s="255"/>
      <c r="CD342" s="255"/>
      <c r="CE342" s="255"/>
      <c r="CF342" s="255"/>
      <c r="CG342" s="255"/>
      <c r="CH342" s="255"/>
      <c r="CI342" s="255"/>
      <c r="CJ342" s="255"/>
      <c r="CK342" s="255"/>
      <c r="CL342" s="255"/>
      <c r="CM342" s="255"/>
    </row>
    <row r="343" spans="1:91" s="253" customFormat="1" ht="50.5" customHeight="1">
      <c r="A343" s="254">
        <v>5629</v>
      </c>
      <c r="B343" s="6" t="s">
        <v>2555</v>
      </c>
      <c r="C343" s="6" t="s">
        <v>2556</v>
      </c>
      <c r="D343" s="6" t="s">
        <v>389</v>
      </c>
      <c r="E343" s="6" t="s">
        <v>389</v>
      </c>
      <c r="F343" s="256" t="s">
        <v>2557</v>
      </c>
      <c r="G343" s="256"/>
      <c r="H343" s="256" t="s">
        <v>90</v>
      </c>
      <c r="I343" s="301" t="s">
        <v>10489</v>
      </c>
      <c r="J343" s="301"/>
      <c r="K343" s="301"/>
      <c r="L343" s="301"/>
      <c r="M343" s="301" t="s">
        <v>10525</v>
      </c>
      <c r="N343" s="301" t="s">
        <v>10509</v>
      </c>
      <c r="O343" s="301"/>
      <c r="P343" s="301"/>
      <c r="Q343" s="301"/>
      <c r="R343" s="301"/>
      <c r="S343" s="301"/>
      <c r="T343" s="253" t="s">
        <v>10309</v>
      </c>
      <c r="U343" s="257" t="s">
        <v>94</v>
      </c>
      <c r="V343" s="257" t="s">
        <v>10208</v>
      </c>
      <c r="W343" s="253" t="str">
        <f t="shared" si="8"/>
        <v>15; 15; 15</v>
      </c>
      <c r="X343" s="255" t="s">
        <v>10612</v>
      </c>
      <c r="Y343" s="255" t="s">
        <v>80</v>
      </c>
      <c r="Z343" s="255" t="s">
        <v>10613</v>
      </c>
      <c r="AA343" s="255" t="s">
        <v>97</v>
      </c>
      <c r="AB343" s="255" t="s">
        <v>10614</v>
      </c>
      <c r="AC343" s="255" t="s">
        <v>366</v>
      </c>
      <c r="AD343" s="255" t="s">
        <v>10615</v>
      </c>
      <c r="AE343" s="257" t="s">
        <v>395</v>
      </c>
      <c r="AF343" s="257" t="s">
        <v>104</v>
      </c>
      <c r="AG343" s="257"/>
      <c r="AH343" s="257" t="s">
        <v>10587</v>
      </c>
      <c r="AI343" s="6" t="s">
        <v>73</v>
      </c>
      <c r="AJ343" s="257" t="s">
        <v>10616</v>
      </c>
      <c r="AK343" s="257" t="s">
        <v>560</v>
      </c>
      <c r="AL343" s="255" t="s">
        <v>10495</v>
      </c>
      <c r="AM343" s="255"/>
      <c r="AN343" s="296"/>
      <c r="AO343" t="s">
        <v>13137</v>
      </c>
      <c r="AP343" s="6" t="s">
        <v>13106</v>
      </c>
      <c r="AQ343" s="6"/>
      <c r="AR343" s="273" t="s">
        <v>12611</v>
      </c>
      <c r="AS343" s="4" t="s">
        <v>11867</v>
      </c>
      <c r="AT343" s="6">
        <v>18577982</v>
      </c>
      <c r="AU343" s="6" t="s">
        <v>11317</v>
      </c>
      <c r="AV343" s="267"/>
      <c r="AW343" s="255" t="s">
        <v>2558</v>
      </c>
      <c r="AX343" s="255"/>
      <c r="AY343" s="255"/>
      <c r="AZ343" s="255"/>
      <c r="BA343" s="255"/>
      <c r="BB343" s="255"/>
      <c r="BC343" s="255" t="s">
        <v>2559</v>
      </c>
      <c r="BD343" s="255"/>
      <c r="BE343" s="255"/>
      <c r="BF343" s="255"/>
      <c r="BG343" s="255"/>
      <c r="BH343" s="255"/>
      <c r="BI343" s="255" t="s">
        <v>2560</v>
      </c>
      <c r="BJ343" s="255"/>
      <c r="BK343" s="255"/>
      <c r="BL343" s="255"/>
      <c r="BM343" s="255"/>
      <c r="BN343" s="255"/>
      <c r="BO343" s="255"/>
      <c r="BP343" s="255"/>
      <c r="BQ343" s="255"/>
      <c r="BR343" s="255"/>
      <c r="BS343" s="255"/>
      <c r="BT343" s="255"/>
      <c r="BU343" s="255"/>
      <c r="BV343" s="255"/>
      <c r="BW343" s="255"/>
      <c r="BX343" s="255"/>
      <c r="BY343" s="255"/>
      <c r="BZ343" s="255"/>
      <c r="CA343" s="255"/>
      <c r="CB343" s="255"/>
      <c r="CC343" s="255"/>
      <c r="CD343" s="255"/>
      <c r="CE343" s="255"/>
      <c r="CF343" s="255"/>
      <c r="CG343" s="255"/>
      <c r="CH343" s="255"/>
      <c r="CI343" s="255"/>
      <c r="CJ343" s="255"/>
      <c r="CK343" s="255"/>
      <c r="CL343" s="255"/>
      <c r="CM343" s="255"/>
    </row>
    <row r="344" spans="1:91" s="253" customFormat="1" ht="50.5" customHeight="1">
      <c r="A344" s="254">
        <v>5646</v>
      </c>
      <c r="B344" s="6" t="s">
        <v>2561</v>
      </c>
      <c r="C344" s="6" t="s">
        <v>2562</v>
      </c>
      <c r="D344" s="6" t="s">
        <v>1777</v>
      </c>
      <c r="E344" s="6" t="s">
        <v>1777</v>
      </c>
      <c r="F344" s="256" t="s">
        <v>2563</v>
      </c>
      <c r="G344" s="256"/>
      <c r="H344" s="256" t="s">
        <v>11576</v>
      </c>
      <c r="I344" s="301"/>
      <c r="J344" s="301"/>
      <c r="K344" s="301"/>
      <c r="L344" s="301"/>
      <c r="M344" s="301"/>
      <c r="N344" s="301"/>
      <c r="O344" s="301"/>
      <c r="P344" s="301"/>
      <c r="Q344" s="301"/>
      <c r="R344" s="301"/>
      <c r="S344" s="301"/>
      <c r="T344" s="253" t="s">
        <v>10360</v>
      </c>
      <c r="U344" s="257"/>
      <c r="V344" s="257"/>
      <c r="W344" s="253" t="str">
        <f t="shared" si="8"/>
        <v/>
      </c>
      <c r="X344" s="255" t="s">
        <v>10860</v>
      </c>
      <c r="Y344" s="255"/>
      <c r="Z344" s="255"/>
      <c r="AA344" s="255"/>
      <c r="AB344" s="255"/>
      <c r="AC344" s="255"/>
      <c r="AD344" s="255"/>
      <c r="AE344" s="257"/>
      <c r="AF344" s="257"/>
      <c r="AG344" s="257"/>
      <c r="AH344" s="257"/>
      <c r="AI344" s="6" t="s">
        <v>73</v>
      </c>
      <c r="AJ344" s="257"/>
      <c r="AK344" s="257"/>
      <c r="AL344" s="255"/>
      <c r="AM344" s="255" t="s">
        <v>12822</v>
      </c>
      <c r="AN344" s="6" t="s">
        <v>11534</v>
      </c>
      <c r="AO344" s="6"/>
      <c r="AP344" s="6" t="s">
        <v>13104</v>
      </c>
      <c r="AQ344" s="6" t="s">
        <v>11521</v>
      </c>
      <c r="AR344" s="273" t="s">
        <v>12612</v>
      </c>
      <c r="AS344" s="4" t="s">
        <v>11879</v>
      </c>
      <c r="AT344" s="6">
        <v>2419076</v>
      </c>
      <c r="AU344" s="6" t="s">
        <v>11317</v>
      </c>
      <c r="AV344" s="267"/>
      <c r="AW344" s="255" t="s">
        <v>2564</v>
      </c>
      <c r="AX344" s="255"/>
      <c r="AY344" s="255"/>
      <c r="AZ344" s="255"/>
      <c r="BA344" s="255"/>
      <c r="BB344" s="255"/>
      <c r="BC344" s="255" t="s">
        <v>2565</v>
      </c>
      <c r="BD344" s="255"/>
      <c r="BE344" s="255"/>
      <c r="BF344" s="255"/>
      <c r="BG344" s="255"/>
      <c r="BH344" s="255"/>
      <c r="BI344" s="255" t="s">
        <v>2566</v>
      </c>
      <c r="BJ344" s="255"/>
      <c r="BK344" s="255"/>
      <c r="BL344" s="255"/>
      <c r="BM344" s="255"/>
      <c r="BN344" s="255"/>
      <c r="BO344" s="255" t="s">
        <v>2567</v>
      </c>
      <c r="BP344" s="255"/>
      <c r="BQ344" s="255"/>
      <c r="BR344" s="255"/>
      <c r="BS344" s="255"/>
      <c r="BT344" s="255"/>
      <c r="BU344" s="255"/>
      <c r="BV344" s="255"/>
      <c r="BW344" s="255"/>
      <c r="BX344" s="255"/>
      <c r="BY344" s="255"/>
      <c r="BZ344" s="255"/>
      <c r="CA344" s="255"/>
      <c r="CB344" s="255"/>
      <c r="CC344" s="255"/>
      <c r="CD344" s="255"/>
      <c r="CE344" s="255"/>
      <c r="CF344" s="255"/>
      <c r="CG344" s="255"/>
      <c r="CH344" s="255"/>
      <c r="CI344" s="255"/>
      <c r="CJ344" s="255"/>
      <c r="CK344" s="255"/>
      <c r="CL344" s="255"/>
      <c r="CM344" s="255"/>
    </row>
    <row r="345" spans="1:91" ht="50.5" customHeight="1">
      <c r="A345" s="251">
        <v>5660</v>
      </c>
      <c r="B345" s="6" t="s">
        <v>2568</v>
      </c>
      <c r="C345" s="6" t="s">
        <v>2569</v>
      </c>
      <c r="D345" s="6" t="s">
        <v>727</v>
      </c>
      <c r="E345" s="6" t="s">
        <v>727</v>
      </c>
      <c r="F345" s="1" t="s">
        <v>2570</v>
      </c>
      <c r="G345" s="1"/>
      <c r="H345" s="1" t="s">
        <v>346</v>
      </c>
      <c r="I345" s="1" t="s">
        <v>3871</v>
      </c>
      <c r="J345" s="304"/>
      <c r="K345" s="304"/>
      <c r="L345" s="304"/>
      <c r="M345" s="304"/>
      <c r="N345" s="1" t="s">
        <v>10826</v>
      </c>
      <c r="O345" s="1" t="s">
        <v>3924</v>
      </c>
      <c r="P345" s="304"/>
      <c r="Q345" s="304"/>
      <c r="R345" s="304"/>
      <c r="S345" s="304"/>
      <c r="T345" t="s">
        <v>10361</v>
      </c>
      <c r="U345" s="6" t="s">
        <v>10776</v>
      </c>
      <c r="V345" s="6" t="s">
        <v>12905</v>
      </c>
      <c r="W345" t="str">
        <f t="shared" si="8"/>
        <v>1.; 13; 13</v>
      </c>
      <c r="X345" s="6" t="s">
        <v>10852</v>
      </c>
      <c r="Y345" s="6" t="s">
        <v>366</v>
      </c>
      <c r="Z345" s="6" t="s">
        <v>13007</v>
      </c>
      <c r="AA345" s="6" t="s">
        <v>3965</v>
      </c>
      <c r="AB345" s="6" t="s">
        <v>12354</v>
      </c>
      <c r="AC345" s="6" t="s">
        <v>125</v>
      </c>
      <c r="AD345" s="6" t="s">
        <v>4034</v>
      </c>
      <c r="AE345" s="6" t="s">
        <v>103</v>
      </c>
      <c r="AF345" s="6" t="s">
        <v>104</v>
      </c>
      <c r="AG345" s="25"/>
      <c r="AH345" s="25"/>
      <c r="AI345" s="318"/>
      <c r="AJ345" s="25"/>
      <c r="AK345" s="25"/>
      <c r="AM345" s="6" t="s">
        <v>12920</v>
      </c>
      <c r="AN345" s="296"/>
      <c r="AP345" s="296"/>
      <c r="AQ345" s="6" t="s">
        <v>11536</v>
      </c>
      <c r="AR345" s="273" t="s">
        <v>11706</v>
      </c>
      <c r="AS345" s="4" t="s">
        <v>11912</v>
      </c>
      <c r="AT345" s="6">
        <v>36960000</v>
      </c>
      <c r="AU345" s="6" t="s">
        <v>11317</v>
      </c>
      <c r="AV345" s="267"/>
      <c r="AW345" s="6" t="s">
        <v>2571</v>
      </c>
      <c r="AX345" s="6"/>
      <c r="AY345" s="6"/>
      <c r="AZ345" s="6"/>
      <c r="BA345" s="6"/>
      <c r="BB345" s="6"/>
      <c r="BC345" s="6" t="s">
        <v>2572</v>
      </c>
      <c r="BD345" s="6"/>
      <c r="BE345" s="6"/>
      <c r="BF345" s="6"/>
      <c r="BG345" s="6"/>
      <c r="BH345" s="6"/>
      <c r="BI345" s="6"/>
      <c r="BJ345" s="6"/>
      <c r="BK345" s="6"/>
      <c r="BL345" s="6"/>
      <c r="BM345" s="6"/>
      <c r="BN345" s="6"/>
      <c r="BO345" s="6"/>
      <c r="BP345" s="6"/>
      <c r="BQ345" s="6"/>
      <c r="BR345" s="6"/>
      <c r="BS345" s="6"/>
      <c r="BT345" s="6"/>
      <c r="BU345" s="6"/>
      <c r="BV345" s="6"/>
      <c r="BW345" s="6"/>
      <c r="BX345" s="6"/>
      <c r="BY345" s="6"/>
      <c r="BZ345" s="6"/>
      <c r="CA345" s="6"/>
      <c r="CB345" s="6"/>
      <c r="CC345" s="6"/>
      <c r="CD345" s="6"/>
      <c r="CE345" s="6"/>
      <c r="CF345" s="6"/>
      <c r="CG345" s="6"/>
      <c r="CH345" s="6"/>
      <c r="CI345" s="6"/>
      <c r="CJ345" s="6"/>
      <c r="CK345" s="6"/>
      <c r="CL345" s="6"/>
      <c r="CM345" s="6"/>
    </row>
    <row r="346" spans="1:91" s="253" customFormat="1" ht="50.5" customHeight="1">
      <c r="A346" s="254">
        <v>5664</v>
      </c>
      <c r="B346" s="6" t="s">
        <v>2573</v>
      </c>
      <c r="C346" s="6" t="s">
        <v>2574</v>
      </c>
      <c r="D346" s="6" t="s">
        <v>2575</v>
      </c>
      <c r="E346" s="6" t="s">
        <v>11368</v>
      </c>
      <c r="F346" s="256" t="s">
        <v>2576</v>
      </c>
      <c r="G346" s="256"/>
      <c r="H346" s="256" t="s">
        <v>90</v>
      </c>
      <c r="I346" s="301" t="s">
        <v>10490</v>
      </c>
      <c r="J346" s="301"/>
      <c r="K346" s="301"/>
      <c r="L346" s="301"/>
      <c r="M346" s="301" t="s">
        <v>10526</v>
      </c>
      <c r="N346" s="301" t="s">
        <v>10510</v>
      </c>
      <c r="O346" s="301"/>
      <c r="P346" s="301"/>
      <c r="Q346" s="301"/>
      <c r="R346" s="301"/>
      <c r="S346" s="301"/>
      <c r="T346" s="253" t="s">
        <v>10362</v>
      </c>
      <c r="U346" s="257" t="s">
        <v>329</v>
      </c>
      <c r="V346" s="257" t="s">
        <v>10547</v>
      </c>
      <c r="W346" s="253" t="str">
        <f t="shared" si="8"/>
        <v>12; 12; 12</v>
      </c>
      <c r="X346" s="255" t="s">
        <v>10617</v>
      </c>
      <c r="Y346" s="255" t="s">
        <v>99</v>
      </c>
      <c r="Z346" s="255" t="s">
        <v>10618</v>
      </c>
      <c r="AA346" s="255" t="s">
        <v>3965</v>
      </c>
      <c r="AB346" s="255" t="s">
        <v>10619</v>
      </c>
      <c r="AC346" s="255" t="s">
        <v>97</v>
      </c>
      <c r="AD346" s="255" t="s">
        <v>10620</v>
      </c>
      <c r="AE346" s="257" t="s">
        <v>395</v>
      </c>
      <c r="AF346" s="257" t="s">
        <v>177</v>
      </c>
      <c r="AG346" s="257"/>
      <c r="AH346" s="257" t="s">
        <v>129</v>
      </c>
      <c r="AI346" s="6" t="s">
        <v>13095</v>
      </c>
      <c r="AJ346" s="257" t="s">
        <v>10598</v>
      </c>
      <c r="AK346" s="257" t="s">
        <v>10621</v>
      </c>
      <c r="AL346" s="255" t="s">
        <v>10495</v>
      </c>
      <c r="AM346" s="255"/>
      <c r="AN346" s="296"/>
      <c r="AO346" t="s">
        <v>13154</v>
      </c>
      <c r="AP346" s="6" t="s">
        <v>13106</v>
      </c>
      <c r="AQ346" s="6" t="s">
        <v>11458</v>
      </c>
      <c r="AR346" s="273" t="s">
        <v>12613</v>
      </c>
      <c r="AS346" s="4" t="s">
        <v>11917</v>
      </c>
      <c r="AT346" s="6">
        <v>14884403</v>
      </c>
      <c r="AU346" s="6" t="s">
        <v>11317</v>
      </c>
      <c r="AV346" s="267"/>
      <c r="AW346" s="255" t="s">
        <v>2577</v>
      </c>
      <c r="AX346" s="255"/>
      <c r="AY346" s="255"/>
      <c r="AZ346" s="255"/>
      <c r="BA346" s="255"/>
      <c r="BB346" s="255"/>
      <c r="BC346" s="255" t="s">
        <v>2578</v>
      </c>
      <c r="BD346" s="255"/>
      <c r="BE346" s="255"/>
      <c r="BF346" s="255"/>
      <c r="BG346" s="255"/>
      <c r="BH346" s="255"/>
      <c r="BI346" s="255" t="s">
        <v>2579</v>
      </c>
      <c r="BJ346" s="255"/>
      <c r="BK346" s="255"/>
      <c r="BL346" s="255"/>
      <c r="BM346" s="255"/>
      <c r="BN346" s="255"/>
      <c r="BO346" s="255" t="s">
        <v>2580</v>
      </c>
      <c r="BP346" s="255"/>
      <c r="BQ346" s="255"/>
      <c r="BR346" s="255"/>
      <c r="BS346" s="255"/>
      <c r="BT346" s="255"/>
      <c r="BU346" s="255"/>
      <c r="BV346" s="255"/>
      <c r="BW346" s="255"/>
      <c r="BX346" s="255"/>
      <c r="BY346" s="255"/>
      <c r="BZ346" s="255"/>
      <c r="CA346" s="255"/>
      <c r="CB346" s="255"/>
      <c r="CC346" s="255"/>
      <c r="CD346" s="255"/>
      <c r="CE346" s="255"/>
      <c r="CF346" s="255"/>
      <c r="CG346" s="255"/>
      <c r="CH346" s="255"/>
      <c r="CI346" s="255"/>
      <c r="CJ346" s="255"/>
      <c r="CK346" s="255"/>
      <c r="CL346" s="255"/>
      <c r="CM346" s="255"/>
    </row>
    <row r="347" spans="1:91" s="253" customFormat="1" ht="50.5" customHeight="1">
      <c r="A347" s="254">
        <v>5665</v>
      </c>
      <c r="B347" s="6" t="s">
        <v>2581</v>
      </c>
      <c r="C347" s="6" t="s">
        <v>2582</v>
      </c>
      <c r="D347" s="6" t="s">
        <v>2575</v>
      </c>
      <c r="E347" s="6" t="s">
        <v>11369</v>
      </c>
      <c r="F347" s="256" t="s">
        <v>2583</v>
      </c>
      <c r="G347" s="256"/>
      <c r="H347" s="256" t="s">
        <v>90</v>
      </c>
      <c r="I347" s="301" t="s">
        <v>551</v>
      </c>
      <c r="J347" s="301"/>
      <c r="K347" s="301"/>
      <c r="L347" s="301"/>
      <c r="M347" s="301" t="s">
        <v>10527</v>
      </c>
      <c r="N347" s="301" t="s">
        <v>10503</v>
      </c>
      <c r="O347" s="301"/>
      <c r="P347" s="301"/>
      <c r="Q347" s="301"/>
      <c r="R347" s="301"/>
      <c r="S347" s="301"/>
      <c r="T347" s="253" t="s">
        <v>10363</v>
      </c>
      <c r="U347" s="257" t="s">
        <v>329</v>
      </c>
      <c r="V347" s="257" t="s">
        <v>10548</v>
      </c>
      <c r="W347" s="253" t="str">
        <f t="shared" si="8"/>
        <v>12; 12; 12</v>
      </c>
      <c r="X347" s="255" t="s">
        <v>10622</v>
      </c>
      <c r="Y347" s="255" t="s">
        <v>99</v>
      </c>
      <c r="Z347" s="255" t="s">
        <v>10623</v>
      </c>
      <c r="AA347" s="255" t="s">
        <v>80</v>
      </c>
      <c r="AB347" s="255" t="s">
        <v>10624</v>
      </c>
      <c r="AC347" s="255" t="s">
        <v>366</v>
      </c>
      <c r="AD347" s="255" t="s">
        <v>10625</v>
      </c>
      <c r="AE347" s="257" t="s">
        <v>103</v>
      </c>
      <c r="AF347" s="257" t="s">
        <v>104</v>
      </c>
      <c r="AG347" s="257"/>
      <c r="AH347" s="257" t="s">
        <v>10587</v>
      </c>
      <c r="AI347" s="6" t="s">
        <v>13029</v>
      </c>
      <c r="AJ347" s="257" t="s">
        <v>10598</v>
      </c>
      <c r="AK347" s="257" t="s">
        <v>10626</v>
      </c>
      <c r="AL347" s="255" t="s">
        <v>10495</v>
      </c>
      <c r="AM347" s="255"/>
      <c r="AN347" s="296"/>
      <c r="AO347" s="6"/>
      <c r="AP347" s="6" t="s">
        <v>13106</v>
      </c>
      <c r="AQ347" s="6" t="s">
        <v>11458</v>
      </c>
      <c r="AR347" s="273" t="s">
        <v>12614</v>
      </c>
      <c r="AS347" s="4" t="s">
        <v>11917</v>
      </c>
      <c r="AT347" s="6">
        <v>2899124</v>
      </c>
      <c r="AU347" s="6" t="s">
        <v>11317</v>
      </c>
      <c r="AV347" s="267"/>
      <c r="AW347" s="255" t="s">
        <v>2584</v>
      </c>
      <c r="AX347" s="255"/>
      <c r="AY347" s="255"/>
      <c r="AZ347" s="255"/>
      <c r="BA347" s="255"/>
      <c r="BB347" s="255"/>
      <c r="BC347" s="255" t="s">
        <v>2585</v>
      </c>
      <c r="BD347" s="255"/>
      <c r="BE347" s="255"/>
      <c r="BF347" s="255"/>
      <c r="BG347" s="255"/>
      <c r="BH347" s="255"/>
      <c r="BI347" s="255" t="s">
        <v>2586</v>
      </c>
      <c r="BJ347" s="255"/>
      <c r="BK347" s="255"/>
      <c r="BL347" s="255"/>
      <c r="BM347" s="255"/>
      <c r="BN347" s="255"/>
      <c r="BO347" s="255"/>
      <c r="BP347" s="255"/>
      <c r="BQ347" s="255"/>
      <c r="BR347" s="255"/>
      <c r="BS347" s="255"/>
      <c r="BT347" s="255"/>
      <c r="BU347" s="255"/>
      <c r="BV347" s="255"/>
      <c r="BW347" s="255"/>
      <c r="BX347" s="255"/>
      <c r="BY347" s="255"/>
      <c r="BZ347" s="255"/>
      <c r="CA347" s="255"/>
      <c r="CB347" s="255"/>
      <c r="CC347" s="255"/>
      <c r="CD347" s="255"/>
      <c r="CE347" s="255"/>
      <c r="CF347" s="255"/>
      <c r="CG347" s="255"/>
      <c r="CH347" s="255"/>
      <c r="CI347" s="255"/>
      <c r="CJ347" s="255"/>
      <c r="CK347" s="255"/>
      <c r="CL347" s="255"/>
      <c r="CM347" s="255"/>
    </row>
    <row r="348" spans="1:91" s="253" customFormat="1" ht="50.5" customHeight="1">
      <c r="A348" s="254">
        <v>5667</v>
      </c>
      <c r="B348" s="6" t="s">
        <v>2587</v>
      </c>
      <c r="C348" s="6"/>
      <c r="D348" s="6" t="s">
        <v>118</v>
      </c>
      <c r="E348" s="6" t="s">
        <v>118</v>
      </c>
      <c r="F348" s="256" t="s">
        <v>2588</v>
      </c>
      <c r="G348" s="256"/>
      <c r="H348" s="256" t="s">
        <v>363</v>
      </c>
      <c r="I348" s="301"/>
      <c r="J348" s="301"/>
      <c r="K348" s="301"/>
      <c r="L348" s="301"/>
      <c r="M348" s="301"/>
      <c r="N348" s="301"/>
      <c r="O348" s="301"/>
      <c r="P348" s="301"/>
      <c r="Q348" s="301"/>
      <c r="R348" s="301"/>
      <c r="S348" s="301"/>
      <c r="T348" s="253" t="s">
        <v>10364</v>
      </c>
      <c r="U348" s="257"/>
      <c r="V348" s="257"/>
      <c r="W348" s="259" t="str">
        <f t="shared" si="8"/>
        <v/>
      </c>
      <c r="X348" s="255" t="s">
        <v>10882</v>
      </c>
      <c r="Y348" s="255"/>
      <c r="Z348" s="255"/>
      <c r="AA348" s="255"/>
      <c r="AB348" s="255"/>
      <c r="AC348" s="255"/>
      <c r="AD348" s="255"/>
      <c r="AE348" s="257"/>
      <c r="AF348" s="257"/>
      <c r="AG348" s="257"/>
      <c r="AH348" s="257"/>
      <c r="AI348" s="6" t="s">
        <v>13029</v>
      </c>
      <c r="AJ348" s="257"/>
      <c r="AK348" s="257"/>
      <c r="AL348" s="255"/>
      <c r="AM348" s="255" t="s">
        <v>12819</v>
      </c>
      <c r="AN348" s="296"/>
      <c r="AO348" s="6"/>
      <c r="AP348" s="6" t="s">
        <v>13104</v>
      </c>
      <c r="AQ348" s="6"/>
      <c r="AR348" s="273" t="s">
        <v>12615</v>
      </c>
      <c r="AS348" s="4" t="s">
        <v>11882</v>
      </c>
      <c r="AT348" s="6">
        <v>5240000</v>
      </c>
      <c r="AU348" s="6" t="s">
        <v>11317</v>
      </c>
      <c r="AV348" s="267"/>
      <c r="AW348" s="255"/>
      <c r="AX348" s="255"/>
      <c r="AY348" s="255"/>
      <c r="AZ348" s="255"/>
      <c r="BA348" s="255"/>
      <c r="BB348" s="255"/>
      <c r="BC348" s="255" t="s">
        <v>2589</v>
      </c>
      <c r="BD348" s="255" t="s">
        <v>2590</v>
      </c>
      <c r="BE348" s="255"/>
      <c r="BF348" s="255"/>
      <c r="BG348" s="255"/>
      <c r="BH348" s="255"/>
      <c r="BI348" s="255" t="s">
        <v>2591</v>
      </c>
      <c r="BJ348" s="255" t="s">
        <v>2592</v>
      </c>
      <c r="BK348" s="255"/>
      <c r="BL348" s="255"/>
      <c r="BM348" s="255"/>
      <c r="BN348" s="255"/>
      <c r="BO348" s="261" t="s">
        <v>2593</v>
      </c>
      <c r="BP348" s="255"/>
      <c r="BQ348" s="255"/>
      <c r="BR348" s="255"/>
      <c r="BS348" s="255"/>
      <c r="BT348" s="255"/>
      <c r="BU348" s="255"/>
      <c r="BV348" s="255"/>
      <c r="BW348" s="255"/>
      <c r="BX348" s="255"/>
      <c r="BY348" s="255"/>
      <c r="BZ348" s="255"/>
      <c r="CA348" s="255"/>
      <c r="CB348" s="255"/>
      <c r="CC348" s="255"/>
      <c r="CD348" s="255"/>
      <c r="CE348" s="255"/>
      <c r="CF348" s="255"/>
      <c r="CG348" s="255"/>
      <c r="CH348" s="255"/>
      <c r="CI348" s="255"/>
      <c r="CJ348" s="255"/>
      <c r="CK348" s="255"/>
      <c r="CL348" s="255"/>
      <c r="CM348" s="255"/>
    </row>
    <row r="349" spans="1:91" s="253" customFormat="1" ht="50.5" customHeight="1">
      <c r="A349" s="254">
        <v>5669</v>
      </c>
      <c r="B349" s="6" t="s">
        <v>2594</v>
      </c>
      <c r="C349" s="6" t="s">
        <v>2595</v>
      </c>
      <c r="D349" s="6" t="s">
        <v>646</v>
      </c>
      <c r="E349" s="6" t="s">
        <v>646</v>
      </c>
      <c r="F349" s="256" t="s">
        <v>2596</v>
      </c>
      <c r="G349" s="256"/>
      <c r="H349" s="256" t="s">
        <v>11576</v>
      </c>
      <c r="I349" s="301"/>
      <c r="J349" s="301"/>
      <c r="K349" s="301"/>
      <c r="L349" s="301"/>
      <c r="M349" s="301"/>
      <c r="N349" s="301"/>
      <c r="O349" s="301"/>
      <c r="P349" s="301"/>
      <c r="Q349" s="301"/>
      <c r="R349" s="301"/>
      <c r="S349" s="301"/>
      <c r="T349" s="253" t="s">
        <v>10365</v>
      </c>
      <c r="U349" s="257"/>
      <c r="V349" s="257"/>
      <c r="W349" s="253" t="str">
        <f t="shared" si="8"/>
        <v/>
      </c>
      <c r="X349" s="255" t="s">
        <v>10875</v>
      </c>
      <c r="Y349" s="255"/>
      <c r="Z349" s="255"/>
      <c r="AA349" s="255"/>
      <c r="AB349" s="255"/>
      <c r="AC349" s="255"/>
      <c r="AD349" s="255"/>
      <c r="AE349" s="257"/>
      <c r="AF349" s="257"/>
      <c r="AG349" s="257"/>
      <c r="AH349" s="257"/>
      <c r="AI349" s="6" t="s">
        <v>73</v>
      </c>
      <c r="AJ349" s="257"/>
      <c r="AK349" s="257"/>
      <c r="AL349" s="255"/>
      <c r="AM349" s="255" t="s">
        <v>12822</v>
      </c>
      <c r="AN349" s="6" t="s">
        <v>11537</v>
      </c>
      <c r="AO349" s="6"/>
      <c r="AP349" s="6" t="s">
        <v>13104</v>
      </c>
      <c r="AQ349" s="6" t="s">
        <v>11449</v>
      </c>
      <c r="AR349" s="273" t="s">
        <v>12616</v>
      </c>
      <c r="AS349" s="4" t="s">
        <v>11899</v>
      </c>
      <c r="AT349" s="6">
        <v>6225828</v>
      </c>
      <c r="AU349" s="6" t="s">
        <v>11317</v>
      </c>
      <c r="AV349" s="267"/>
      <c r="AW349" s="255"/>
      <c r="AX349" s="255" t="s">
        <v>2597</v>
      </c>
      <c r="AY349" s="255"/>
      <c r="AZ349" s="255"/>
      <c r="BA349" s="255"/>
      <c r="BB349" s="255"/>
      <c r="BC349" s="255"/>
      <c r="BD349" s="255" t="s">
        <v>2598</v>
      </c>
      <c r="BE349" s="255" t="s">
        <v>2599</v>
      </c>
      <c r="BF349" s="255" t="s">
        <v>2600</v>
      </c>
      <c r="BG349" s="255"/>
      <c r="BH349" s="255"/>
      <c r="BI349" s="255"/>
      <c r="BJ349" s="255" t="s">
        <v>2601</v>
      </c>
      <c r="BK349" s="255" t="s">
        <v>2602</v>
      </c>
      <c r="BL349" s="255"/>
      <c r="BM349" s="255"/>
      <c r="BN349" s="255"/>
      <c r="BO349" s="255"/>
      <c r="BP349" s="255" t="s">
        <v>2603</v>
      </c>
      <c r="BQ349" s="255"/>
      <c r="BR349" s="255"/>
      <c r="BS349" s="255"/>
      <c r="BT349" s="255"/>
      <c r="BU349" s="255"/>
      <c r="BV349" s="255" t="s">
        <v>2604</v>
      </c>
      <c r="BW349" s="255"/>
      <c r="BX349" s="255"/>
      <c r="BY349" s="255"/>
      <c r="BZ349" s="255"/>
      <c r="CA349" s="255"/>
      <c r="CB349" s="255"/>
      <c r="CC349" s="255"/>
      <c r="CD349" s="255"/>
      <c r="CE349" s="255"/>
      <c r="CF349" s="255"/>
      <c r="CG349" s="255"/>
      <c r="CH349" s="255"/>
      <c r="CI349" s="255"/>
      <c r="CJ349" s="255"/>
      <c r="CK349" s="255"/>
      <c r="CL349" s="255"/>
      <c r="CM349" s="255"/>
    </row>
    <row r="350" spans="1:91" s="253" customFormat="1" ht="50.5" customHeight="1">
      <c r="A350" s="254">
        <v>5680</v>
      </c>
      <c r="B350" s="6" t="s">
        <v>2605</v>
      </c>
      <c r="C350" s="6" t="s">
        <v>2606</v>
      </c>
      <c r="D350" s="6" t="s">
        <v>2607</v>
      </c>
      <c r="E350" s="6" t="s">
        <v>2607</v>
      </c>
      <c r="F350" s="256" t="s">
        <v>2608</v>
      </c>
      <c r="G350" s="256"/>
      <c r="H350" s="256" t="s">
        <v>11576</v>
      </c>
      <c r="I350" s="301"/>
      <c r="J350" s="301"/>
      <c r="K350" s="301"/>
      <c r="L350" s="301"/>
      <c r="M350" s="301"/>
      <c r="N350" s="301"/>
      <c r="O350" s="301"/>
      <c r="P350" s="301"/>
      <c r="Q350" s="301"/>
      <c r="R350" s="301"/>
      <c r="S350" s="301"/>
      <c r="T350" s="253" t="s">
        <v>10366</v>
      </c>
      <c r="U350" s="257"/>
      <c r="V350" s="257"/>
      <c r="W350" s="253" t="str">
        <f t="shared" si="8"/>
        <v/>
      </c>
      <c r="X350" s="255" t="s">
        <v>10831</v>
      </c>
      <c r="Y350" s="255"/>
      <c r="Z350" s="255"/>
      <c r="AA350" s="255"/>
      <c r="AB350" s="255"/>
      <c r="AC350" s="255"/>
      <c r="AD350" s="255"/>
      <c r="AE350" s="257"/>
      <c r="AF350" s="257"/>
      <c r="AG350" s="257"/>
      <c r="AH350" s="257"/>
      <c r="AI350" s="6" t="s">
        <v>73</v>
      </c>
      <c r="AJ350" s="257"/>
      <c r="AK350" s="257"/>
      <c r="AL350" s="255"/>
      <c r="AM350" s="255" t="s">
        <v>12822</v>
      </c>
      <c r="AN350" s="6" t="s">
        <v>11484</v>
      </c>
      <c r="AO350" s="6"/>
      <c r="AP350" s="6" t="s">
        <v>13106</v>
      </c>
      <c r="AQ350" s="6" t="s">
        <v>11455</v>
      </c>
      <c r="AR350" s="273" t="s">
        <v>12617</v>
      </c>
      <c r="AS350" s="4" t="s">
        <v>11881</v>
      </c>
      <c r="AT350" s="6">
        <v>2730000</v>
      </c>
      <c r="AU350" s="6" t="s">
        <v>11317</v>
      </c>
      <c r="AV350" s="267"/>
      <c r="AW350" s="255" t="s">
        <v>2609</v>
      </c>
      <c r="AX350" s="255"/>
      <c r="AY350" s="255"/>
      <c r="AZ350" s="255"/>
      <c r="BA350" s="255"/>
      <c r="BB350" s="255"/>
      <c r="BC350" s="255" t="s">
        <v>2610</v>
      </c>
      <c r="BD350" s="255"/>
      <c r="BE350" s="255"/>
      <c r="BF350" s="255"/>
      <c r="BG350" s="255"/>
      <c r="BH350" s="255"/>
      <c r="BI350" s="255" t="s">
        <v>2611</v>
      </c>
      <c r="BJ350" s="255"/>
      <c r="BK350" s="255"/>
      <c r="BL350" s="255"/>
      <c r="BM350" s="255"/>
      <c r="BN350" s="255"/>
      <c r="BO350" s="255" t="s">
        <v>2612</v>
      </c>
      <c r="BP350" s="255"/>
      <c r="BQ350" s="255"/>
      <c r="BR350" s="255"/>
      <c r="BS350" s="255"/>
      <c r="BT350" s="255"/>
      <c r="BU350" s="255"/>
      <c r="BV350" s="255"/>
      <c r="BW350" s="255"/>
      <c r="BX350" s="255"/>
      <c r="BY350" s="255"/>
      <c r="BZ350" s="255"/>
      <c r="CA350" s="255"/>
      <c r="CB350" s="255"/>
      <c r="CC350" s="255"/>
      <c r="CD350" s="255"/>
      <c r="CE350" s="255"/>
      <c r="CF350" s="255"/>
      <c r="CG350" s="255"/>
      <c r="CH350" s="255"/>
      <c r="CI350" s="255"/>
      <c r="CJ350" s="255"/>
      <c r="CK350" s="255"/>
      <c r="CL350" s="255"/>
      <c r="CM350" s="255"/>
    </row>
    <row r="351" spans="1:91" ht="50.5" customHeight="1">
      <c r="A351" s="251">
        <v>5681</v>
      </c>
      <c r="B351" s="6" t="s">
        <v>2613</v>
      </c>
      <c r="C351" s="6" t="s">
        <v>2614</v>
      </c>
      <c r="D351" s="6" t="s">
        <v>472</v>
      </c>
      <c r="E351" s="6" t="s">
        <v>472</v>
      </c>
      <c r="F351" s="1" t="s">
        <v>2615</v>
      </c>
      <c r="G351" s="1"/>
      <c r="H351" s="256" t="s">
        <v>11576</v>
      </c>
      <c r="I351" s="304"/>
      <c r="J351" s="304"/>
      <c r="K351" s="304"/>
      <c r="L351" s="304"/>
      <c r="M351" s="304"/>
      <c r="N351" s="304"/>
      <c r="O351" s="304"/>
      <c r="P351" s="304"/>
      <c r="Q351" s="304"/>
      <c r="R351" s="304"/>
      <c r="S351" s="304"/>
      <c r="T351" t="s">
        <v>10251</v>
      </c>
      <c r="U351" s="25"/>
      <c r="V351" s="25"/>
      <c r="W351" t="str">
        <f t="shared" si="8"/>
        <v/>
      </c>
      <c r="X351" s="6" t="s">
        <v>10842</v>
      </c>
      <c r="AE351" s="25"/>
      <c r="AF351" s="25"/>
      <c r="AG351" s="25"/>
      <c r="AH351" s="25"/>
      <c r="AI351" s="318"/>
      <c r="AJ351" s="25"/>
      <c r="AK351" s="25"/>
      <c r="AM351" s="255" t="s">
        <v>12822</v>
      </c>
      <c r="AN351" s="6" t="s">
        <v>11538</v>
      </c>
      <c r="AP351" s="296"/>
      <c r="AQ351" s="6" t="s">
        <v>11449</v>
      </c>
      <c r="AR351" s="273" t="s">
        <v>11707</v>
      </c>
      <c r="AS351" s="4" t="s">
        <v>11887</v>
      </c>
      <c r="AT351" s="6">
        <v>28210000</v>
      </c>
      <c r="AU351" s="6" t="s">
        <v>11317</v>
      </c>
      <c r="AV351" s="267"/>
      <c r="AW351" s="6" t="s">
        <v>2616</v>
      </c>
      <c r="AX351" s="6"/>
      <c r="AY351" s="6"/>
      <c r="AZ351" s="6"/>
      <c r="BA351" s="6"/>
      <c r="BB351" s="6"/>
      <c r="BC351" s="6" t="s">
        <v>2617</v>
      </c>
      <c r="BD351" s="6"/>
      <c r="BE351" s="6"/>
      <c r="BF351" s="6"/>
      <c r="BG351" s="6"/>
      <c r="BH351" s="6"/>
      <c r="BI351" s="6" t="s">
        <v>2618</v>
      </c>
      <c r="BJ351" s="6"/>
      <c r="BK351" s="6"/>
      <c r="BL351" s="6"/>
      <c r="BM351" s="6"/>
      <c r="BN351" s="6"/>
      <c r="BO351" s="6"/>
      <c r="BP351" s="6"/>
      <c r="BQ351" s="6"/>
      <c r="BR351" s="6"/>
      <c r="BS351" s="6"/>
      <c r="BT351" s="6"/>
      <c r="BU351" s="6"/>
      <c r="BV351" s="6"/>
      <c r="BW351" s="6"/>
      <c r="BX351" s="6"/>
      <c r="BY351" s="6"/>
      <c r="BZ351" s="6"/>
      <c r="CA351" s="6"/>
      <c r="CB351" s="6"/>
      <c r="CC351" s="6"/>
      <c r="CD351" s="6"/>
      <c r="CE351" s="6"/>
      <c r="CF351" s="6"/>
      <c r="CG351" s="6"/>
      <c r="CH351" s="6"/>
      <c r="CI351" s="6"/>
      <c r="CJ351" s="6"/>
      <c r="CK351" s="6"/>
      <c r="CL351" s="6"/>
      <c r="CM351" s="6"/>
    </row>
    <row r="352" spans="1:91" ht="50.5" customHeight="1">
      <c r="A352" s="251">
        <v>5684</v>
      </c>
      <c r="B352" s="6" t="s">
        <v>2619</v>
      </c>
      <c r="C352" s="6" t="s">
        <v>2620</v>
      </c>
      <c r="D352" s="6" t="s">
        <v>549</v>
      </c>
      <c r="E352" s="6" t="s">
        <v>549</v>
      </c>
      <c r="F352" s="1" t="s">
        <v>2621</v>
      </c>
      <c r="G352" s="1"/>
      <c r="H352" s="256" t="s">
        <v>11576</v>
      </c>
      <c r="I352" s="304"/>
      <c r="J352" s="304"/>
      <c r="K352" s="304"/>
      <c r="L352" s="304"/>
      <c r="M352" s="304"/>
      <c r="N352" s="304"/>
      <c r="O352" s="304"/>
      <c r="P352" s="304"/>
      <c r="Q352" s="304"/>
      <c r="R352" s="304"/>
      <c r="S352" s="304"/>
      <c r="T352" t="s">
        <v>10248</v>
      </c>
      <c r="U352" s="25"/>
      <c r="V352" s="25"/>
      <c r="W352" t="str">
        <f t="shared" si="8"/>
        <v/>
      </c>
      <c r="X352" s="6" t="s">
        <v>10850</v>
      </c>
      <c r="AE352" s="25"/>
      <c r="AF352" s="25"/>
      <c r="AG352" s="25"/>
      <c r="AH352" s="25"/>
      <c r="AI352" s="318"/>
      <c r="AJ352" s="25"/>
      <c r="AK352" s="25"/>
      <c r="AM352" s="255" t="s">
        <v>12822</v>
      </c>
      <c r="AN352" s="296"/>
      <c r="AP352" s="296"/>
      <c r="AQ352" s="6" t="s">
        <v>11461</v>
      </c>
      <c r="AR352" s="273" t="s">
        <v>11708</v>
      </c>
      <c r="AS352" s="4" t="s">
        <v>11876</v>
      </c>
      <c r="AT352" s="6">
        <v>20000000</v>
      </c>
      <c r="AU352" s="6" t="s">
        <v>11317</v>
      </c>
      <c r="AV352" s="267"/>
      <c r="AW352" s="6" t="s">
        <v>2622</v>
      </c>
      <c r="AX352" s="6"/>
      <c r="AY352" s="6"/>
      <c r="AZ352" s="6"/>
      <c r="BA352" s="6"/>
      <c r="BB352" s="6"/>
      <c r="BC352" s="6" t="s">
        <v>2623</v>
      </c>
      <c r="BD352" s="6"/>
      <c r="BE352" s="6"/>
      <c r="BF352" s="6"/>
      <c r="BG352" s="6"/>
      <c r="BH352" s="6"/>
      <c r="BI352" s="6" t="s">
        <v>2624</v>
      </c>
      <c r="BJ352" s="6"/>
      <c r="BK352" s="6"/>
      <c r="BL352" s="6"/>
      <c r="BM352" s="6"/>
      <c r="BN352" s="6"/>
      <c r="BO352" s="6" t="s">
        <v>2625</v>
      </c>
      <c r="BP352" s="6"/>
      <c r="BQ352" s="6"/>
      <c r="BR352" s="6"/>
      <c r="BS352" s="6"/>
      <c r="BT352" s="6"/>
      <c r="BU352" s="6"/>
      <c r="BV352" s="6"/>
      <c r="BW352" s="6"/>
      <c r="BX352" s="6"/>
      <c r="BY352" s="6"/>
      <c r="BZ352" s="6"/>
      <c r="CA352" s="6"/>
      <c r="CB352" s="6"/>
      <c r="CC352" s="6"/>
      <c r="CD352" s="6"/>
      <c r="CE352" s="6"/>
      <c r="CF352" s="6"/>
      <c r="CG352" s="6"/>
      <c r="CH352" s="6"/>
      <c r="CI352" s="6"/>
      <c r="CJ352" s="6"/>
      <c r="CK352" s="6"/>
      <c r="CL352" s="6"/>
      <c r="CM352" s="6"/>
    </row>
    <row r="353" spans="1:91" s="253" customFormat="1" ht="50.5" customHeight="1">
      <c r="A353" s="254">
        <v>5685</v>
      </c>
      <c r="B353" s="6" t="s">
        <v>2626</v>
      </c>
      <c r="C353" s="6" t="s">
        <v>2627</v>
      </c>
      <c r="D353" s="6" t="s">
        <v>2628</v>
      </c>
      <c r="E353" s="6" t="s">
        <v>2628</v>
      </c>
      <c r="F353" s="256" t="s">
        <v>2629</v>
      </c>
      <c r="G353" s="256"/>
      <c r="H353" s="256" t="s">
        <v>391</v>
      </c>
      <c r="I353" s="301"/>
      <c r="J353" s="301"/>
      <c r="K353" s="301"/>
      <c r="L353" s="301"/>
      <c r="M353" s="301"/>
      <c r="N353" s="301"/>
      <c r="O353" s="301"/>
      <c r="P353" s="301"/>
      <c r="Q353" s="301"/>
      <c r="R353" s="301"/>
      <c r="S353" s="301"/>
      <c r="T353" s="253" t="s">
        <v>10253</v>
      </c>
      <c r="U353" s="257"/>
      <c r="V353" s="257"/>
      <c r="W353" s="253" t="str">
        <f t="shared" si="8"/>
        <v/>
      </c>
      <c r="X353" s="310"/>
      <c r="Y353" s="255"/>
      <c r="Z353" s="255"/>
      <c r="AA353" s="255"/>
      <c r="AB353" s="255"/>
      <c r="AC353" s="255"/>
      <c r="AD353" s="255"/>
      <c r="AE353" s="257"/>
      <c r="AF353" s="257"/>
      <c r="AG353" s="257"/>
      <c r="AH353" s="257"/>
      <c r="AI353" s="6" t="s">
        <v>13032</v>
      </c>
      <c r="AJ353" s="257"/>
      <c r="AK353" s="257"/>
      <c r="AL353" s="255"/>
      <c r="AM353" s="255" t="s">
        <v>12823</v>
      </c>
      <c r="AN353" s="296"/>
      <c r="AO353" s="6"/>
      <c r="AP353" s="6" t="s">
        <v>13106</v>
      </c>
      <c r="AQ353" s="6"/>
      <c r="AR353" s="273" t="s">
        <v>12618</v>
      </c>
      <c r="AS353" s="4" t="s">
        <v>11889</v>
      </c>
      <c r="AT353" s="6">
        <v>4077981</v>
      </c>
      <c r="AU353" s="6" t="s">
        <v>11317</v>
      </c>
      <c r="AV353" s="267"/>
      <c r="AW353" s="255" t="s">
        <v>2630</v>
      </c>
      <c r="AX353" s="255"/>
      <c r="AY353" s="255"/>
      <c r="AZ353" s="255"/>
      <c r="BA353" s="255"/>
      <c r="BB353" s="255"/>
      <c r="BC353" s="255" t="s">
        <v>2631</v>
      </c>
      <c r="BD353" s="255"/>
      <c r="BE353" s="255"/>
      <c r="BF353" s="255"/>
      <c r="BG353" s="255"/>
      <c r="BH353" s="255"/>
      <c r="BI353" s="255" t="s">
        <v>2632</v>
      </c>
      <c r="BJ353" s="255"/>
      <c r="BK353" s="255"/>
      <c r="BL353" s="255"/>
      <c r="BM353" s="255"/>
      <c r="BN353" s="255"/>
      <c r="BO353" s="255"/>
      <c r="BP353" s="255"/>
      <c r="BQ353" s="255"/>
      <c r="BR353" s="255"/>
      <c r="BS353" s="255"/>
      <c r="BT353" s="255"/>
      <c r="BU353" s="255"/>
      <c r="BV353" s="255"/>
      <c r="BW353" s="255"/>
      <c r="BX353" s="255"/>
      <c r="BY353" s="255"/>
      <c r="BZ353" s="255"/>
      <c r="CA353" s="255"/>
      <c r="CB353" s="255"/>
      <c r="CC353" s="255"/>
      <c r="CD353" s="255"/>
      <c r="CE353" s="255"/>
      <c r="CF353" s="255"/>
      <c r="CG353" s="255"/>
      <c r="CH353" s="255"/>
      <c r="CI353" s="255"/>
      <c r="CJ353" s="255"/>
      <c r="CK353" s="255"/>
      <c r="CL353" s="255"/>
      <c r="CM353" s="255"/>
    </row>
    <row r="354" spans="1:91" s="253" customFormat="1" ht="50.5" customHeight="1">
      <c r="A354" s="254">
        <v>5696</v>
      </c>
      <c r="B354" s="6" t="s">
        <v>2633</v>
      </c>
      <c r="C354" s="6" t="s">
        <v>2634</v>
      </c>
      <c r="D354" s="6" t="s">
        <v>886</v>
      </c>
      <c r="E354" s="6" t="s">
        <v>886</v>
      </c>
      <c r="F354" s="256" t="s">
        <v>2635</v>
      </c>
      <c r="G354" s="256"/>
      <c r="H354" s="256" t="s">
        <v>90</v>
      </c>
      <c r="I354" s="301" t="s">
        <v>10491</v>
      </c>
      <c r="J354" s="301"/>
      <c r="K354" s="301"/>
      <c r="L354" s="301"/>
      <c r="M354" s="301" t="s">
        <v>10528</v>
      </c>
      <c r="N354" s="301" t="s">
        <v>10511</v>
      </c>
      <c r="O354" s="301"/>
      <c r="P354" s="301"/>
      <c r="Q354" s="301"/>
      <c r="R354" s="301"/>
      <c r="S354" s="301"/>
      <c r="T354" s="253" t="s">
        <v>10367</v>
      </c>
      <c r="U354" s="257" t="s">
        <v>94</v>
      </c>
      <c r="V354" s="257" t="s">
        <v>10549</v>
      </c>
      <c r="W354" s="253" t="str">
        <f t="shared" si="8"/>
        <v>15; 15; 15</v>
      </c>
      <c r="X354" s="255" t="s">
        <v>10850</v>
      </c>
      <c r="Y354" s="255" t="s">
        <v>97</v>
      </c>
      <c r="Z354" s="255" t="s">
        <v>10627</v>
      </c>
      <c r="AA354" s="255" t="s">
        <v>366</v>
      </c>
      <c r="AB354" s="255" t="s">
        <v>10628</v>
      </c>
      <c r="AC354" s="255" t="s">
        <v>101</v>
      </c>
      <c r="AD354" s="255" t="s">
        <v>3970</v>
      </c>
      <c r="AE354" s="257" t="s">
        <v>103</v>
      </c>
      <c r="AF354" s="257" t="s">
        <v>104</v>
      </c>
      <c r="AG354" s="257"/>
      <c r="AH354" s="257"/>
      <c r="AI354" s="6" t="s">
        <v>13029</v>
      </c>
      <c r="AJ354" s="257"/>
      <c r="AK354" s="257" t="s">
        <v>10629</v>
      </c>
      <c r="AL354" s="255" t="s">
        <v>10495</v>
      </c>
      <c r="AM354" s="255"/>
      <c r="AN354" s="296"/>
      <c r="AO354" t="s">
        <v>13139</v>
      </c>
      <c r="AP354" s="6" t="s">
        <v>13106</v>
      </c>
      <c r="AQ354" s="6"/>
      <c r="AR354" s="273" t="s">
        <v>12619</v>
      </c>
      <c r="AS354" s="4" t="s">
        <v>11884</v>
      </c>
      <c r="AT354" s="6">
        <v>8219178</v>
      </c>
      <c r="AU354" s="6" t="s">
        <v>11317</v>
      </c>
      <c r="AV354" s="267"/>
      <c r="AW354" s="255" t="s">
        <v>2636</v>
      </c>
      <c r="AX354" s="255"/>
      <c r="AY354" s="255"/>
      <c r="AZ354" s="255"/>
      <c r="BA354" s="255"/>
      <c r="BB354" s="255"/>
      <c r="BC354" s="255" t="s">
        <v>2637</v>
      </c>
      <c r="BD354" s="255"/>
      <c r="BE354" s="255"/>
      <c r="BF354" s="255"/>
      <c r="BG354" s="255"/>
      <c r="BH354" s="255"/>
      <c r="BI354" s="255" t="s">
        <v>2638</v>
      </c>
      <c r="BJ354" s="255"/>
      <c r="BK354" s="255"/>
      <c r="BL354" s="255"/>
      <c r="BM354" s="255"/>
      <c r="BN354" s="255"/>
      <c r="BO354" s="255" t="s">
        <v>2639</v>
      </c>
      <c r="BP354" s="255"/>
      <c r="BQ354" s="255"/>
      <c r="BR354" s="255"/>
      <c r="BS354" s="255"/>
      <c r="BT354" s="255"/>
      <c r="BU354" s="255"/>
      <c r="BV354" s="255"/>
      <c r="BW354" s="255"/>
      <c r="BX354" s="255"/>
      <c r="BY354" s="255"/>
      <c r="BZ354" s="255"/>
      <c r="CA354" s="255"/>
      <c r="CB354" s="255"/>
      <c r="CC354" s="255"/>
      <c r="CD354" s="255"/>
      <c r="CE354" s="255"/>
      <c r="CF354" s="255"/>
      <c r="CG354" s="255"/>
      <c r="CH354" s="255"/>
      <c r="CI354" s="255"/>
      <c r="CJ354" s="255"/>
      <c r="CK354" s="255"/>
      <c r="CL354" s="255"/>
      <c r="CM354" s="255"/>
    </row>
    <row r="355" spans="1:91" ht="50.5" customHeight="1">
      <c r="A355" s="251">
        <v>5699</v>
      </c>
      <c r="B355" s="6" t="s">
        <v>2640</v>
      </c>
      <c r="C355" s="6" t="s">
        <v>2641</v>
      </c>
      <c r="D355" s="6" t="s">
        <v>688</v>
      </c>
      <c r="E355" s="6" t="s">
        <v>688</v>
      </c>
      <c r="F355" s="1" t="s">
        <v>2642</v>
      </c>
      <c r="G355" s="1"/>
      <c r="H355" s="1" t="s">
        <v>346</v>
      </c>
      <c r="I355" s="1" t="s">
        <v>347</v>
      </c>
      <c r="J355" s="304"/>
      <c r="K355" s="304"/>
      <c r="L355" s="304"/>
      <c r="M355" s="304"/>
      <c r="N355" s="1" t="s">
        <v>796</v>
      </c>
      <c r="O355" s="1" t="s">
        <v>3930</v>
      </c>
      <c r="P355" s="304"/>
      <c r="Q355" s="304"/>
      <c r="R355" s="304"/>
      <c r="S355" s="304"/>
      <c r="T355" t="s">
        <v>10243</v>
      </c>
      <c r="U355" s="6" t="s">
        <v>10776</v>
      </c>
      <c r="V355" s="6" t="s">
        <v>12904</v>
      </c>
      <c r="W355" t="str">
        <f t="shared" si="8"/>
        <v>13; 13; 13</v>
      </c>
      <c r="X355" s="296" t="s">
        <v>4035</v>
      </c>
      <c r="Y355" s="6" t="s">
        <v>366</v>
      </c>
      <c r="Z355" s="6" t="s">
        <v>13025</v>
      </c>
      <c r="AA355" s="6" t="s">
        <v>3191</v>
      </c>
      <c r="AB355" s="6" t="s">
        <v>4070</v>
      </c>
      <c r="AC355" s="6" t="s">
        <v>3965</v>
      </c>
      <c r="AD355" s="6" t="s">
        <v>12921</v>
      </c>
      <c r="AE355" s="6" t="s">
        <v>103</v>
      </c>
      <c r="AF355" s="6" t="s">
        <v>104</v>
      </c>
      <c r="AG355" s="25"/>
      <c r="AH355" s="6" t="s">
        <v>13013</v>
      </c>
      <c r="AI355" s="318"/>
      <c r="AJ355" s="25"/>
      <c r="AK355" s="6" t="s">
        <v>83</v>
      </c>
      <c r="AM355" s="6" t="s">
        <v>12920</v>
      </c>
      <c r="AN355" s="296"/>
      <c r="AP355" s="296"/>
      <c r="AQ355" s="6" t="s">
        <v>11525</v>
      </c>
      <c r="AR355" s="273" t="s">
        <v>11709</v>
      </c>
      <c r="AS355" s="4" t="s">
        <v>11891</v>
      </c>
      <c r="AT355" s="6">
        <v>36010000</v>
      </c>
      <c r="AU355" s="6" t="s">
        <v>11317</v>
      </c>
      <c r="AV355" s="267"/>
      <c r="AW355" s="6" t="s">
        <v>2643</v>
      </c>
      <c r="AX355" s="6"/>
      <c r="AY355" s="6"/>
      <c r="AZ355" s="6"/>
      <c r="BA355" s="6"/>
      <c r="BB355" s="6"/>
      <c r="BC355" s="6" t="s">
        <v>2644</v>
      </c>
      <c r="BD355" s="6"/>
      <c r="BE355" s="6"/>
      <c r="BF355" s="6"/>
      <c r="BG355" s="6"/>
      <c r="BH355" s="6"/>
      <c r="BI355" s="6" t="s">
        <v>2645</v>
      </c>
      <c r="BJ355" s="6"/>
      <c r="BK355" s="6"/>
      <c r="BL355" s="6"/>
      <c r="BM355" s="6"/>
      <c r="BN355" s="6"/>
      <c r="BO355" s="6"/>
      <c r="BP355" s="6"/>
      <c r="BQ355" s="6"/>
      <c r="BR355" s="6"/>
      <c r="BS355" s="6"/>
      <c r="BT355" s="6"/>
      <c r="BU355" s="6"/>
      <c r="BV355" s="6"/>
      <c r="BW355" s="6"/>
      <c r="BX355" s="6"/>
      <c r="BY355" s="6"/>
      <c r="BZ355" s="6"/>
      <c r="CA355" s="6"/>
      <c r="CB355" s="6"/>
      <c r="CC355" s="6"/>
      <c r="CD355" s="6"/>
      <c r="CE355" s="6"/>
      <c r="CF355" s="6"/>
      <c r="CG355" s="6"/>
      <c r="CH355" s="6"/>
      <c r="CI355" s="6"/>
      <c r="CJ355" s="6"/>
      <c r="CK355" s="6"/>
      <c r="CL355" s="6"/>
      <c r="CM355" s="6"/>
    </row>
    <row r="356" spans="1:91" s="253" customFormat="1" ht="50.5" customHeight="1">
      <c r="A356" s="254">
        <v>5703</v>
      </c>
      <c r="B356" s="6" t="s">
        <v>2646</v>
      </c>
      <c r="C356" s="6" t="s">
        <v>2647</v>
      </c>
      <c r="D356" s="6" t="s">
        <v>886</v>
      </c>
      <c r="E356" s="6" t="s">
        <v>886</v>
      </c>
      <c r="F356" s="256" t="s">
        <v>2648</v>
      </c>
      <c r="G356" s="256"/>
      <c r="H356" s="256" t="s">
        <v>11576</v>
      </c>
      <c r="I356" s="301"/>
      <c r="J356" s="301"/>
      <c r="K356" s="301"/>
      <c r="L356" s="301"/>
      <c r="M356" s="301"/>
      <c r="N356" s="301"/>
      <c r="O356" s="301"/>
      <c r="P356" s="301"/>
      <c r="Q356" s="301"/>
      <c r="R356" s="301"/>
      <c r="S356" s="301"/>
      <c r="T356" s="253" t="s">
        <v>10292</v>
      </c>
      <c r="U356" s="257"/>
      <c r="V356" s="257"/>
      <c r="W356" s="253" t="str">
        <f t="shared" si="8"/>
        <v/>
      </c>
      <c r="X356" s="310"/>
      <c r="Y356" s="255"/>
      <c r="Z356" s="255"/>
      <c r="AA356" s="255"/>
      <c r="AB356" s="255"/>
      <c r="AC356" s="255"/>
      <c r="AD356" s="255"/>
      <c r="AE356" s="257"/>
      <c r="AF356" s="257"/>
      <c r="AG356" s="257"/>
      <c r="AH356" s="257"/>
      <c r="AI356" s="6" t="s">
        <v>13074</v>
      </c>
      <c r="AJ356" s="257"/>
      <c r="AK356" s="257"/>
      <c r="AL356" s="255"/>
      <c r="AM356" s="255" t="s">
        <v>12822</v>
      </c>
      <c r="AN356" s="6" t="s">
        <v>11539</v>
      </c>
      <c r="AO356" s="6"/>
      <c r="AP356" s="6" t="s">
        <v>13106</v>
      </c>
      <c r="AQ356" s="6" t="s">
        <v>11455</v>
      </c>
      <c r="AR356" s="273" t="s">
        <v>12620</v>
      </c>
      <c r="AS356" s="4" t="s">
        <v>11879</v>
      </c>
      <c r="AT356" s="6">
        <v>3600000</v>
      </c>
      <c r="AU356" s="6" t="s">
        <v>11317</v>
      </c>
      <c r="AV356" s="267"/>
      <c r="AW356" s="255" t="s">
        <v>2649</v>
      </c>
      <c r="AX356" s="255"/>
      <c r="AY356" s="255"/>
      <c r="AZ356" s="255"/>
      <c r="BA356" s="255"/>
      <c r="BB356" s="255"/>
      <c r="BC356" s="255" t="s">
        <v>2650</v>
      </c>
      <c r="BD356" s="255"/>
      <c r="BE356" s="255"/>
      <c r="BF356" s="255"/>
      <c r="BG356" s="255"/>
      <c r="BH356" s="255"/>
      <c r="BI356" s="255" t="s">
        <v>2651</v>
      </c>
      <c r="BJ356" s="255"/>
      <c r="BK356" s="255"/>
      <c r="BL356" s="255"/>
      <c r="BM356" s="255"/>
      <c r="BN356" s="255"/>
      <c r="BO356" s="255" t="s">
        <v>2652</v>
      </c>
      <c r="BP356" s="255"/>
      <c r="BQ356" s="255"/>
      <c r="BR356" s="255"/>
      <c r="BS356" s="255"/>
      <c r="BT356" s="255"/>
      <c r="BU356" s="255"/>
      <c r="BV356" s="255"/>
      <c r="BW356" s="255"/>
      <c r="BX356" s="255"/>
      <c r="BY356" s="255"/>
      <c r="BZ356" s="255"/>
      <c r="CA356" s="255"/>
      <c r="CB356" s="255"/>
      <c r="CC356" s="255"/>
      <c r="CD356" s="255"/>
      <c r="CE356" s="255"/>
      <c r="CF356" s="255"/>
      <c r="CG356" s="255"/>
      <c r="CH356" s="255"/>
      <c r="CI356" s="255"/>
      <c r="CJ356" s="255"/>
      <c r="CK356" s="255"/>
      <c r="CL356" s="255"/>
      <c r="CM356" s="255"/>
    </row>
    <row r="357" spans="1:91" ht="50.5" customHeight="1">
      <c r="A357" s="251">
        <v>5705</v>
      </c>
      <c r="B357" s="6" t="s">
        <v>2653</v>
      </c>
      <c r="C357" s="6" t="s">
        <v>2654</v>
      </c>
      <c r="D357" s="6" t="s">
        <v>2655</v>
      </c>
      <c r="E357" s="6" t="s">
        <v>2655</v>
      </c>
      <c r="F357" s="1" t="s">
        <v>2656</v>
      </c>
      <c r="G357" s="1"/>
      <c r="H357" s="1" t="s">
        <v>346</v>
      </c>
      <c r="I357" s="1" t="s">
        <v>3863</v>
      </c>
      <c r="J357" s="304"/>
      <c r="K357" s="304"/>
      <c r="L357" s="304"/>
      <c r="M357" s="1" t="s">
        <v>349</v>
      </c>
      <c r="N357" s="1" t="s">
        <v>796</v>
      </c>
      <c r="O357" s="1" t="s">
        <v>3913</v>
      </c>
      <c r="P357" s="304"/>
      <c r="Q357" s="304"/>
      <c r="R357" s="304"/>
      <c r="S357" s="304"/>
      <c r="T357" t="s">
        <v>10280</v>
      </c>
      <c r="U357" s="6" t="s">
        <v>10776</v>
      </c>
      <c r="V357" s="6" t="s">
        <v>12906</v>
      </c>
      <c r="W357" t="str">
        <f t="shared" si="8"/>
        <v>11; 13; 13</v>
      </c>
      <c r="X357" s="6" t="s">
        <v>10855</v>
      </c>
      <c r="Y357" s="6" t="s">
        <v>366</v>
      </c>
      <c r="Z357" s="6" t="s">
        <v>4041</v>
      </c>
      <c r="AA357" s="6" t="s">
        <v>3191</v>
      </c>
      <c r="AB357" s="6" t="s">
        <v>13026</v>
      </c>
      <c r="AE357" s="6" t="s">
        <v>395</v>
      </c>
      <c r="AF357" s="6" t="s">
        <v>104</v>
      </c>
      <c r="AG357" s="25"/>
      <c r="AH357" s="25"/>
      <c r="AI357" s="318"/>
      <c r="AJ357" s="25"/>
      <c r="AK357" s="6" t="s">
        <v>83</v>
      </c>
      <c r="AM357" s="6" t="s">
        <v>12920</v>
      </c>
      <c r="AN357" s="296"/>
      <c r="AP357" s="296"/>
      <c r="AQ357" s="6" t="s">
        <v>11523</v>
      </c>
      <c r="AR357" s="273" t="s">
        <v>11710</v>
      </c>
      <c r="AS357" s="4" t="s">
        <v>11896</v>
      </c>
      <c r="AT357" s="6">
        <v>23636364</v>
      </c>
      <c r="AU357" s="6" t="s">
        <v>11317</v>
      </c>
      <c r="AV357" s="267"/>
      <c r="AW357" s="6" t="s">
        <v>2657</v>
      </c>
      <c r="AX357" s="6"/>
      <c r="AY357" s="6"/>
      <c r="AZ357" s="6"/>
      <c r="BA357" s="6"/>
      <c r="BB357" s="6"/>
      <c r="BC357" s="6" t="s">
        <v>2658</v>
      </c>
      <c r="BD357" s="6"/>
      <c r="BE357" s="6"/>
      <c r="BF357" s="6"/>
      <c r="BG357" s="6"/>
      <c r="BH357" s="6"/>
      <c r="BI357" s="6" t="s">
        <v>2659</v>
      </c>
      <c r="BJ357" s="6"/>
      <c r="BK357" s="6"/>
      <c r="BL357" s="6"/>
      <c r="BM357" s="6"/>
      <c r="BN357" s="6"/>
      <c r="BO357" s="6"/>
      <c r="BP357" s="6"/>
      <c r="BQ357" s="6"/>
      <c r="BR357" s="6"/>
      <c r="BS357" s="6"/>
      <c r="BT357" s="6"/>
      <c r="BU357" s="6"/>
      <c r="BV357" s="6"/>
      <c r="BW357" s="6"/>
      <c r="BX357" s="6"/>
      <c r="BY357" s="6"/>
      <c r="BZ357" s="6"/>
      <c r="CA357" s="6"/>
      <c r="CB357" s="6"/>
      <c r="CC357" s="6"/>
      <c r="CD357" s="6"/>
      <c r="CE357" s="6"/>
      <c r="CF357" s="6"/>
      <c r="CG357" s="6"/>
      <c r="CH357" s="6"/>
      <c r="CI357" s="6"/>
      <c r="CJ357" s="6"/>
      <c r="CK357" s="6"/>
      <c r="CL357" s="6"/>
      <c r="CM357" s="6"/>
    </row>
    <row r="358" spans="1:91" s="253" customFormat="1" ht="50.5" customHeight="1">
      <c r="A358" s="254">
        <v>5706</v>
      </c>
      <c r="B358" s="6" t="s">
        <v>2660</v>
      </c>
      <c r="C358" s="6" t="s">
        <v>2661</v>
      </c>
      <c r="D358" s="6" t="s">
        <v>535</v>
      </c>
      <c r="E358" s="6" t="s">
        <v>535</v>
      </c>
      <c r="F358" s="256" t="s">
        <v>2662</v>
      </c>
      <c r="G358" s="256"/>
      <c r="H358" s="256" t="s">
        <v>363</v>
      </c>
      <c r="I358" s="301"/>
      <c r="J358" s="301"/>
      <c r="K358" s="301"/>
      <c r="L358" s="301"/>
      <c r="M358" s="301"/>
      <c r="N358" s="301"/>
      <c r="O358" s="301"/>
      <c r="P358" s="301"/>
      <c r="Q358" s="301"/>
      <c r="R358" s="301"/>
      <c r="S358" s="301"/>
      <c r="T358" s="253" t="s">
        <v>10368</v>
      </c>
      <c r="U358" s="257"/>
      <c r="V358" s="257"/>
      <c r="W358" s="259" t="str">
        <f t="shared" si="8"/>
        <v/>
      </c>
      <c r="X358" s="255" t="s">
        <v>10935</v>
      </c>
      <c r="Y358" s="255"/>
      <c r="Z358" s="255"/>
      <c r="AA358" s="255"/>
      <c r="AB358" s="255"/>
      <c r="AC358" s="255"/>
      <c r="AD358" s="255"/>
      <c r="AE358" s="257"/>
      <c r="AF358" s="257"/>
      <c r="AG358" s="257"/>
      <c r="AH358" s="257"/>
      <c r="AI358" s="6" t="s">
        <v>13096</v>
      </c>
      <c r="AJ358" s="257"/>
      <c r="AK358" s="257"/>
      <c r="AL358" s="255"/>
      <c r="AM358" s="255" t="s">
        <v>12819</v>
      </c>
      <c r="AN358" s="296"/>
      <c r="AO358" s="6"/>
      <c r="AP358" s="6" t="s">
        <v>13106</v>
      </c>
      <c r="AQ358" s="6"/>
      <c r="AR358" s="273" t="s">
        <v>12621</v>
      </c>
      <c r="AS358" s="4" t="s">
        <v>11878</v>
      </c>
      <c r="AT358" s="6">
        <v>8690000</v>
      </c>
      <c r="AU358" s="6" t="s">
        <v>11317</v>
      </c>
      <c r="AV358" s="267"/>
      <c r="AW358" s="255" t="s">
        <v>2663</v>
      </c>
      <c r="AX358" s="255"/>
      <c r="AY358" s="255"/>
      <c r="AZ358" s="255"/>
      <c r="BA358" s="255"/>
      <c r="BB358" s="255"/>
      <c r="BC358" s="255" t="s">
        <v>2664</v>
      </c>
      <c r="BD358" s="255"/>
      <c r="BE358" s="255"/>
      <c r="BF358" s="255"/>
      <c r="BG358" s="255"/>
      <c r="BH358" s="255"/>
      <c r="BI358" s="255" t="s">
        <v>2665</v>
      </c>
      <c r="BJ358" s="255"/>
      <c r="BK358" s="255"/>
      <c r="BL358" s="255"/>
      <c r="BM358" s="255"/>
      <c r="BN358" s="255"/>
      <c r="BO358" s="255" t="s">
        <v>2666</v>
      </c>
      <c r="BP358" s="255"/>
      <c r="BQ358" s="255"/>
      <c r="BR358" s="255"/>
      <c r="BS358" s="255"/>
      <c r="BT358" s="255"/>
      <c r="BU358" s="255"/>
      <c r="BV358" s="255"/>
      <c r="BW358" s="255"/>
      <c r="BX358" s="255"/>
      <c r="BY358" s="255"/>
      <c r="BZ358" s="255"/>
      <c r="CA358" s="255"/>
      <c r="CB358" s="255"/>
      <c r="CC358" s="255"/>
      <c r="CD358" s="255"/>
      <c r="CE358" s="255"/>
      <c r="CF358" s="255"/>
      <c r="CG358" s="255"/>
      <c r="CH358" s="255"/>
      <c r="CI358" s="255"/>
      <c r="CJ358" s="255"/>
      <c r="CK358" s="255"/>
      <c r="CL358" s="255"/>
      <c r="CM358" s="255"/>
    </row>
    <row r="359" spans="1:91" ht="50.5" customHeight="1">
      <c r="A359" s="251">
        <v>5708</v>
      </c>
      <c r="B359" s="6" t="s">
        <v>2667</v>
      </c>
      <c r="C359" s="6" t="s">
        <v>2668</v>
      </c>
      <c r="D359" s="6" t="s">
        <v>651</v>
      </c>
      <c r="E359" s="6" t="s">
        <v>651</v>
      </c>
      <c r="F359" s="1" t="s">
        <v>2669</v>
      </c>
      <c r="G359" s="1"/>
      <c r="H359" s="1" t="s">
        <v>346</v>
      </c>
      <c r="I359" s="304"/>
      <c r="J359" s="304"/>
      <c r="K359" s="304"/>
      <c r="L359" s="304"/>
      <c r="M359" s="304"/>
      <c r="N359" s="304"/>
      <c r="O359" s="304"/>
      <c r="P359" s="304"/>
      <c r="Q359" s="304"/>
      <c r="R359" s="304"/>
      <c r="S359" s="304"/>
      <c r="T359" s="6" t="s">
        <v>10266</v>
      </c>
      <c r="U359" s="25"/>
      <c r="V359" s="25"/>
      <c r="W359" t="str">
        <f t="shared" si="8"/>
        <v/>
      </c>
      <c r="X359" s="6" t="s">
        <v>10844</v>
      </c>
      <c r="AE359" s="25"/>
      <c r="AF359" s="25"/>
      <c r="AG359" s="25"/>
      <c r="AH359" s="25"/>
      <c r="AI359" s="318"/>
      <c r="AJ359" s="25"/>
      <c r="AK359" s="25"/>
      <c r="AM359" s="255" t="s">
        <v>12821</v>
      </c>
      <c r="AN359" s="296"/>
      <c r="AP359" s="296"/>
      <c r="AQ359" s="6" t="s">
        <v>11525</v>
      </c>
      <c r="AR359" s="273" t="s">
        <v>11711</v>
      </c>
      <c r="AS359" s="4" t="s">
        <v>11894</v>
      </c>
      <c r="AT359" s="6">
        <v>29523000</v>
      </c>
      <c r="AU359" s="6" t="s">
        <v>11317</v>
      </c>
      <c r="AV359" s="267"/>
      <c r="AW359" s="6" t="s">
        <v>2670</v>
      </c>
      <c r="AX359" s="6"/>
      <c r="AY359" s="6"/>
      <c r="AZ359" s="6"/>
      <c r="BA359" s="6"/>
      <c r="BB359" s="6"/>
      <c r="BC359" s="6" t="s">
        <v>2671</v>
      </c>
      <c r="BD359" s="6"/>
      <c r="BE359" s="6"/>
      <c r="BF359" s="6"/>
      <c r="BG359" s="6"/>
      <c r="BH359" s="6"/>
      <c r="BI359" s="6" t="s">
        <v>2672</v>
      </c>
      <c r="BJ359" s="6"/>
      <c r="BK359" s="6"/>
      <c r="BL359" s="6"/>
      <c r="BM359" s="6"/>
      <c r="BN359" s="6"/>
      <c r="BO359" s="6"/>
      <c r="BP359" s="6"/>
      <c r="BQ359" s="6"/>
      <c r="BR359" s="6"/>
      <c r="BS359" s="6"/>
      <c r="BT359" s="6"/>
      <c r="BU359" s="6"/>
      <c r="BV359" s="6"/>
      <c r="BW359" s="6"/>
      <c r="BX359" s="6"/>
      <c r="BY359" s="6"/>
      <c r="BZ359" s="6"/>
      <c r="CA359" s="6"/>
      <c r="CB359" s="6"/>
      <c r="CC359" s="6"/>
      <c r="CD359" s="6"/>
      <c r="CE359" s="6"/>
      <c r="CF359" s="6"/>
      <c r="CG359" s="6"/>
      <c r="CH359" s="6"/>
      <c r="CI359" s="6"/>
      <c r="CJ359" s="6"/>
      <c r="CK359" s="6"/>
      <c r="CL359" s="6"/>
      <c r="CM359" s="6"/>
    </row>
    <row r="360" spans="1:91" ht="50.5" customHeight="1">
      <c r="A360" s="251">
        <v>5710</v>
      </c>
      <c r="B360" s="6" t="s">
        <v>2673</v>
      </c>
      <c r="C360" s="6" t="s">
        <v>2674</v>
      </c>
      <c r="D360" s="6" t="s">
        <v>613</v>
      </c>
      <c r="E360" s="6" t="s">
        <v>613</v>
      </c>
      <c r="F360" s="1" t="s">
        <v>2675</v>
      </c>
      <c r="G360" s="1"/>
      <c r="H360" s="1" t="s">
        <v>346</v>
      </c>
      <c r="I360" s="304"/>
      <c r="J360" s="304"/>
      <c r="K360" s="304"/>
      <c r="L360" s="304"/>
      <c r="M360" s="304"/>
      <c r="N360" s="304"/>
      <c r="O360" s="304"/>
      <c r="P360" s="304"/>
      <c r="Q360" s="304"/>
      <c r="R360" s="304"/>
      <c r="S360" s="304"/>
      <c r="T360" s="6" t="s">
        <v>10266</v>
      </c>
      <c r="U360" s="25"/>
      <c r="V360" s="25"/>
      <c r="W360" t="str">
        <f t="shared" si="8"/>
        <v/>
      </c>
      <c r="X360" s="6" t="s">
        <v>10936</v>
      </c>
      <c r="AE360" s="25"/>
      <c r="AF360" s="25"/>
      <c r="AG360" s="25"/>
      <c r="AH360" s="25"/>
      <c r="AI360" s="318"/>
      <c r="AJ360" s="25"/>
      <c r="AK360" s="25"/>
      <c r="AM360" s="255" t="s">
        <v>12821</v>
      </c>
      <c r="AN360" s="296"/>
      <c r="AP360" s="296"/>
      <c r="AQ360" s="6" t="s">
        <v>11499</v>
      </c>
      <c r="AR360" s="273" t="s">
        <v>11712</v>
      </c>
      <c r="AS360" s="4" t="s">
        <v>11910</v>
      </c>
      <c r="AT360" s="6">
        <v>12294545</v>
      </c>
      <c r="AU360" s="6" t="s">
        <v>11317</v>
      </c>
      <c r="AV360" s="267"/>
      <c r="AW360" s="6" t="s">
        <v>2676</v>
      </c>
      <c r="AX360" s="6"/>
      <c r="AY360" s="6"/>
      <c r="AZ360" s="6"/>
      <c r="BA360" s="6"/>
      <c r="BB360" s="6"/>
      <c r="BC360" s="6" t="s">
        <v>2677</v>
      </c>
      <c r="BD360" s="6"/>
      <c r="BE360" s="6"/>
      <c r="BF360" s="6"/>
      <c r="BG360" s="6"/>
      <c r="BH360" s="6"/>
      <c r="BI360" s="6" t="s">
        <v>2678</v>
      </c>
      <c r="BJ360" s="6"/>
      <c r="BK360" s="6"/>
      <c r="BL360" s="6"/>
      <c r="BM360" s="6"/>
      <c r="BN360" s="6"/>
      <c r="BO360" s="6"/>
      <c r="BP360" s="6"/>
      <c r="BQ360" s="6"/>
      <c r="BR360" s="6"/>
      <c r="BS360" s="6"/>
      <c r="BT360" s="6"/>
      <c r="BU360" s="6"/>
      <c r="BV360" s="6"/>
      <c r="BW360" s="6"/>
      <c r="BX360" s="6"/>
      <c r="BY360" s="6"/>
      <c r="BZ360" s="6"/>
      <c r="CA360" s="6"/>
      <c r="CB360" s="6"/>
      <c r="CC360" s="6"/>
      <c r="CD360" s="6"/>
      <c r="CE360" s="6"/>
      <c r="CF360" s="6"/>
      <c r="CG360" s="6"/>
      <c r="CH360" s="6"/>
      <c r="CI360" s="6"/>
      <c r="CJ360" s="6"/>
      <c r="CK360" s="6"/>
      <c r="CL360" s="6"/>
      <c r="CM360" s="6"/>
    </row>
    <row r="361" spans="1:91" ht="50.5" customHeight="1">
      <c r="A361" s="251">
        <v>5711</v>
      </c>
      <c r="B361" s="6" t="s">
        <v>2679</v>
      </c>
      <c r="C361" s="6" t="s">
        <v>2680</v>
      </c>
      <c r="D361" s="6" t="s">
        <v>607</v>
      </c>
      <c r="E361" s="6" t="s">
        <v>607</v>
      </c>
      <c r="F361" s="1" t="s">
        <v>2681</v>
      </c>
      <c r="G361" s="1"/>
      <c r="H361" s="1" t="s">
        <v>346</v>
      </c>
      <c r="I361" s="304"/>
      <c r="J361" s="304"/>
      <c r="K361" s="304"/>
      <c r="L361" s="304"/>
      <c r="M361" s="304"/>
      <c r="N361" s="304"/>
      <c r="O361" s="304"/>
      <c r="P361" s="304"/>
      <c r="Q361" s="304"/>
      <c r="R361" s="304"/>
      <c r="S361" s="304"/>
      <c r="T361" s="6" t="s">
        <v>10261</v>
      </c>
      <c r="U361" s="25"/>
      <c r="V361" s="25"/>
      <c r="W361" t="str">
        <f t="shared" si="8"/>
        <v/>
      </c>
      <c r="X361" s="6" t="s">
        <v>10845</v>
      </c>
      <c r="AE361" s="25"/>
      <c r="AF361" s="25"/>
      <c r="AG361" s="25"/>
      <c r="AH361" s="25"/>
      <c r="AI361" s="318"/>
      <c r="AJ361" s="25"/>
      <c r="AK361" s="25"/>
      <c r="AM361" s="255" t="s">
        <v>12821</v>
      </c>
      <c r="AN361" s="296"/>
      <c r="AP361" s="296"/>
      <c r="AQ361" s="6" t="s">
        <v>11540</v>
      </c>
      <c r="AR361" s="273" t="s">
        <v>11713</v>
      </c>
      <c r="AS361" s="4" t="s">
        <v>11910</v>
      </c>
      <c r="AT361" s="6">
        <v>24140160</v>
      </c>
      <c r="AU361" s="6" t="s">
        <v>11317</v>
      </c>
      <c r="AV361" s="267"/>
      <c r="AW361" s="6" t="s">
        <v>2682</v>
      </c>
      <c r="AX361" s="6"/>
      <c r="AY361" s="6"/>
      <c r="AZ361" s="6"/>
      <c r="BA361" s="6"/>
      <c r="BB361" s="6"/>
      <c r="BC361" s="6" t="s">
        <v>2683</v>
      </c>
      <c r="BD361" s="6"/>
      <c r="BE361" s="6"/>
      <c r="BF361" s="6"/>
      <c r="BG361" s="6"/>
      <c r="BH361" s="6"/>
      <c r="BI361" s="6" t="s">
        <v>2684</v>
      </c>
      <c r="BJ361" s="6"/>
      <c r="BK361" s="6"/>
      <c r="BL361" s="6"/>
      <c r="BM361" s="6"/>
      <c r="BN361" s="6"/>
      <c r="BO361" s="6"/>
      <c r="BP361" s="6"/>
      <c r="BQ361" s="6"/>
      <c r="BR361" s="6"/>
      <c r="BS361" s="6"/>
      <c r="BT361" s="6"/>
      <c r="BU361" s="6"/>
      <c r="BV361" s="6"/>
      <c r="BW361" s="6"/>
      <c r="BX361" s="6"/>
      <c r="BY361" s="6"/>
      <c r="BZ361" s="6"/>
      <c r="CA361" s="6"/>
      <c r="CB361" s="6"/>
      <c r="CC361" s="6"/>
      <c r="CD361" s="6"/>
      <c r="CE361" s="6"/>
      <c r="CF361" s="6"/>
      <c r="CG361" s="6"/>
      <c r="CH361" s="6"/>
      <c r="CI361" s="6"/>
      <c r="CJ361" s="6"/>
      <c r="CK361" s="6"/>
      <c r="CL361" s="6"/>
      <c r="CM361" s="6"/>
    </row>
    <row r="362" spans="1:91" s="253" customFormat="1" ht="50.5" customHeight="1">
      <c r="A362" s="254">
        <v>5713</v>
      </c>
      <c r="B362" s="6" t="s">
        <v>2685</v>
      </c>
      <c r="C362" s="6" t="s">
        <v>2686</v>
      </c>
      <c r="D362" s="6" t="s">
        <v>2434</v>
      </c>
      <c r="E362" s="6" t="s">
        <v>2434</v>
      </c>
      <c r="F362" s="256" t="s">
        <v>2687</v>
      </c>
      <c r="G362" s="256"/>
      <c r="H362" s="256" t="s">
        <v>90</v>
      </c>
      <c r="I362" s="301" t="s">
        <v>10492</v>
      </c>
      <c r="J362" s="301"/>
      <c r="K362" s="301"/>
      <c r="L362" s="301"/>
      <c r="M362" s="301" t="s">
        <v>10529</v>
      </c>
      <c r="N362" s="301" t="s">
        <v>10512</v>
      </c>
      <c r="O362" s="301"/>
      <c r="P362" s="301"/>
      <c r="Q362" s="301"/>
      <c r="R362" s="301"/>
      <c r="S362" s="301"/>
      <c r="T362" s="253" t="s">
        <v>10369</v>
      </c>
      <c r="U362" s="257" t="s">
        <v>94</v>
      </c>
      <c r="V362" s="257" t="s">
        <v>10550</v>
      </c>
      <c r="W362" s="253" t="str">
        <f t="shared" si="8"/>
        <v>15; 15; 15</v>
      </c>
      <c r="X362" s="255" t="s">
        <v>10895</v>
      </c>
      <c r="Y362" s="255" t="s">
        <v>366</v>
      </c>
      <c r="Z362" s="255" t="s">
        <v>10630</v>
      </c>
      <c r="AA362" s="255" t="s">
        <v>99</v>
      </c>
      <c r="AB362" s="255" t="s">
        <v>10631</v>
      </c>
      <c r="AC362" s="255" t="s">
        <v>101</v>
      </c>
      <c r="AD362" s="255" t="s">
        <v>10632</v>
      </c>
      <c r="AE362" s="257" t="s">
        <v>103</v>
      </c>
      <c r="AF362" s="257" t="s">
        <v>559</v>
      </c>
      <c r="AG362" s="257"/>
      <c r="AH362" s="257" t="s">
        <v>105</v>
      </c>
      <c r="AI362" s="6" t="s">
        <v>13082</v>
      </c>
      <c r="AJ362" s="257"/>
      <c r="AK362" s="257" t="s">
        <v>160</v>
      </c>
      <c r="AL362" s="255" t="s">
        <v>10495</v>
      </c>
      <c r="AM362" s="255"/>
      <c r="AN362" s="6" t="s">
        <v>11456</v>
      </c>
      <c r="AO362" t="s">
        <v>13155</v>
      </c>
      <c r="AP362" s="6" t="s">
        <v>13107</v>
      </c>
      <c r="AQ362" s="6"/>
      <c r="AR362" s="273" t="s">
        <v>12622</v>
      </c>
      <c r="AS362" s="4" t="s">
        <v>11870</v>
      </c>
      <c r="AT362" s="6">
        <v>14417124</v>
      </c>
      <c r="AU362" s="6" t="s">
        <v>11317</v>
      </c>
      <c r="AV362" s="267"/>
      <c r="AW362" s="255" t="s">
        <v>2688</v>
      </c>
      <c r="AX362" s="255"/>
      <c r="AY362" s="255"/>
      <c r="AZ362" s="255"/>
      <c r="BA362" s="255"/>
      <c r="BB362" s="255"/>
      <c r="BC362" s="255" t="s">
        <v>2689</v>
      </c>
      <c r="BD362" s="255"/>
      <c r="BE362" s="255"/>
      <c r="BF362" s="255"/>
      <c r="BG362" s="255"/>
      <c r="BH362" s="255"/>
      <c r="BI362" s="255" t="s">
        <v>2690</v>
      </c>
      <c r="BJ362" s="255"/>
      <c r="BK362" s="255"/>
      <c r="BL362" s="255"/>
      <c r="BM362" s="255"/>
      <c r="BN362" s="255"/>
      <c r="BO362" s="255" t="s">
        <v>2691</v>
      </c>
      <c r="BP362" s="255"/>
      <c r="BQ362" s="255"/>
      <c r="BR362" s="255"/>
      <c r="BS362" s="255"/>
      <c r="BT362" s="255"/>
      <c r="BU362" s="255"/>
      <c r="BV362" s="255"/>
      <c r="BW362" s="255"/>
      <c r="BX362" s="255"/>
      <c r="BY362" s="255"/>
      <c r="BZ362" s="255"/>
      <c r="CA362" s="255"/>
      <c r="CB362" s="255"/>
      <c r="CC362" s="255"/>
      <c r="CD362" s="255"/>
      <c r="CE362" s="255"/>
      <c r="CF362" s="255"/>
      <c r="CG362" s="255"/>
      <c r="CH362" s="255"/>
      <c r="CI362" s="255"/>
      <c r="CJ362" s="255"/>
      <c r="CK362" s="255"/>
      <c r="CL362" s="255"/>
      <c r="CM362" s="255"/>
    </row>
    <row r="363" spans="1:91" s="253" customFormat="1" ht="50.5" customHeight="1">
      <c r="A363" s="254">
        <v>5714</v>
      </c>
      <c r="B363" s="6" t="s">
        <v>2692</v>
      </c>
      <c r="C363" s="6" t="s">
        <v>11427</v>
      </c>
      <c r="D363" s="6" t="s">
        <v>2693</v>
      </c>
      <c r="E363" s="6" t="s">
        <v>11370</v>
      </c>
      <c r="F363" s="256" t="s">
        <v>2694</v>
      </c>
      <c r="G363" s="256"/>
      <c r="H363" s="256" t="s">
        <v>391</v>
      </c>
      <c r="I363" s="301"/>
      <c r="J363" s="301"/>
      <c r="K363" s="301"/>
      <c r="L363" s="301"/>
      <c r="M363" s="301"/>
      <c r="N363" s="301"/>
      <c r="O363" s="301"/>
      <c r="P363" s="301"/>
      <c r="Q363" s="301"/>
      <c r="R363" s="301"/>
      <c r="S363" s="301"/>
      <c r="T363" s="253" t="s">
        <v>10370</v>
      </c>
      <c r="U363" s="257"/>
      <c r="V363" s="257"/>
      <c r="W363" s="253" t="str">
        <f t="shared" si="8"/>
        <v/>
      </c>
      <c r="X363" s="255" t="s">
        <v>10857</v>
      </c>
      <c r="Y363" s="255"/>
      <c r="Z363" s="255"/>
      <c r="AA363" s="255"/>
      <c r="AB363" s="255"/>
      <c r="AC363" s="255"/>
      <c r="AD363" s="255"/>
      <c r="AE363" s="257"/>
      <c r="AF363" s="257"/>
      <c r="AG363" s="257"/>
      <c r="AH363" s="257"/>
      <c r="AI363" s="317"/>
      <c r="AJ363" s="257"/>
      <c r="AK363" s="257"/>
      <c r="AL363" s="255"/>
      <c r="AM363" s="255" t="s">
        <v>12823</v>
      </c>
      <c r="AN363" s="6" t="s">
        <v>11541</v>
      </c>
      <c r="AO363" s="6"/>
      <c r="AP363" s="296"/>
      <c r="AQ363" s="6"/>
      <c r="AR363" s="273" t="s">
        <v>12623</v>
      </c>
      <c r="AS363" s="4" t="s">
        <v>11880</v>
      </c>
      <c r="AT363" s="6">
        <v>5479452</v>
      </c>
      <c r="AU363" s="6" t="s">
        <v>11317</v>
      </c>
      <c r="AV363" s="267"/>
      <c r="AW363" s="255" t="s">
        <v>2695</v>
      </c>
      <c r="AX363" s="255"/>
      <c r="AY363" s="255"/>
      <c r="AZ363" s="255"/>
      <c r="BA363" s="255"/>
      <c r="BB363" s="255"/>
      <c r="BC363" s="255" t="s">
        <v>2696</v>
      </c>
      <c r="BD363" s="255"/>
      <c r="BE363" s="255"/>
      <c r="BF363" s="255"/>
      <c r="BG363" s="255"/>
      <c r="BH363" s="255"/>
      <c r="BI363" s="255" t="s">
        <v>2697</v>
      </c>
      <c r="BJ363" s="255"/>
      <c r="BK363" s="255"/>
      <c r="BL363" s="255"/>
      <c r="BM363" s="255"/>
      <c r="BN363" s="255"/>
      <c r="BO363" s="255" t="s">
        <v>2431</v>
      </c>
      <c r="BP363" s="255"/>
      <c r="BQ363" s="255"/>
      <c r="BR363" s="255"/>
      <c r="BS363" s="255"/>
      <c r="BT363" s="255"/>
      <c r="BU363" s="255"/>
      <c r="BV363" s="255"/>
      <c r="BW363" s="255"/>
      <c r="BX363" s="255"/>
      <c r="BY363" s="255"/>
      <c r="BZ363" s="255"/>
      <c r="CA363" s="255"/>
      <c r="CB363" s="255"/>
      <c r="CC363" s="255"/>
      <c r="CD363" s="255"/>
      <c r="CE363" s="255"/>
      <c r="CF363" s="255"/>
      <c r="CG363" s="255"/>
      <c r="CH363" s="255"/>
      <c r="CI363" s="255"/>
      <c r="CJ363" s="255"/>
      <c r="CK363" s="255"/>
      <c r="CL363" s="255"/>
      <c r="CM363" s="255"/>
    </row>
    <row r="364" spans="1:91" s="253" customFormat="1" ht="50.5" customHeight="1">
      <c r="A364" s="254">
        <v>5715</v>
      </c>
      <c r="B364" s="6" t="s">
        <v>2698</v>
      </c>
      <c r="C364" s="6" t="s">
        <v>2699</v>
      </c>
      <c r="D364" s="6" t="s">
        <v>978</v>
      </c>
      <c r="E364" s="6" t="s">
        <v>978</v>
      </c>
      <c r="F364" s="256" t="s">
        <v>2700</v>
      </c>
      <c r="G364" s="256"/>
      <c r="H364" s="256" t="s">
        <v>90</v>
      </c>
      <c r="I364" s="301" t="s">
        <v>10493</v>
      </c>
      <c r="J364" s="301"/>
      <c r="K364" s="301"/>
      <c r="L364" s="301"/>
      <c r="M364" s="301" t="s">
        <v>10530</v>
      </c>
      <c r="N364" s="301" t="s">
        <v>10513</v>
      </c>
      <c r="O364" s="301"/>
      <c r="P364" s="301"/>
      <c r="Q364" s="301"/>
      <c r="R364" s="301"/>
      <c r="S364" s="301"/>
      <c r="T364" s="253" t="s">
        <v>10371</v>
      </c>
      <c r="U364" s="257" t="s">
        <v>94</v>
      </c>
      <c r="V364" s="257" t="s">
        <v>10551</v>
      </c>
      <c r="W364" s="253" t="str">
        <f t="shared" si="8"/>
        <v>15; 15; 12</v>
      </c>
      <c r="X364" s="255" t="s">
        <v>10605</v>
      </c>
      <c r="Y364" s="255" t="s">
        <v>97</v>
      </c>
      <c r="Z364" s="255" t="s">
        <v>10633</v>
      </c>
      <c r="AA364" s="255" t="s">
        <v>80</v>
      </c>
      <c r="AB364" s="255" t="s">
        <v>10634</v>
      </c>
      <c r="AC364" s="255" t="s">
        <v>99</v>
      </c>
      <c r="AD364" s="255" t="s">
        <v>10635</v>
      </c>
      <c r="AE364" s="257" t="s">
        <v>103</v>
      </c>
      <c r="AF364" s="257" t="s">
        <v>559</v>
      </c>
      <c r="AG364" s="257"/>
      <c r="AH364" s="257" t="s">
        <v>105</v>
      </c>
      <c r="AI364" s="6" t="s">
        <v>13032</v>
      </c>
      <c r="AJ364" s="257"/>
      <c r="AK364" s="257" t="s">
        <v>10636</v>
      </c>
      <c r="AL364" s="255" t="s">
        <v>10495</v>
      </c>
      <c r="AM364" s="255"/>
      <c r="AN364" s="296"/>
      <c r="AO364" t="s">
        <v>13156</v>
      </c>
      <c r="AP364" s="6" t="s">
        <v>13106</v>
      </c>
      <c r="AQ364" s="6"/>
      <c r="AR364" s="273" t="s">
        <v>11714</v>
      </c>
      <c r="AS364" s="4" t="s">
        <v>11868</v>
      </c>
      <c r="AT364" s="6">
        <v>9000000</v>
      </c>
      <c r="AU364" s="6" t="s">
        <v>11317</v>
      </c>
      <c r="AV364" s="267"/>
      <c r="AW364" s="255" t="s">
        <v>2701</v>
      </c>
      <c r="AX364" s="255"/>
      <c r="AY364" s="255"/>
      <c r="AZ364" s="255"/>
      <c r="BA364" s="255"/>
      <c r="BB364" s="255"/>
      <c r="BC364" s="255" t="s">
        <v>2702</v>
      </c>
      <c r="BD364" s="255"/>
      <c r="BE364" s="255"/>
      <c r="BF364" s="255"/>
      <c r="BG364" s="255"/>
      <c r="BH364" s="255"/>
      <c r="BI364" s="255"/>
      <c r="BJ364" s="255"/>
      <c r="BK364" s="255"/>
      <c r="BL364" s="255"/>
      <c r="BM364" s="255"/>
      <c r="BN364" s="255"/>
      <c r="BO364" s="255"/>
      <c r="BP364" s="255"/>
      <c r="BQ364" s="255"/>
      <c r="BR364" s="255"/>
      <c r="BS364" s="255"/>
      <c r="BT364" s="255"/>
      <c r="BU364" s="255"/>
      <c r="BV364" s="255"/>
      <c r="BW364" s="255"/>
      <c r="BX364" s="255"/>
      <c r="BY364" s="255"/>
      <c r="BZ364" s="255"/>
      <c r="CA364" s="255"/>
      <c r="CB364" s="255"/>
      <c r="CC364" s="255"/>
      <c r="CD364" s="255"/>
      <c r="CE364" s="255"/>
      <c r="CF364" s="255"/>
      <c r="CG364" s="255"/>
      <c r="CH364" s="255"/>
      <c r="CI364" s="255"/>
      <c r="CJ364" s="255"/>
      <c r="CK364" s="255"/>
      <c r="CL364" s="255"/>
      <c r="CM364" s="255"/>
    </row>
    <row r="365" spans="1:91" s="253" customFormat="1" ht="50.5" customHeight="1">
      <c r="A365" s="254">
        <v>5723</v>
      </c>
      <c r="B365" s="6" t="s">
        <v>2703</v>
      </c>
      <c r="C365" s="6" t="s">
        <v>2704</v>
      </c>
      <c r="D365" s="6" t="s">
        <v>651</v>
      </c>
      <c r="E365" s="6" t="s">
        <v>651</v>
      </c>
      <c r="F365" s="256" t="s">
        <v>2705</v>
      </c>
      <c r="G365" s="256"/>
      <c r="H365" s="256" t="s">
        <v>363</v>
      </c>
      <c r="I365" s="301"/>
      <c r="J365" s="301"/>
      <c r="K365" s="301"/>
      <c r="L365" s="301"/>
      <c r="M365" s="301"/>
      <c r="N365" s="301"/>
      <c r="O365" s="301"/>
      <c r="P365" s="301"/>
      <c r="Q365" s="301"/>
      <c r="R365" s="301"/>
      <c r="S365" s="301"/>
      <c r="T365" s="253" t="s">
        <v>10372</v>
      </c>
      <c r="U365" s="257"/>
      <c r="V365" s="257"/>
      <c r="W365" s="259" t="str">
        <f t="shared" si="8"/>
        <v/>
      </c>
      <c r="X365" s="255" t="s">
        <v>10844</v>
      </c>
      <c r="Y365" s="255"/>
      <c r="Z365" s="255"/>
      <c r="AA365" s="255"/>
      <c r="AB365" s="255"/>
      <c r="AC365" s="255"/>
      <c r="AD365" s="255"/>
      <c r="AE365" s="257"/>
      <c r="AF365" s="257"/>
      <c r="AG365" s="257"/>
      <c r="AH365" s="257"/>
      <c r="AI365" s="6" t="s">
        <v>13029</v>
      </c>
      <c r="AJ365" s="257"/>
      <c r="AK365" s="257"/>
      <c r="AL365" s="255"/>
      <c r="AM365" s="255" t="s">
        <v>12819</v>
      </c>
      <c r="AN365" s="296"/>
      <c r="AO365" s="6"/>
      <c r="AP365" s="6" t="s">
        <v>13106</v>
      </c>
      <c r="AQ365" s="6"/>
      <c r="AR365" s="273" t="s">
        <v>12624</v>
      </c>
      <c r="AS365" s="4" t="s">
        <v>11893</v>
      </c>
      <c r="AT365" s="6">
        <v>2049800</v>
      </c>
      <c r="AU365" s="6" t="s">
        <v>11317</v>
      </c>
      <c r="AV365" s="267"/>
      <c r="AW365" s="255" t="s">
        <v>2706</v>
      </c>
      <c r="AX365" s="255"/>
      <c r="AY365" s="255"/>
      <c r="AZ365" s="255"/>
      <c r="BA365" s="255"/>
      <c r="BB365" s="255"/>
      <c r="BC365" s="255" t="s">
        <v>2707</v>
      </c>
      <c r="BD365" s="255"/>
      <c r="BE365" s="255"/>
      <c r="BF365" s="255"/>
      <c r="BG365" s="255"/>
      <c r="BH365" s="255"/>
      <c r="BI365" s="255" t="s">
        <v>2708</v>
      </c>
      <c r="BJ365" s="255"/>
      <c r="BK365" s="255"/>
      <c r="BL365" s="255"/>
      <c r="BM365" s="255"/>
      <c r="BN365" s="255"/>
      <c r="BO365" s="255" t="s">
        <v>2709</v>
      </c>
      <c r="BP365" s="255"/>
      <c r="BQ365" s="255"/>
      <c r="BR365" s="255"/>
      <c r="BS365" s="255"/>
      <c r="BT365" s="255"/>
      <c r="BU365" s="255"/>
      <c r="BV365" s="255"/>
      <c r="BW365" s="255"/>
      <c r="BX365" s="255"/>
      <c r="BY365" s="255"/>
      <c r="BZ365" s="255"/>
      <c r="CA365" s="255"/>
      <c r="CB365" s="255"/>
      <c r="CC365" s="255"/>
      <c r="CD365" s="255"/>
      <c r="CE365" s="255"/>
      <c r="CF365" s="255"/>
      <c r="CG365" s="255"/>
      <c r="CH365" s="255"/>
      <c r="CI365" s="255"/>
      <c r="CJ365" s="255"/>
      <c r="CK365" s="255"/>
      <c r="CL365" s="255"/>
      <c r="CM365" s="255"/>
    </row>
    <row r="366" spans="1:91" ht="50.5" customHeight="1">
      <c r="A366" s="251">
        <v>5724</v>
      </c>
      <c r="B366" s="6" t="s">
        <v>2710</v>
      </c>
      <c r="C366" s="6"/>
      <c r="D366" s="6" t="s">
        <v>315</v>
      </c>
      <c r="E366" s="6" t="s">
        <v>315</v>
      </c>
      <c r="F366" s="1" t="s">
        <v>2711</v>
      </c>
      <c r="G366" s="1"/>
      <c r="H366" s="1" t="s">
        <v>346</v>
      </c>
      <c r="I366" s="304"/>
      <c r="J366" s="304"/>
      <c r="K366" s="304"/>
      <c r="L366" s="304"/>
      <c r="M366" s="304"/>
      <c r="N366" s="304"/>
      <c r="O366" s="304"/>
      <c r="P366" s="304"/>
      <c r="Q366" s="304"/>
      <c r="R366" s="304"/>
      <c r="S366" s="304"/>
      <c r="T366" s="6" t="s">
        <v>10243</v>
      </c>
      <c r="U366" s="25"/>
      <c r="V366" s="25"/>
      <c r="W366" t="str">
        <f t="shared" si="8"/>
        <v/>
      </c>
      <c r="X366" s="6" t="s">
        <v>10880</v>
      </c>
      <c r="AE366" s="25"/>
      <c r="AF366" s="25"/>
      <c r="AG366" s="25"/>
      <c r="AH366" s="25"/>
      <c r="AI366" s="318"/>
      <c r="AJ366" s="25"/>
      <c r="AK366" s="25"/>
      <c r="AM366" s="255" t="s">
        <v>12821</v>
      </c>
      <c r="AN366" s="296"/>
      <c r="AP366" s="296"/>
      <c r="AQ366" s="6" t="s">
        <v>11540</v>
      </c>
      <c r="AR366" s="273" t="s">
        <v>11715</v>
      </c>
      <c r="AS366" s="4" t="s">
        <v>11903</v>
      </c>
      <c r="AT366" s="6">
        <v>24980000</v>
      </c>
      <c r="AU366" s="6" t="s">
        <v>11317</v>
      </c>
      <c r="AV366" s="267"/>
      <c r="AW366" s="6" t="s">
        <v>2712</v>
      </c>
      <c r="AX366" s="6"/>
      <c r="AY366" s="6"/>
      <c r="AZ366" s="6"/>
      <c r="BA366" s="6"/>
      <c r="BB366" s="6"/>
      <c r="BC366" s="6" t="s">
        <v>2713</v>
      </c>
      <c r="BD366" s="6"/>
      <c r="BE366" s="6"/>
      <c r="BF366" s="6"/>
      <c r="BG366" s="6"/>
      <c r="BH366" s="6"/>
      <c r="BI366" s="6" t="s">
        <v>2714</v>
      </c>
      <c r="BJ366" s="6"/>
      <c r="BK366" s="6"/>
      <c r="BL366" s="6"/>
      <c r="BM366" s="6"/>
      <c r="BN366" s="6"/>
      <c r="BO366" s="6" t="s">
        <v>2715</v>
      </c>
      <c r="BP366" s="6"/>
      <c r="BQ366" s="6"/>
      <c r="BR366" s="6"/>
      <c r="BS366" s="6"/>
      <c r="BT366" s="6"/>
      <c r="BU366" s="6"/>
      <c r="BV366" s="6"/>
      <c r="BW366" s="6"/>
      <c r="BX366" s="6"/>
      <c r="BY366" s="6"/>
      <c r="BZ366" s="6"/>
      <c r="CA366" s="6"/>
      <c r="CB366" s="6"/>
      <c r="CC366" s="6"/>
      <c r="CD366" s="6"/>
      <c r="CE366" s="6"/>
      <c r="CF366" s="6"/>
      <c r="CG366" s="6"/>
      <c r="CH366" s="6"/>
      <c r="CI366" s="6"/>
      <c r="CJ366" s="6"/>
      <c r="CK366" s="6"/>
      <c r="CL366" s="6"/>
      <c r="CM366" s="6"/>
    </row>
    <row r="367" spans="1:91" s="253" customFormat="1" ht="50.5" customHeight="1">
      <c r="A367" s="254">
        <v>5727</v>
      </c>
      <c r="B367" s="6" t="s">
        <v>2716</v>
      </c>
      <c r="C367" s="6" t="s">
        <v>2717</v>
      </c>
      <c r="D367" s="6" t="s">
        <v>293</v>
      </c>
      <c r="E367" s="6" t="s">
        <v>293</v>
      </c>
      <c r="F367" s="256" t="s">
        <v>2718</v>
      </c>
      <c r="G367" s="256"/>
      <c r="H367" s="256" t="s">
        <v>3850</v>
      </c>
      <c r="I367" s="301"/>
      <c r="J367" s="301"/>
      <c r="K367" s="301"/>
      <c r="L367" s="301"/>
      <c r="M367" s="301"/>
      <c r="N367" s="301"/>
      <c r="O367" s="301"/>
      <c r="P367" s="301"/>
      <c r="Q367" s="301"/>
      <c r="R367" s="301"/>
      <c r="S367" s="301"/>
      <c r="T367" s="253" t="s">
        <v>10260</v>
      </c>
      <c r="U367" s="257"/>
      <c r="V367" s="257"/>
      <c r="W367" s="253" t="str">
        <f t="shared" si="8"/>
        <v/>
      </c>
      <c r="X367" s="255" t="s">
        <v>10851</v>
      </c>
      <c r="Y367" s="255"/>
      <c r="Z367" s="255"/>
      <c r="AA367" s="255"/>
      <c r="AB367" s="255"/>
      <c r="AC367" s="255"/>
      <c r="AD367" s="255"/>
      <c r="AE367" s="257"/>
      <c r="AF367" s="257"/>
      <c r="AG367" s="257"/>
      <c r="AH367" s="257"/>
      <c r="AI367" s="6" t="s">
        <v>73</v>
      </c>
      <c r="AJ367" s="257"/>
      <c r="AK367" s="257"/>
      <c r="AL367" s="255"/>
      <c r="AM367" s="6" t="s">
        <v>12829</v>
      </c>
      <c r="AN367" s="296"/>
      <c r="AO367" s="6"/>
      <c r="AP367" s="6" t="s">
        <v>13104</v>
      </c>
      <c r="AQ367" s="6"/>
      <c r="AR367" s="273" t="s">
        <v>12625</v>
      </c>
      <c r="AS367" s="4" t="s">
        <v>11892</v>
      </c>
      <c r="AT367" s="6">
        <v>1538573</v>
      </c>
      <c r="AU367" s="6" t="s">
        <v>11317</v>
      </c>
      <c r="AV367" s="267"/>
      <c r="AW367" s="255" t="s">
        <v>2719</v>
      </c>
      <c r="AX367" s="255"/>
      <c r="AY367" s="255"/>
      <c r="AZ367" s="255"/>
      <c r="BA367" s="255"/>
      <c r="BB367" s="255"/>
      <c r="BC367" s="255" t="s">
        <v>2720</v>
      </c>
      <c r="BD367" s="255"/>
      <c r="BE367" s="255"/>
      <c r="BF367" s="255"/>
      <c r="BG367" s="255"/>
      <c r="BH367" s="255"/>
      <c r="BI367" s="255" t="s">
        <v>2721</v>
      </c>
      <c r="BJ367" s="255"/>
      <c r="BK367" s="255"/>
      <c r="BL367" s="255"/>
      <c r="BM367" s="255"/>
      <c r="BN367" s="255"/>
      <c r="BO367" s="255"/>
      <c r="BP367" s="255"/>
      <c r="BQ367" s="255"/>
      <c r="BR367" s="255"/>
      <c r="BS367" s="255"/>
      <c r="BT367" s="255"/>
      <c r="BU367" s="255"/>
      <c r="BV367" s="255"/>
      <c r="BW367" s="255"/>
      <c r="BX367" s="255"/>
      <c r="BY367" s="255"/>
      <c r="BZ367" s="255"/>
      <c r="CA367" s="255"/>
      <c r="CB367" s="255"/>
      <c r="CC367" s="255"/>
      <c r="CD367" s="255"/>
      <c r="CE367" s="255"/>
      <c r="CF367" s="255"/>
      <c r="CG367" s="255"/>
      <c r="CH367" s="255"/>
      <c r="CI367" s="255"/>
      <c r="CJ367" s="255"/>
      <c r="CK367" s="255"/>
      <c r="CL367" s="255"/>
      <c r="CM367" s="255"/>
    </row>
    <row r="368" spans="1:91" ht="50.5" customHeight="1">
      <c r="A368" s="251">
        <v>5730</v>
      </c>
      <c r="B368" s="6" t="s">
        <v>2722</v>
      </c>
      <c r="C368" s="6" t="s">
        <v>2723</v>
      </c>
      <c r="D368" s="6" t="s">
        <v>600</v>
      </c>
      <c r="E368" s="6" t="s">
        <v>600</v>
      </c>
      <c r="F368" s="1" t="s">
        <v>2724</v>
      </c>
      <c r="G368" s="1"/>
      <c r="H368" s="1" t="s">
        <v>3850</v>
      </c>
      <c r="I368" s="304"/>
      <c r="J368" s="304"/>
      <c r="K368" s="304"/>
      <c r="L368" s="304"/>
      <c r="M368" s="304"/>
      <c r="N368" s="304"/>
      <c r="O368" s="304"/>
      <c r="P368" s="304"/>
      <c r="Q368" s="304"/>
      <c r="R368" s="304"/>
      <c r="S368" s="304"/>
      <c r="T368" t="s">
        <v>10373</v>
      </c>
      <c r="U368" s="25"/>
      <c r="V368" s="25"/>
      <c r="W368" t="str">
        <f t="shared" si="8"/>
        <v/>
      </c>
      <c r="X368" s="6" t="s">
        <v>10855</v>
      </c>
      <c r="AE368" s="25"/>
      <c r="AF368" s="25"/>
      <c r="AG368" s="25"/>
      <c r="AH368" s="25"/>
      <c r="AI368" s="6" t="s">
        <v>13097</v>
      </c>
      <c r="AJ368" s="25"/>
      <c r="AK368" s="25"/>
      <c r="AM368" s="6" t="s">
        <v>12829</v>
      </c>
      <c r="AN368" s="296"/>
      <c r="AP368" s="6" t="s">
        <v>13106</v>
      </c>
      <c r="AR368" s="273" t="s">
        <v>12626</v>
      </c>
      <c r="AS368" s="4" t="s">
        <v>11888</v>
      </c>
      <c r="AT368" s="6">
        <v>3652968</v>
      </c>
      <c r="AU368" s="6" t="s">
        <v>11317</v>
      </c>
      <c r="AV368" s="267"/>
      <c r="AW368" s="6" t="s">
        <v>2725</v>
      </c>
      <c r="AX368" s="6" t="s">
        <v>2726</v>
      </c>
      <c r="AY368" s="6" t="s">
        <v>2727</v>
      </c>
      <c r="AZ368" s="6" t="s">
        <v>2728</v>
      </c>
      <c r="BA368" s="6" t="s">
        <v>2729</v>
      </c>
      <c r="BB368" s="6" t="s">
        <v>2730</v>
      </c>
      <c r="BC368" s="6" t="s">
        <v>2731</v>
      </c>
      <c r="BD368" s="6" t="s">
        <v>2732</v>
      </c>
      <c r="BE368" s="6" t="s">
        <v>2733</v>
      </c>
      <c r="BF368" s="6"/>
      <c r="BG368" s="6"/>
      <c r="BH368" s="6"/>
      <c r="BI368" s="6" t="s">
        <v>2731</v>
      </c>
      <c r="BJ368" s="6"/>
      <c r="BK368" s="6"/>
      <c r="BL368" s="6"/>
      <c r="BM368" s="6"/>
      <c r="BN368" s="6"/>
      <c r="BO368" s="6"/>
      <c r="BP368" s="6"/>
      <c r="BQ368" s="6"/>
      <c r="BR368" s="6"/>
      <c r="BS368" s="6"/>
      <c r="BT368" s="6"/>
      <c r="BU368" s="6"/>
      <c r="BV368" s="6"/>
      <c r="BW368" s="6"/>
      <c r="BX368" s="6"/>
      <c r="BY368" s="6"/>
      <c r="BZ368" s="6"/>
      <c r="CA368" s="6"/>
      <c r="CB368" s="6"/>
      <c r="CC368" s="6"/>
      <c r="CD368" s="6"/>
      <c r="CE368" s="6"/>
      <c r="CF368" s="6"/>
      <c r="CG368" s="6"/>
      <c r="CH368" s="6"/>
      <c r="CI368" s="6"/>
      <c r="CJ368" s="6"/>
      <c r="CK368" s="6"/>
      <c r="CL368" s="6"/>
      <c r="CM368" s="6"/>
    </row>
    <row r="369" spans="1:91" s="253" customFormat="1" ht="50.5" customHeight="1">
      <c r="A369" s="254">
        <v>5731</v>
      </c>
      <c r="B369" s="6" t="s">
        <v>2734</v>
      </c>
      <c r="C369" s="6" t="s">
        <v>2735</v>
      </c>
      <c r="D369" s="6" t="s">
        <v>999</v>
      </c>
      <c r="E369" s="6" t="s">
        <v>999</v>
      </c>
      <c r="F369" s="256" t="s">
        <v>2736</v>
      </c>
      <c r="G369" s="256"/>
      <c r="H369" s="256" t="s">
        <v>3850</v>
      </c>
      <c r="I369" s="301"/>
      <c r="J369" s="301"/>
      <c r="K369" s="301"/>
      <c r="L369" s="301"/>
      <c r="M369" s="301"/>
      <c r="N369" s="301"/>
      <c r="O369" s="301"/>
      <c r="P369" s="301"/>
      <c r="Q369" s="301"/>
      <c r="R369" s="301"/>
      <c r="S369" s="301"/>
      <c r="T369" s="253" t="s">
        <v>10233</v>
      </c>
      <c r="U369" s="257"/>
      <c r="V369" s="257"/>
      <c r="W369" s="253" t="str">
        <f t="shared" si="8"/>
        <v/>
      </c>
      <c r="X369" s="255" t="s">
        <v>10856</v>
      </c>
      <c r="Y369" s="255"/>
      <c r="Z369" s="255"/>
      <c r="AA369" s="255"/>
      <c r="AB369" s="255"/>
      <c r="AC369" s="255"/>
      <c r="AD369" s="255"/>
      <c r="AE369" s="257"/>
      <c r="AF369" s="257"/>
      <c r="AG369" s="257"/>
      <c r="AH369" s="257"/>
      <c r="AI369" s="6" t="s">
        <v>13077</v>
      </c>
      <c r="AJ369" s="257"/>
      <c r="AK369" s="257"/>
      <c r="AL369" s="255"/>
      <c r="AM369" s="6" t="s">
        <v>12829</v>
      </c>
      <c r="AN369" s="296"/>
      <c r="AO369" s="6"/>
      <c r="AP369" s="6" t="s">
        <v>13106</v>
      </c>
      <c r="AQ369" s="6"/>
      <c r="AR369" s="273" t="s">
        <v>12627</v>
      </c>
      <c r="AS369" s="4" t="s">
        <v>11888</v>
      </c>
      <c r="AT369" s="6">
        <v>3726027</v>
      </c>
      <c r="AU369" s="6" t="s">
        <v>11317</v>
      </c>
      <c r="AV369" s="267"/>
      <c r="AW369" s="255"/>
      <c r="AX369" s="255" t="s">
        <v>2737</v>
      </c>
      <c r="AY369" s="255" t="s">
        <v>2738</v>
      </c>
      <c r="AZ369" s="255" t="s">
        <v>2739</v>
      </c>
      <c r="BA369" s="255" t="s">
        <v>2740</v>
      </c>
      <c r="BB369" s="255"/>
      <c r="BC369" s="255"/>
      <c r="BD369" s="255" t="s">
        <v>2741</v>
      </c>
      <c r="BE369" s="255" t="s">
        <v>2742</v>
      </c>
      <c r="BF369" s="255"/>
      <c r="BG369" s="255"/>
      <c r="BH369" s="255"/>
      <c r="BI369" s="255"/>
      <c r="BJ369" s="255"/>
      <c r="BK369" s="255"/>
      <c r="BL369" s="255"/>
      <c r="BM369" s="255"/>
      <c r="BN369" s="255"/>
      <c r="BO369" s="255"/>
      <c r="BP369" s="255"/>
      <c r="BQ369" s="255"/>
      <c r="BR369" s="255"/>
      <c r="BS369" s="255"/>
      <c r="BT369" s="255"/>
      <c r="BU369" s="255"/>
      <c r="BV369" s="255"/>
      <c r="BW369" s="255"/>
      <c r="BX369" s="255"/>
      <c r="BY369" s="255"/>
      <c r="BZ369" s="255"/>
      <c r="CA369" s="255"/>
      <c r="CB369" s="255"/>
      <c r="CC369" s="255"/>
      <c r="CD369" s="255"/>
      <c r="CE369" s="255"/>
      <c r="CF369" s="255"/>
      <c r="CG369" s="255"/>
      <c r="CH369" s="255"/>
      <c r="CI369" s="255"/>
      <c r="CJ369" s="255"/>
      <c r="CK369" s="255"/>
      <c r="CL369" s="255"/>
      <c r="CM369" s="255"/>
    </row>
    <row r="370" spans="1:91" s="253" customFormat="1" ht="50.5" customHeight="1">
      <c r="A370" s="254">
        <v>5733</v>
      </c>
      <c r="B370" s="6" t="s">
        <v>2743</v>
      </c>
      <c r="C370" s="6" t="s">
        <v>2744</v>
      </c>
      <c r="D370" s="6" t="s">
        <v>1080</v>
      </c>
      <c r="E370" s="6" t="s">
        <v>1080</v>
      </c>
      <c r="F370" s="256" t="s">
        <v>2745</v>
      </c>
      <c r="G370" s="256"/>
      <c r="H370" s="256" t="s">
        <v>90</v>
      </c>
      <c r="I370" s="301" t="s">
        <v>10494</v>
      </c>
      <c r="J370" s="301"/>
      <c r="K370" s="301"/>
      <c r="L370" s="301"/>
      <c r="M370" s="301" t="s">
        <v>10517</v>
      </c>
      <c r="N370" s="301" t="s">
        <v>10514</v>
      </c>
      <c r="O370" s="301"/>
      <c r="P370" s="301"/>
      <c r="Q370" s="301"/>
      <c r="R370" s="301"/>
      <c r="S370" s="301"/>
      <c r="T370" s="253" t="s">
        <v>10374</v>
      </c>
      <c r="U370" s="257" t="s">
        <v>350</v>
      </c>
      <c r="V370" s="257" t="s">
        <v>3759</v>
      </c>
      <c r="W370" s="253" t="str">
        <f t="shared" si="8"/>
        <v/>
      </c>
      <c r="X370" s="255" t="s">
        <v>10852</v>
      </c>
      <c r="Y370" s="255" t="s">
        <v>80</v>
      </c>
      <c r="Z370" s="255" t="s">
        <v>10637</v>
      </c>
      <c r="AA370" s="255" t="s">
        <v>97</v>
      </c>
      <c r="AB370" s="255" t="s">
        <v>10638</v>
      </c>
      <c r="AC370" s="255" t="s">
        <v>366</v>
      </c>
      <c r="AD370" s="255" t="s">
        <v>10639</v>
      </c>
      <c r="AE370" s="257" t="s">
        <v>127</v>
      </c>
      <c r="AF370" s="257" t="s">
        <v>10559</v>
      </c>
      <c r="AG370" s="257"/>
      <c r="AH370" s="257" t="s">
        <v>178</v>
      </c>
      <c r="AI370" s="257" t="s">
        <v>10640</v>
      </c>
      <c r="AJ370" s="257" t="s">
        <v>10616</v>
      </c>
      <c r="AK370" s="257" t="s">
        <v>560</v>
      </c>
      <c r="AL370" s="255" t="s">
        <v>10495</v>
      </c>
      <c r="AM370" s="255"/>
      <c r="AN370" s="296"/>
      <c r="AO370" s="6"/>
      <c r="AP370" s="296"/>
      <c r="AQ370" s="6"/>
      <c r="AR370" s="273" t="s">
        <v>12628</v>
      </c>
      <c r="AS370" s="4" t="s">
        <v>11884</v>
      </c>
      <c r="AT370" s="6">
        <v>3494654</v>
      </c>
      <c r="AU370" s="6" t="s">
        <v>11317</v>
      </c>
      <c r="AV370" s="267"/>
      <c r="AW370" s="255" t="s">
        <v>2746</v>
      </c>
      <c r="AX370" s="255"/>
      <c r="AY370" s="255"/>
      <c r="AZ370" s="255"/>
      <c r="BA370" s="255"/>
      <c r="BB370" s="255"/>
      <c r="BC370" s="255" t="s">
        <v>2747</v>
      </c>
      <c r="BD370" s="255"/>
      <c r="BE370" s="255"/>
      <c r="BF370" s="255"/>
      <c r="BG370" s="255"/>
      <c r="BH370" s="255"/>
      <c r="BI370" s="255" t="s">
        <v>2748</v>
      </c>
      <c r="BJ370" s="255"/>
      <c r="BK370" s="255"/>
      <c r="BL370" s="255"/>
      <c r="BM370" s="255"/>
      <c r="BN370" s="255"/>
      <c r="BO370" s="255" t="s">
        <v>2749</v>
      </c>
      <c r="BP370" s="255"/>
      <c r="BQ370" s="255"/>
      <c r="BR370" s="255"/>
      <c r="BS370" s="255"/>
      <c r="BT370" s="255"/>
      <c r="BU370" s="255"/>
      <c r="BV370" s="255"/>
      <c r="BW370" s="255"/>
      <c r="BX370" s="255"/>
      <c r="BY370" s="255"/>
      <c r="BZ370" s="255"/>
      <c r="CA370" s="255"/>
      <c r="CB370" s="255"/>
      <c r="CC370" s="255"/>
      <c r="CD370" s="255"/>
      <c r="CE370" s="255"/>
      <c r="CF370" s="255"/>
      <c r="CG370" s="255"/>
      <c r="CH370" s="255"/>
      <c r="CI370" s="255"/>
      <c r="CJ370" s="255"/>
      <c r="CK370" s="255"/>
      <c r="CL370" s="255"/>
      <c r="CM370" s="255"/>
    </row>
    <row r="371" spans="1:91" s="253" customFormat="1" ht="50.5" customHeight="1">
      <c r="A371" s="254">
        <v>5734</v>
      </c>
      <c r="B371" s="6" t="s">
        <v>2750</v>
      </c>
      <c r="C371" s="6" t="s">
        <v>2751</v>
      </c>
      <c r="D371" s="6" t="s">
        <v>727</v>
      </c>
      <c r="E371" s="6" t="s">
        <v>727</v>
      </c>
      <c r="F371" s="256" t="s">
        <v>2752</v>
      </c>
      <c r="G371" s="256" t="s">
        <v>2753</v>
      </c>
      <c r="H371" s="256" t="s">
        <v>3850</v>
      </c>
      <c r="I371" s="301"/>
      <c r="J371" s="301"/>
      <c r="K371" s="301"/>
      <c r="L371" s="301"/>
      <c r="M371" s="301"/>
      <c r="N371" s="301"/>
      <c r="O371" s="301"/>
      <c r="P371" s="301"/>
      <c r="Q371" s="301"/>
      <c r="R371" s="301"/>
      <c r="S371" s="301"/>
      <c r="T371" s="253" t="s">
        <v>10375</v>
      </c>
      <c r="U371" s="257"/>
      <c r="V371" s="257"/>
      <c r="W371" s="253" t="str">
        <f t="shared" si="8"/>
        <v/>
      </c>
      <c r="X371" s="255" t="s">
        <v>10842</v>
      </c>
      <c r="Y371" s="255"/>
      <c r="Z371" s="255"/>
      <c r="AA371" s="255"/>
      <c r="AB371" s="255"/>
      <c r="AC371" s="255"/>
      <c r="AD371" s="255"/>
      <c r="AE371" s="257"/>
      <c r="AF371" s="257"/>
      <c r="AG371" s="257"/>
      <c r="AH371" s="257"/>
      <c r="AI371" s="6" t="s">
        <v>13098</v>
      </c>
      <c r="AJ371" s="257"/>
      <c r="AK371" s="257"/>
      <c r="AL371" s="255"/>
      <c r="AM371" s="6" t="s">
        <v>12829</v>
      </c>
      <c r="AN371" s="296"/>
      <c r="AO371" s="6"/>
      <c r="AP371" s="6" t="s">
        <v>13106</v>
      </c>
      <c r="AQ371" s="6"/>
      <c r="AR371" s="273" t="s">
        <v>12629</v>
      </c>
      <c r="AS371" s="4" t="s">
        <v>11888</v>
      </c>
      <c r="AT371" s="6">
        <v>2739726</v>
      </c>
      <c r="AU371" s="6" t="s">
        <v>11317</v>
      </c>
      <c r="AV371" s="267"/>
      <c r="AW371" s="255"/>
      <c r="AX371" s="255" t="s">
        <v>2754</v>
      </c>
      <c r="AY371" s="255" t="s">
        <v>2755</v>
      </c>
      <c r="AZ371" s="255" t="s">
        <v>2756</v>
      </c>
      <c r="BA371" s="255"/>
      <c r="BB371" s="255"/>
      <c r="BC371" s="255"/>
      <c r="BD371" s="255"/>
      <c r="BE371" s="255" t="s">
        <v>2757</v>
      </c>
      <c r="BF371" s="255" t="s">
        <v>2758</v>
      </c>
      <c r="BG371" s="255"/>
      <c r="BH371" s="255"/>
      <c r="BI371" s="255"/>
      <c r="BJ371" s="255"/>
      <c r="BK371" s="255"/>
      <c r="BL371" s="255"/>
      <c r="BM371" s="255"/>
      <c r="BN371" s="255"/>
      <c r="BO371" s="255"/>
      <c r="BP371" s="255"/>
      <c r="BQ371" s="255"/>
      <c r="BR371" s="255"/>
      <c r="BS371" s="255"/>
      <c r="BT371" s="255"/>
      <c r="BU371" s="255"/>
      <c r="BV371" s="255"/>
      <c r="BW371" s="255"/>
      <c r="BX371" s="255"/>
      <c r="BY371" s="255"/>
      <c r="BZ371" s="255"/>
      <c r="CA371" s="255"/>
      <c r="CB371" s="255"/>
      <c r="CC371" s="255"/>
      <c r="CD371" s="255"/>
      <c r="CE371" s="255"/>
      <c r="CF371" s="255"/>
      <c r="CG371" s="255"/>
      <c r="CH371" s="255"/>
      <c r="CI371" s="255"/>
      <c r="CJ371" s="255"/>
      <c r="CK371" s="255"/>
      <c r="CL371" s="255"/>
      <c r="CM371" s="255"/>
    </row>
    <row r="372" spans="1:91" ht="50.5" customHeight="1">
      <c r="A372" s="251">
        <v>5740</v>
      </c>
      <c r="B372" s="6" t="s">
        <v>2759</v>
      </c>
      <c r="C372" s="6"/>
      <c r="D372" s="6" t="s">
        <v>1219</v>
      </c>
      <c r="E372" s="6" t="s">
        <v>1219</v>
      </c>
      <c r="F372" s="1" t="s">
        <v>73</v>
      </c>
      <c r="G372" s="1"/>
      <c r="H372" s="1" t="s">
        <v>346</v>
      </c>
      <c r="I372" s="304"/>
      <c r="J372" s="304"/>
      <c r="K372" s="304"/>
      <c r="L372" s="304"/>
      <c r="M372" s="304"/>
      <c r="N372" s="304"/>
      <c r="O372" s="304"/>
      <c r="P372" s="304"/>
      <c r="Q372" s="304"/>
      <c r="R372" s="304"/>
      <c r="S372" s="304"/>
      <c r="T372" s="6" t="s">
        <v>10376</v>
      </c>
      <c r="U372" s="25"/>
      <c r="V372" s="25"/>
      <c r="W372" t="str">
        <f t="shared" si="8"/>
        <v/>
      </c>
      <c r="X372" s="6" t="s">
        <v>10858</v>
      </c>
      <c r="AE372" s="25"/>
      <c r="AF372" s="25"/>
      <c r="AG372" s="25"/>
      <c r="AH372" s="25"/>
      <c r="AI372" s="318"/>
      <c r="AJ372" s="25"/>
      <c r="AK372" s="25"/>
      <c r="AM372" s="255" t="s">
        <v>12821</v>
      </c>
      <c r="AN372" s="296"/>
      <c r="AP372" s="296"/>
      <c r="AQ372" s="6" t="s">
        <v>11523</v>
      </c>
      <c r="AR372" s="273" t="s">
        <v>11716</v>
      </c>
      <c r="AS372" s="4" t="s">
        <v>11905</v>
      </c>
      <c r="AT372" s="6">
        <v>41919808</v>
      </c>
      <c r="AU372" s="6" t="s">
        <v>11317</v>
      </c>
      <c r="AV372" s="267"/>
      <c r="AW372" s="6" t="s">
        <v>2760</v>
      </c>
      <c r="AX372" s="6"/>
      <c r="AY372" s="6"/>
      <c r="AZ372" s="6"/>
      <c r="BA372" s="6"/>
      <c r="BB372" s="6"/>
      <c r="BC372" s="6" t="s">
        <v>2761</v>
      </c>
      <c r="BD372" s="6"/>
      <c r="BE372" s="6"/>
      <c r="BF372" s="6"/>
      <c r="BG372" s="6"/>
      <c r="BH372" s="6"/>
      <c r="BI372" s="6" t="s">
        <v>2762</v>
      </c>
      <c r="BJ372" s="6"/>
      <c r="BK372" s="6"/>
      <c r="BL372" s="6"/>
      <c r="BM372" s="6"/>
      <c r="BN372" s="6"/>
      <c r="BO372" s="6" t="s">
        <v>2712</v>
      </c>
      <c r="BP372" s="6"/>
      <c r="BQ372" s="6"/>
      <c r="BR372" s="6"/>
      <c r="BS372" s="6"/>
      <c r="BT372" s="6"/>
      <c r="BU372" s="6" t="s">
        <v>2763</v>
      </c>
      <c r="BV372" s="6"/>
      <c r="BW372" s="6"/>
      <c r="BX372" s="6"/>
      <c r="BY372" s="6"/>
      <c r="BZ372" s="6"/>
      <c r="CA372" s="6"/>
      <c r="CB372" s="6"/>
      <c r="CC372" s="6"/>
      <c r="CD372" s="6"/>
      <c r="CE372" s="6"/>
      <c r="CF372" s="6"/>
      <c r="CG372" s="6"/>
      <c r="CH372" s="6"/>
      <c r="CI372" s="6"/>
      <c r="CJ372" s="6"/>
      <c r="CK372" s="6"/>
      <c r="CL372" s="6"/>
      <c r="CM372" s="6"/>
    </row>
    <row r="373" spans="1:91" s="253" customFormat="1" ht="50.5" customHeight="1">
      <c r="A373" s="254">
        <v>5749</v>
      </c>
      <c r="B373" s="6" t="s">
        <v>2764</v>
      </c>
      <c r="C373" s="6" t="s">
        <v>2765</v>
      </c>
      <c r="D373" s="6" t="s">
        <v>265</v>
      </c>
      <c r="E373" s="6" t="s">
        <v>265</v>
      </c>
      <c r="F373" s="256" t="s">
        <v>2766</v>
      </c>
      <c r="G373" s="256"/>
      <c r="H373" s="256" t="s">
        <v>11576</v>
      </c>
      <c r="I373" s="301"/>
      <c r="J373" s="301"/>
      <c r="K373" s="301"/>
      <c r="L373" s="301"/>
      <c r="M373" s="301"/>
      <c r="N373" s="301"/>
      <c r="O373" s="301"/>
      <c r="P373" s="301"/>
      <c r="Q373" s="301"/>
      <c r="R373" s="301"/>
      <c r="S373" s="301"/>
      <c r="T373" s="253" t="s">
        <v>10251</v>
      </c>
      <c r="U373" s="257"/>
      <c r="V373" s="257"/>
      <c r="W373" s="253" t="str">
        <f t="shared" si="8"/>
        <v/>
      </c>
      <c r="X373" s="310"/>
      <c r="Y373" s="255"/>
      <c r="Z373" s="255"/>
      <c r="AA373" s="255"/>
      <c r="AB373" s="255"/>
      <c r="AC373" s="255"/>
      <c r="AD373" s="255"/>
      <c r="AE373" s="257"/>
      <c r="AF373" s="257"/>
      <c r="AG373" s="257"/>
      <c r="AH373" s="257"/>
      <c r="AI373" s="6" t="s">
        <v>73</v>
      </c>
      <c r="AJ373" s="257"/>
      <c r="AK373" s="257"/>
      <c r="AL373" s="255"/>
      <c r="AM373" s="255" t="s">
        <v>12822</v>
      </c>
      <c r="AN373" s="6" t="s">
        <v>11534</v>
      </c>
      <c r="AO373" s="6"/>
      <c r="AP373" s="6" t="s">
        <v>13104</v>
      </c>
      <c r="AQ373" s="6" t="s">
        <v>11521</v>
      </c>
      <c r="AR373" s="273" t="s">
        <v>12630</v>
      </c>
      <c r="AS373" s="4" t="s">
        <v>11881</v>
      </c>
      <c r="AT373" s="6">
        <v>2000000</v>
      </c>
      <c r="AU373" s="6" t="s">
        <v>11317</v>
      </c>
      <c r="AV373" s="267"/>
      <c r="AW373" s="255" t="s">
        <v>2767</v>
      </c>
      <c r="AX373" s="255"/>
      <c r="AY373" s="255"/>
      <c r="AZ373" s="255"/>
      <c r="BA373" s="255"/>
      <c r="BB373" s="255"/>
      <c r="BC373" s="255" t="s">
        <v>2768</v>
      </c>
      <c r="BD373" s="255"/>
      <c r="BE373" s="255"/>
      <c r="BF373" s="255"/>
      <c r="BG373" s="255"/>
      <c r="BH373" s="255"/>
      <c r="BI373" s="255" t="s">
        <v>2769</v>
      </c>
      <c r="BJ373" s="255"/>
      <c r="BK373" s="255"/>
      <c r="BL373" s="255"/>
      <c r="BM373" s="255"/>
      <c r="BN373" s="255"/>
      <c r="BO373" s="255"/>
      <c r="BP373" s="255"/>
      <c r="BQ373" s="255"/>
      <c r="BR373" s="255"/>
      <c r="BS373" s="255"/>
      <c r="BT373" s="255"/>
      <c r="BU373" s="255"/>
      <c r="BV373" s="255"/>
      <c r="BW373" s="255"/>
      <c r="BX373" s="255"/>
      <c r="BY373" s="255"/>
      <c r="BZ373" s="255"/>
      <c r="CA373" s="255"/>
      <c r="CB373" s="255"/>
      <c r="CC373" s="255"/>
      <c r="CD373" s="255"/>
      <c r="CE373" s="255"/>
      <c r="CF373" s="255"/>
      <c r="CG373" s="255"/>
      <c r="CH373" s="255"/>
      <c r="CI373" s="255"/>
      <c r="CJ373" s="255"/>
      <c r="CK373" s="255"/>
      <c r="CL373" s="255"/>
      <c r="CM373" s="255"/>
    </row>
    <row r="374" spans="1:91" ht="50.5" customHeight="1">
      <c r="A374" s="251">
        <v>5752</v>
      </c>
      <c r="B374" s="6" t="s">
        <v>2770</v>
      </c>
      <c r="C374" s="6" t="s">
        <v>2771</v>
      </c>
      <c r="D374" s="6" t="s">
        <v>1565</v>
      </c>
      <c r="E374" s="6" t="s">
        <v>1565</v>
      </c>
      <c r="F374" s="1" t="s">
        <v>2772</v>
      </c>
      <c r="G374" s="1"/>
      <c r="H374" s="1" t="s">
        <v>346</v>
      </c>
      <c r="I374" s="304"/>
      <c r="J374" s="304"/>
      <c r="K374" s="304"/>
      <c r="L374" s="304"/>
      <c r="M374" s="304"/>
      <c r="N374" s="304"/>
      <c r="O374" s="304"/>
      <c r="P374" s="304"/>
      <c r="Q374" s="304"/>
      <c r="R374" s="304"/>
      <c r="S374" s="304"/>
      <c r="T374" s="6" t="s">
        <v>10377</v>
      </c>
      <c r="U374" s="25"/>
      <c r="V374" s="25"/>
      <c r="W374" t="str">
        <f t="shared" si="8"/>
        <v/>
      </c>
      <c r="X374" s="6" t="s">
        <v>10851</v>
      </c>
      <c r="AE374" s="25"/>
      <c r="AF374" s="25"/>
      <c r="AG374" s="25"/>
      <c r="AH374" s="25"/>
      <c r="AI374" s="318"/>
      <c r="AJ374" s="25"/>
      <c r="AK374" s="25"/>
      <c r="AM374" s="255" t="s">
        <v>12821</v>
      </c>
      <c r="AN374" s="296"/>
      <c r="AO374" t="s">
        <v>13157</v>
      </c>
      <c r="AP374" s="296"/>
      <c r="AQ374" s="6" t="s">
        <v>11458</v>
      </c>
      <c r="AR374" s="273" t="s">
        <v>11717</v>
      </c>
      <c r="AS374" s="4" t="s">
        <v>11891</v>
      </c>
      <c r="AT374" s="6">
        <v>38084000</v>
      </c>
      <c r="AU374" s="6" t="s">
        <v>11317</v>
      </c>
      <c r="AV374" s="267"/>
      <c r="AW374" s="6" t="s">
        <v>2773</v>
      </c>
      <c r="AX374" s="6"/>
      <c r="AY374" s="6"/>
      <c r="AZ374" s="6"/>
      <c r="BA374" s="6"/>
      <c r="BB374" s="6"/>
      <c r="BC374" s="6" t="s">
        <v>2774</v>
      </c>
      <c r="BD374" s="6"/>
      <c r="BE374" s="6"/>
      <c r="BF374" s="6"/>
      <c r="BG374" s="6"/>
      <c r="BH374" s="6"/>
      <c r="BI374" s="6" t="s">
        <v>2775</v>
      </c>
      <c r="BJ374" s="6"/>
      <c r="BK374" s="6"/>
      <c r="BL374" s="6"/>
      <c r="BM374" s="6"/>
      <c r="BN374" s="6"/>
      <c r="BO374" s="6"/>
      <c r="BP374" s="6"/>
      <c r="BQ374" s="6"/>
      <c r="BR374" s="6"/>
      <c r="BS374" s="6"/>
      <c r="BT374" s="6"/>
      <c r="BU374" s="6"/>
      <c r="BV374" s="6"/>
      <c r="BW374" s="6"/>
      <c r="BX374" s="6"/>
      <c r="BY374" s="6"/>
      <c r="BZ374" s="6"/>
      <c r="CA374" s="6"/>
      <c r="CB374" s="6"/>
      <c r="CC374" s="6"/>
      <c r="CD374" s="6"/>
      <c r="CE374" s="6"/>
      <c r="CF374" s="6"/>
      <c r="CG374" s="6"/>
      <c r="CH374" s="6"/>
      <c r="CI374" s="6"/>
      <c r="CJ374" s="6"/>
      <c r="CK374" s="6"/>
      <c r="CL374" s="6"/>
      <c r="CM374" s="6"/>
    </row>
    <row r="375" spans="1:91" ht="50.5" customHeight="1">
      <c r="A375" s="251">
        <v>5757</v>
      </c>
      <c r="B375" s="6" t="s">
        <v>2776</v>
      </c>
      <c r="C375" s="6"/>
      <c r="D375" s="6" t="s">
        <v>978</v>
      </c>
      <c r="E375" s="6" t="s">
        <v>978</v>
      </c>
      <c r="F375" s="1" t="s">
        <v>2711</v>
      </c>
      <c r="G375" s="1"/>
      <c r="H375" s="1" t="s">
        <v>346</v>
      </c>
      <c r="I375" s="304"/>
      <c r="J375" s="304"/>
      <c r="K375" s="304"/>
      <c r="L375" s="304"/>
      <c r="M375" s="304"/>
      <c r="N375" s="304"/>
      <c r="O375" s="304"/>
      <c r="P375" s="304"/>
      <c r="Q375" s="304"/>
      <c r="R375" s="304"/>
      <c r="S375" s="304"/>
      <c r="T375" s="6" t="s">
        <v>10238</v>
      </c>
      <c r="U375" s="25"/>
      <c r="V375" s="25"/>
      <c r="W375" t="str">
        <f t="shared" si="8"/>
        <v/>
      </c>
      <c r="X375" s="6" t="s">
        <v>10849</v>
      </c>
      <c r="AE375" s="25"/>
      <c r="AF375" s="25"/>
      <c r="AG375" s="25"/>
      <c r="AH375" s="25"/>
      <c r="AI375" s="318"/>
      <c r="AJ375" s="25"/>
      <c r="AK375" s="25"/>
      <c r="AM375" s="255" t="s">
        <v>12821</v>
      </c>
      <c r="AN375" s="296"/>
      <c r="AP375" s="296"/>
      <c r="AQ375" s="6" t="s">
        <v>11523</v>
      </c>
      <c r="AR375" s="273" t="s">
        <v>11718</v>
      </c>
      <c r="AS375" s="4" t="s">
        <v>11918</v>
      </c>
      <c r="AT375" s="6">
        <v>38495980</v>
      </c>
      <c r="AU375" s="6" t="s">
        <v>11317</v>
      </c>
      <c r="AV375" s="267"/>
      <c r="AW375" s="6" t="s">
        <v>2712</v>
      </c>
      <c r="AX375" s="6"/>
      <c r="AY375" s="6"/>
      <c r="AZ375" s="6"/>
      <c r="BA375" s="6"/>
      <c r="BB375" s="6"/>
      <c r="BC375" s="6" t="s">
        <v>2777</v>
      </c>
      <c r="BD375" s="6"/>
      <c r="BE375" s="6"/>
      <c r="BF375" s="6"/>
      <c r="BG375" s="6"/>
      <c r="BH375" s="6"/>
      <c r="BI375" s="6" t="s">
        <v>2778</v>
      </c>
      <c r="BJ375" s="6"/>
      <c r="BK375" s="6"/>
      <c r="BL375" s="6"/>
      <c r="BM375" s="6"/>
      <c r="BN375" s="6"/>
      <c r="BO375" s="6" t="s">
        <v>2779</v>
      </c>
      <c r="BP375" s="6"/>
      <c r="BQ375" s="6"/>
      <c r="BR375" s="6"/>
      <c r="BS375" s="6"/>
      <c r="BT375" s="6"/>
      <c r="BU375" s="6" t="s">
        <v>2780</v>
      </c>
      <c r="BV375" s="6"/>
      <c r="BW375" s="6"/>
      <c r="BX375" s="6"/>
      <c r="BY375" s="6"/>
      <c r="BZ375" s="6"/>
      <c r="CA375" s="6"/>
      <c r="CB375" s="6"/>
      <c r="CC375" s="6"/>
      <c r="CD375" s="6"/>
      <c r="CE375" s="6"/>
      <c r="CF375" s="6"/>
      <c r="CG375" s="6"/>
      <c r="CH375" s="6"/>
      <c r="CI375" s="6"/>
      <c r="CJ375" s="6"/>
      <c r="CK375" s="6"/>
      <c r="CL375" s="6"/>
      <c r="CM375" s="6"/>
    </row>
    <row r="376" spans="1:91" ht="50.5" customHeight="1">
      <c r="A376" s="251">
        <v>5768</v>
      </c>
      <c r="B376" s="6" t="s">
        <v>2781</v>
      </c>
      <c r="C376" s="6" t="s">
        <v>2782</v>
      </c>
      <c r="D376" s="6" t="s">
        <v>535</v>
      </c>
      <c r="E376" s="6" t="s">
        <v>535</v>
      </c>
      <c r="F376" s="1" t="s">
        <v>2783</v>
      </c>
      <c r="G376" s="1"/>
      <c r="H376" s="1" t="s">
        <v>3851</v>
      </c>
      <c r="I376" s="304"/>
      <c r="J376" s="304"/>
      <c r="K376" s="304"/>
      <c r="L376" s="304"/>
      <c r="M376" s="304"/>
      <c r="N376" s="304"/>
      <c r="O376" s="304"/>
      <c r="P376" s="304"/>
      <c r="Q376" s="304"/>
      <c r="R376" s="304"/>
      <c r="S376" s="304"/>
      <c r="T376" t="s">
        <v>10237</v>
      </c>
      <c r="U376" s="25"/>
      <c r="V376" s="25"/>
      <c r="W376" t="str">
        <f t="shared" si="8"/>
        <v/>
      </c>
      <c r="X376" s="6" t="s">
        <v>10844</v>
      </c>
      <c r="AE376" s="25"/>
      <c r="AF376" s="25"/>
      <c r="AG376" s="25"/>
      <c r="AH376" s="25"/>
      <c r="AI376" s="318"/>
      <c r="AJ376" s="25"/>
      <c r="AK376" s="25"/>
      <c r="AM376" s="255" t="s">
        <v>12822</v>
      </c>
      <c r="AN376" s="6" t="s">
        <v>11542</v>
      </c>
      <c r="AP376" s="296"/>
      <c r="AR376" s="273" t="s">
        <v>11719</v>
      </c>
      <c r="AS376" s="4" t="s">
        <v>11919</v>
      </c>
      <c r="AT376" s="6">
        <v>41172739</v>
      </c>
      <c r="AU376" s="6" t="s">
        <v>11317</v>
      </c>
      <c r="AV376" s="267"/>
      <c r="AW376" s="6" t="s">
        <v>2784</v>
      </c>
      <c r="AX376" s="6"/>
      <c r="AY376" s="6"/>
      <c r="AZ376" s="6"/>
      <c r="BA376" s="6"/>
      <c r="BB376" s="6"/>
      <c r="BC376" s="6" t="s">
        <v>2785</v>
      </c>
      <c r="BD376" s="6"/>
      <c r="BE376" s="6"/>
      <c r="BF376" s="6"/>
      <c r="BG376" s="6"/>
      <c r="BH376" s="6"/>
      <c r="BI376" s="6" t="s">
        <v>2786</v>
      </c>
      <c r="BJ376" s="6"/>
      <c r="BK376" s="6"/>
      <c r="BL376" s="6"/>
      <c r="BM376" s="6"/>
      <c r="BN376" s="6"/>
      <c r="BO376" s="6" t="s">
        <v>2787</v>
      </c>
      <c r="BP376" s="6"/>
      <c r="BQ376" s="6"/>
      <c r="BR376" s="6"/>
      <c r="BS376" s="6"/>
      <c r="BT376" s="6"/>
      <c r="BU376" s="6"/>
      <c r="BV376" s="6"/>
      <c r="BW376" s="6"/>
      <c r="BX376" s="6"/>
      <c r="BY376" s="6"/>
      <c r="BZ376" s="6"/>
      <c r="CA376" s="6"/>
      <c r="CB376" s="6"/>
      <c r="CC376" s="6"/>
      <c r="CD376" s="6"/>
      <c r="CE376" s="6"/>
      <c r="CF376" s="6"/>
      <c r="CG376" s="6"/>
      <c r="CH376" s="6"/>
      <c r="CI376" s="6"/>
      <c r="CJ376" s="6"/>
      <c r="CK376" s="6"/>
      <c r="CL376" s="6"/>
      <c r="CM376" s="6"/>
    </row>
    <row r="377" spans="1:91" ht="50.5" customHeight="1">
      <c r="A377" s="251">
        <v>5777</v>
      </c>
      <c r="B377" s="6" t="s">
        <v>2788</v>
      </c>
      <c r="C377" s="6"/>
      <c r="D377" s="6" t="s">
        <v>2434</v>
      </c>
      <c r="E377" s="6" t="s">
        <v>2434</v>
      </c>
      <c r="F377" s="1" t="s">
        <v>2789</v>
      </c>
      <c r="G377" s="1"/>
      <c r="H377" s="1" t="s">
        <v>346</v>
      </c>
      <c r="I377" s="304"/>
      <c r="J377" s="304"/>
      <c r="K377" s="304"/>
      <c r="L377" s="304"/>
      <c r="M377" s="304"/>
      <c r="N377" s="304"/>
      <c r="O377" s="304"/>
      <c r="P377" s="304"/>
      <c r="Q377" s="304"/>
      <c r="R377" s="304"/>
      <c r="S377" s="304"/>
      <c r="T377" s="6" t="s">
        <v>10378</v>
      </c>
      <c r="U377" s="25"/>
      <c r="V377" s="25"/>
      <c r="W377" t="str">
        <f t="shared" si="8"/>
        <v/>
      </c>
      <c r="X377" s="296"/>
      <c r="AE377" s="25"/>
      <c r="AF377" s="25"/>
      <c r="AG377" s="25"/>
      <c r="AH377" s="25"/>
      <c r="AI377" s="318"/>
      <c r="AJ377" s="25"/>
      <c r="AK377" s="25"/>
      <c r="AM377" s="255" t="s">
        <v>12821</v>
      </c>
      <c r="AN377" s="296"/>
      <c r="AP377" s="296"/>
      <c r="AR377" s="273" t="s">
        <v>11720</v>
      </c>
      <c r="AS377" s="4" t="s">
        <v>11894</v>
      </c>
      <c r="AT377" s="6">
        <v>25347194</v>
      </c>
      <c r="AU377" s="6" t="s">
        <v>11317</v>
      </c>
      <c r="AV377" s="267"/>
      <c r="AW377" s="6" t="s">
        <v>2790</v>
      </c>
      <c r="AX377" s="6"/>
      <c r="AY377" s="6"/>
      <c r="AZ377" s="6"/>
      <c r="BA377" s="6"/>
      <c r="BB377" s="6"/>
      <c r="BC377" s="6" t="s">
        <v>2791</v>
      </c>
      <c r="BD377" s="6"/>
      <c r="BE377" s="6"/>
      <c r="BF377" s="6"/>
      <c r="BG377" s="6"/>
      <c r="BH377" s="6"/>
      <c r="BI377" s="6" t="s">
        <v>2792</v>
      </c>
      <c r="BJ377" s="6"/>
      <c r="BK377" s="6"/>
      <c r="BL377" s="6"/>
      <c r="BM377" s="6"/>
      <c r="BN377" s="6"/>
      <c r="BO377" s="6"/>
      <c r="BP377" s="6"/>
      <c r="BQ377" s="6"/>
      <c r="BR377" s="6"/>
      <c r="BS377" s="6"/>
      <c r="BT377" s="6"/>
      <c r="BU377" s="6"/>
      <c r="BV377" s="6"/>
      <c r="BW377" s="6"/>
      <c r="BX377" s="6"/>
      <c r="BY377" s="6"/>
      <c r="BZ377" s="6"/>
      <c r="CA377" s="6"/>
      <c r="CB377" s="6"/>
      <c r="CC377" s="6"/>
      <c r="CD377" s="6"/>
      <c r="CE377" s="6"/>
      <c r="CF377" s="6"/>
      <c r="CG377" s="6"/>
      <c r="CH377" s="6"/>
      <c r="CI377" s="6"/>
      <c r="CJ377" s="6"/>
      <c r="CK377" s="6"/>
      <c r="CL377" s="6"/>
      <c r="CM377" s="6"/>
    </row>
    <row r="378" spans="1:91" s="253" customFormat="1" ht="50.5" customHeight="1">
      <c r="A378" s="254">
        <v>5783</v>
      </c>
      <c r="B378" s="6" t="s">
        <v>2793</v>
      </c>
      <c r="C378" s="6" t="s">
        <v>2794</v>
      </c>
      <c r="D378" s="6" t="s">
        <v>607</v>
      </c>
      <c r="E378" s="6" t="s">
        <v>2795</v>
      </c>
      <c r="F378" s="256">
        <v>0</v>
      </c>
      <c r="G378" s="256"/>
      <c r="H378" s="256" t="s">
        <v>391</v>
      </c>
      <c r="I378" s="301"/>
      <c r="J378" s="301"/>
      <c r="K378" s="301"/>
      <c r="L378" s="301"/>
      <c r="M378" s="301"/>
      <c r="N378" s="301"/>
      <c r="O378" s="301"/>
      <c r="P378" s="301"/>
      <c r="Q378" s="301"/>
      <c r="R378" s="301"/>
      <c r="S378" s="301"/>
      <c r="T378" s="253" t="s">
        <v>10379</v>
      </c>
      <c r="U378" s="257"/>
      <c r="V378" s="257"/>
      <c r="W378" s="253" t="str">
        <f t="shared" si="8"/>
        <v/>
      </c>
      <c r="X378" s="255" t="s">
        <v>10862</v>
      </c>
      <c r="Y378" s="255"/>
      <c r="Z378" s="255"/>
      <c r="AA378" s="255"/>
      <c r="AB378" s="255"/>
      <c r="AC378" s="255"/>
      <c r="AD378" s="255"/>
      <c r="AE378" s="257"/>
      <c r="AF378" s="257"/>
      <c r="AG378" s="257"/>
      <c r="AH378" s="257"/>
      <c r="AI378" s="317"/>
      <c r="AJ378" s="257"/>
      <c r="AK378" s="257"/>
      <c r="AL378" s="255"/>
      <c r="AM378" s="255" t="s">
        <v>12823</v>
      </c>
      <c r="AN378" s="296"/>
      <c r="AO378" s="6"/>
      <c r="AP378" s="296"/>
      <c r="AQ378" s="6"/>
      <c r="AR378" s="273" t="s">
        <v>12631</v>
      </c>
      <c r="AS378" s="4" t="s">
        <v>11885</v>
      </c>
      <c r="AT378" s="6">
        <v>5479452</v>
      </c>
      <c r="AU378" s="6" t="s">
        <v>11317</v>
      </c>
      <c r="AV378" s="267"/>
      <c r="AW378" s="255">
        <v>0</v>
      </c>
      <c r="AX378" s="255">
        <v>0</v>
      </c>
      <c r="AY378" s="255"/>
      <c r="AZ378" s="255"/>
      <c r="BA378" s="255"/>
      <c r="BB378" s="255"/>
      <c r="BC378" s="255">
        <v>0</v>
      </c>
      <c r="BD378" s="255">
        <v>0</v>
      </c>
      <c r="BE378" s="255"/>
      <c r="BF378" s="255"/>
      <c r="BG378" s="255"/>
      <c r="BH378" s="255"/>
      <c r="BI378" s="255">
        <v>0</v>
      </c>
      <c r="BJ378" s="255">
        <v>0</v>
      </c>
      <c r="BK378" s="255">
        <v>0</v>
      </c>
      <c r="BL378" s="255"/>
      <c r="BM378" s="255"/>
      <c r="BN378" s="255"/>
      <c r="BO378" s="255">
        <v>0</v>
      </c>
      <c r="BP378" s="255"/>
      <c r="BQ378" s="255">
        <v>0</v>
      </c>
      <c r="BR378" s="255"/>
      <c r="BS378" s="255"/>
      <c r="BT378" s="255"/>
      <c r="BU378" s="255">
        <v>0</v>
      </c>
      <c r="BV378" s="255"/>
      <c r="BW378" s="255"/>
      <c r="BX378" s="255"/>
      <c r="BY378" s="255"/>
      <c r="BZ378" s="255"/>
      <c r="CA378" s="255"/>
      <c r="CB378" s="255"/>
      <c r="CC378" s="255"/>
      <c r="CD378" s="255"/>
      <c r="CE378" s="255"/>
      <c r="CF378" s="255"/>
      <c r="CG378" s="255"/>
      <c r="CH378" s="255"/>
      <c r="CI378" s="255"/>
      <c r="CJ378" s="255"/>
      <c r="CK378" s="255"/>
      <c r="CL378" s="255"/>
      <c r="CM378" s="255"/>
    </row>
    <row r="379" spans="1:91" s="253" customFormat="1" ht="50.5" customHeight="1">
      <c r="A379" s="254">
        <v>5791</v>
      </c>
      <c r="B379" s="6" t="s">
        <v>2796</v>
      </c>
      <c r="C379" s="6" t="s">
        <v>2797</v>
      </c>
      <c r="D379" s="6" t="s">
        <v>1067</v>
      </c>
      <c r="E379" s="6" t="s">
        <v>1067</v>
      </c>
      <c r="F379" s="256" t="s">
        <v>2798</v>
      </c>
      <c r="G379" s="256"/>
      <c r="H379" s="256" t="s">
        <v>90</v>
      </c>
      <c r="I379" s="301" t="s">
        <v>10642</v>
      </c>
      <c r="J379" s="301"/>
      <c r="K379" s="301"/>
      <c r="L379" s="301"/>
      <c r="M379" s="301" t="s">
        <v>10644</v>
      </c>
      <c r="N379" s="301" t="s">
        <v>10643</v>
      </c>
      <c r="O379" s="301"/>
      <c r="P379" s="301"/>
      <c r="Q379" s="301"/>
      <c r="R379" s="301"/>
      <c r="S379" s="301"/>
      <c r="T379" s="253" t="s">
        <v>10233</v>
      </c>
      <c r="U379" s="257" t="s">
        <v>94</v>
      </c>
      <c r="V379" s="257" t="s">
        <v>10645</v>
      </c>
      <c r="W379" s="253" t="str">
        <f t="shared" si="8"/>
        <v>15; 15; 15</v>
      </c>
      <c r="X379" s="255" t="s">
        <v>10904</v>
      </c>
      <c r="Y379" s="255" t="s">
        <v>80</v>
      </c>
      <c r="Z379" s="255" t="s">
        <v>10675</v>
      </c>
      <c r="AA379" s="255" t="s">
        <v>97</v>
      </c>
      <c r="AB379" s="255" t="s">
        <v>10676</v>
      </c>
      <c r="AC379" s="255" t="s">
        <v>366</v>
      </c>
      <c r="AD379" s="255" t="s">
        <v>10677</v>
      </c>
      <c r="AE379" s="257" t="s">
        <v>127</v>
      </c>
      <c r="AF379" s="257" t="s">
        <v>177</v>
      </c>
      <c r="AG379" s="257" t="s">
        <v>177</v>
      </c>
      <c r="AH379" s="257" t="s">
        <v>129</v>
      </c>
      <c r="AI379" s="317"/>
      <c r="AJ379" s="257" t="s">
        <v>10678</v>
      </c>
      <c r="AK379" s="257" t="s">
        <v>10626</v>
      </c>
      <c r="AL379" s="255" t="s">
        <v>10724</v>
      </c>
      <c r="AM379" s="255"/>
      <c r="AN379" s="296"/>
      <c r="AO379">
        <v>5</v>
      </c>
      <c r="AP379" s="296"/>
      <c r="AQ379" s="6"/>
      <c r="AR379" s="273" t="s">
        <v>12632</v>
      </c>
      <c r="AS379" s="4" t="s">
        <v>11868</v>
      </c>
      <c r="AT379" s="6">
        <v>9132421</v>
      </c>
      <c r="AU379" s="6" t="s">
        <v>11317</v>
      </c>
      <c r="AV379" s="267"/>
      <c r="AW379" s="255" t="s">
        <v>2799</v>
      </c>
      <c r="AX379" s="255"/>
      <c r="AY379" s="255"/>
      <c r="AZ379" s="255"/>
      <c r="BA379" s="255"/>
      <c r="BB379" s="255"/>
      <c r="BC379" s="255" t="s">
        <v>2800</v>
      </c>
      <c r="BD379" s="255"/>
      <c r="BE379" s="255"/>
      <c r="BF379" s="255"/>
      <c r="BG379" s="255"/>
      <c r="BH379" s="255"/>
      <c r="BI379" s="255"/>
      <c r="BJ379" s="255"/>
      <c r="BK379" s="255"/>
      <c r="BL379" s="255"/>
      <c r="BM379" s="255"/>
      <c r="BN379" s="255"/>
      <c r="BO379" s="255"/>
      <c r="BP379" s="255"/>
      <c r="BQ379" s="255"/>
      <c r="BR379" s="255"/>
      <c r="BS379" s="255"/>
      <c r="BT379" s="255"/>
      <c r="BU379" s="255"/>
      <c r="BV379" s="255"/>
      <c r="BW379" s="255"/>
      <c r="BX379" s="255"/>
      <c r="BY379" s="255"/>
      <c r="BZ379" s="255"/>
      <c r="CA379" s="255"/>
      <c r="CB379" s="255"/>
      <c r="CC379" s="255"/>
      <c r="CD379" s="255"/>
      <c r="CE379" s="255"/>
      <c r="CF379" s="255"/>
      <c r="CG379" s="255"/>
      <c r="CH379" s="255"/>
      <c r="CI379" s="255"/>
      <c r="CJ379" s="255"/>
      <c r="CK379" s="255"/>
      <c r="CL379" s="255"/>
      <c r="CM379" s="255"/>
    </row>
    <row r="380" spans="1:91" s="253" customFormat="1" ht="50.5" customHeight="1">
      <c r="A380" s="254">
        <v>5796</v>
      </c>
      <c r="B380" s="6" t="s">
        <v>2801</v>
      </c>
      <c r="C380" s="6" t="s">
        <v>2802</v>
      </c>
      <c r="D380" s="6" t="s">
        <v>1123</v>
      </c>
      <c r="E380" s="6" t="s">
        <v>1123</v>
      </c>
      <c r="F380" s="256" t="s">
        <v>2803</v>
      </c>
      <c r="G380" s="256"/>
      <c r="H380" s="256" t="s">
        <v>3850</v>
      </c>
      <c r="I380" s="301"/>
      <c r="J380" s="301"/>
      <c r="K380" s="301"/>
      <c r="L380" s="301"/>
      <c r="M380" s="301"/>
      <c r="N380" s="301"/>
      <c r="O380" s="301"/>
      <c r="P380" s="301"/>
      <c r="Q380" s="301"/>
      <c r="R380" s="301"/>
      <c r="S380" s="301"/>
      <c r="T380" s="253" t="s">
        <v>10380</v>
      </c>
      <c r="U380" s="257"/>
      <c r="V380" s="257"/>
      <c r="W380" s="253" t="str">
        <f t="shared" si="8"/>
        <v/>
      </c>
      <c r="X380" s="255" t="s">
        <v>10835</v>
      </c>
      <c r="Y380" s="255"/>
      <c r="Z380" s="255"/>
      <c r="AA380" s="255"/>
      <c r="AB380" s="255"/>
      <c r="AC380" s="255"/>
      <c r="AD380" s="255"/>
      <c r="AE380" s="257"/>
      <c r="AF380" s="257"/>
      <c r="AG380" s="257"/>
      <c r="AH380" s="257"/>
      <c r="AI380" s="6" t="s">
        <v>13099</v>
      </c>
      <c r="AJ380" s="257"/>
      <c r="AK380" s="257"/>
      <c r="AL380" s="255"/>
      <c r="AM380" s="6" t="s">
        <v>12829</v>
      </c>
      <c r="AN380" s="296"/>
      <c r="AO380" s="6"/>
      <c r="AP380" s="6" t="s">
        <v>13106</v>
      </c>
      <c r="AQ380" s="6"/>
      <c r="AR380" s="273" t="s">
        <v>12633</v>
      </c>
      <c r="AS380" s="4" t="s">
        <v>11892</v>
      </c>
      <c r="AT380" s="6">
        <v>1550000</v>
      </c>
      <c r="AU380" s="6" t="s">
        <v>11317</v>
      </c>
      <c r="AV380" s="267"/>
      <c r="AW380" s="255" t="s">
        <v>2804</v>
      </c>
      <c r="AX380" s="255"/>
      <c r="AY380" s="255"/>
      <c r="AZ380" s="255"/>
      <c r="BA380" s="255"/>
      <c r="BB380" s="255"/>
      <c r="BC380" s="255" t="s">
        <v>2805</v>
      </c>
      <c r="BD380" s="255"/>
      <c r="BE380" s="255"/>
      <c r="BF380" s="255"/>
      <c r="BG380" s="255"/>
      <c r="BH380" s="255"/>
      <c r="BI380" s="255" t="s">
        <v>1727</v>
      </c>
      <c r="BJ380" s="255"/>
      <c r="BK380" s="255"/>
      <c r="BL380" s="255"/>
      <c r="BM380" s="255"/>
      <c r="BN380" s="255"/>
      <c r="BO380" s="255" t="s">
        <v>2806</v>
      </c>
      <c r="BP380" s="255"/>
      <c r="BQ380" s="255"/>
      <c r="BR380" s="255"/>
      <c r="BS380" s="255"/>
      <c r="BT380" s="255"/>
      <c r="BU380" s="255"/>
      <c r="BV380" s="255"/>
      <c r="BW380" s="255"/>
      <c r="BX380" s="255"/>
      <c r="BY380" s="255"/>
      <c r="BZ380" s="255"/>
      <c r="CA380" s="255"/>
      <c r="CB380" s="255"/>
      <c r="CC380" s="255"/>
      <c r="CD380" s="255"/>
      <c r="CE380" s="255"/>
      <c r="CF380" s="255"/>
      <c r="CG380" s="255"/>
      <c r="CH380" s="255"/>
      <c r="CI380" s="255"/>
      <c r="CJ380" s="255"/>
      <c r="CK380" s="255"/>
      <c r="CL380" s="255"/>
      <c r="CM380" s="255"/>
    </row>
    <row r="381" spans="1:91" s="253" customFormat="1" ht="50.5" customHeight="1">
      <c r="A381" s="254">
        <v>5802</v>
      </c>
      <c r="B381" s="6" t="s">
        <v>2807</v>
      </c>
      <c r="C381" s="6" t="s">
        <v>2808</v>
      </c>
      <c r="D381" s="6" t="s">
        <v>1074</v>
      </c>
      <c r="E381" s="6" t="s">
        <v>1074</v>
      </c>
      <c r="F381" s="256" t="s">
        <v>2809</v>
      </c>
      <c r="G381" s="256" t="s">
        <v>2810</v>
      </c>
      <c r="H381" s="256" t="s">
        <v>11576</v>
      </c>
      <c r="I381" s="301"/>
      <c r="J381" s="301"/>
      <c r="K381" s="301"/>
      <c r="L381" s="301"/>
      <c r="M381" s="301"/>
      <c r="N381" s="301"/>
      <c r="O381" s="301"/>
      <c r="P381" s="301"/>
      <c r="Q381" s="301"/>
      <c r="R381" s="301"/>
      <c r="S381" s="301"/>
      <c r="T381" s="253" t="s">
        <v>10381</v>
      </c>
      <c r="U381" s="257"/>
      <c r="V381" s="257"/>
      <c r="W381" s="253" t="str">
        <f t="shared" si="8"/>
        <v/>
      </c>
      <c r="X381" s="255" t="s">
        <v>10909</v>
      </c>
      <c r="Y381" s="255"/>
      <c r="Z381" s="255"/>
      <c r="AA381" s="255"/>
      <c r="AB381" s="255"/>
      <c r="AC381" s="255"/>
      <c r="AD381" s="255"/>
      <c r="AE381" s="257"/>
      <c r="AF381" s="257"/>
      <c r="AG381" s="257"/>
      <c r="AH381" s="257"/>
      <c r="AI381" s="6" t="s">
        <v>13029</v>
      </c>
      <c r="AJ381" s="257"/>
      <c r="AK381" s="257"/>
      <c r="AL381" s="255"/>
      <c r="AM381" s="255" t="s">
        <v>12822</v>
      </c>
      <c r="AN381" s="6" t="s">
        <v>11530</v>
      </c>
      <c r="AO381" s="6"/>
      <c r="AP381" s="6" t="s">
        <v>13106</v>
      </c>
      <c r="AQ381" s="6" t="s">
        <v>11472</v>
      </c>
      <c r="AR381" s="273" t="s">
        <v>12634</v>
      </c>
      <c r="AS381" s="4" t="s">
        <v>11895</v>
      </c>
      <c r="AT381" s="6">
        <v>1771233</v>
      </c>
      <c r="AU381" s="6" t="s">
        <v>11317</v>
      </c>
      <c r="AV381" s="267"/>
      <c r="AW381" s="255"/>
      <c r="AX381" s="255" t="s">
        <v>2811</v>
      </c>
      <c r="AY381" s="255" t="s">
        <v>2812</v>
      </c>
      <c r="AZ381" s="255"/>
      <c r="BA381" s="255"/>
      <c r="BB381" s="255"/>
      <c r="BC381" s="255"/>
      <c r="BD381" s="255"/>
      <c r="BE381" s="255"/>
      <c r="BF381" s="255"/>
      <c r="BG381" s="255"/>
      <c r="BH381" s="255"/>
      <c r="BI381" s="255"/>
      <c r="BJ381" s="255" t="s">
        <v>2813</v>
      </c>
      <c r="BK381" s="255"/>
      <c r="BL381" s="255"/>
      <c r="BM381" s="255"/>
      <c r="BN381" s="255"/>
      <c r="BO381" s="255"/>
      <c r="BP381" s="255" t="s">
        <v>2431</v>
      </c>
      <c r="BQ381" s="255"/>
      <c r="BR381" s="255"/>
      <c r="BS381" s="255"/>
      <c r="BT381" s="255"/>
      <c r="BU381" s="255"/>
      <c r="BV381" s="255"/>
      <c r="BW381" s="255"/>
      <c r="BX381" s="255"/>
      <c r="BY381" s="255"/>
      <c r="BZ381" s="255"/>
      <c r="CA381" s="255"/>
      <c r="CB381" s="255"/>
      <c r="CC381" s="255"/>
      <c r="CD381" s="255"/>
      <c r="CE381" s="255"/>
      <c r="CF381" s="255"/>
      <c r="CG381" s="255"/>
      <c r="CH381" s="255"/>
      <c r="CI381" s="255"/>
      <c r="CJ381" s="255"/>
      <c r="CK381" s="255"/>
      <c r="CL381" s="255"/>
      <c r="CM381" s="255"/>
    </row>
    <row r="382" spans="1:91" s="253" customFormat="1" ht="50.5" customHeight="1">
      <c r="A382" s="254">
        <v>5842</v>
      </c>
      <c r="B382" s="6" t="s">
        <v>2814</v>
      </c>
      <c r="C382" s="6" t="s">
        <v>2815</v>
      </c>
      <c r="D382" s="6" t="s">
        <v>361</v>
      </c>
      <c r="E382" s="6" t="s">
        <v>361</v>
      </c>
      <c r="F382" s="256" t="s">
        <v>2816</v>
      </c>
      <c r="G382" s="256"/>
      <c r="H382" s="256" t="s">
        <v>90</v>
      </c>
      <c r="I382" s="301" t="s">
        <v>10646</v>
      </c>
      <c r="J382" s="301"/>
      <c r="K382" s="301"/>
      <c r="L382" s="301"/>
      <c r="M382" s="301" t="s">
        <v>10648</v>
      </c>
      <c r="N382" s="301" t="s">
        <v>10647</v>
      </c>
      <c r="O382" s="301"/>
      <c r="P382" s="301"/>
      <c r="Q382" s="301"/>
      <c r="R382" s="301"/>
      <c r="S382" s="301"/>
      <c r="T382" s="253" t="s">
        <v>10382</v>
      </c>
      <c r="U382" s="257" t="s">
        <v>94</v>
      </c>
      <c r="V382" s="257" t="s">
        <v>10649</v>
      </c>
      <c r="W382" s="253" t="str">
        <f t="shared" si="8"/>
        <v>15; 15; 15</v>
      </c>
      <c r="X382" s="255" t="s">
        <v>10859</v>
      </c>
      <c r="Y382" s="255" t="s">
        <v>80</v>
      </c>
      <c r="Z382" s="255" t="s">
        <v>10679</v>
      </c>
      <c r="AA382" s="255" t="s">
        <v>366</v>
      </c>
      <c r="AB382" s="255" t="s">
        <v>10680</v>
      </c>
      <c r="AC382" s="255" t="s">
        <v>97</v>
      </c>
      <c r="AD382" s="255" t="s">
        <v>10681</v>
      </c>
      <c r="AE382" s="257" t="s">
        <v>395</v>
      </c>
      <c r="AF382" s="257" t="s">
        <v>128</v>
      </c>
      <c r="AG382" s="257" t="s">
        <v>128</v>
      </c>
      <c r="AH382" s="257" t="s">
        <v>10587</v>
      </c>
      <c r="AI382" s="6" t="s">
        <v>13054</v>
      </c>
      <c r="AJ382" s="257" t="s">
        <v>10616</v>
      </c>
      <c r="AK382" s="257" t="s">
        <v>10629</v>
      </c>
      <c r="AL382" s="255" t="s">
        <v>10724</v>
      </c>
      <c r="AM382" s="255"/>
      <c r="AN382" s="296"/>
      <c r="AO382" t="s">
        <v>13156</v>
      </c>
      <c r="AP382" s="6" t="s">
        <v>13106</v>
      </c>
      <c r="AQ382" s="6"/>
      <c r="AR382" s="273" t="s">
        <v>11736</v>
      </c>
      <c r="AS382" s="4" t="s">
        <v>11897</v>
      </c>
      <c r="AT382" s="6">
        <v>6849315</v>
      </c>
      <c r="AU382" s="6" t="s">
        <v>11317</v>
      </c>
      <c r="AV382" s="267"/>
      <c r="AW382" s="255" t="s">
        <v>2817</v>
      </c>
      <c r="AX382" s="255"/>
      <c r="AY382" s="255"/>
      <c r="AZ382" s="255"/>
      <c r="BA382" s="255"/>
      <c r="BB382" s="255"/>
      <c r="BC382" s="255" t="s">
        <v>2818</v>
      </c>
      <c r="BD382" s="255"/>
      <c r="BE382" s="255"/>
      <c r="BF382" s="255"/>
      <c r="BG382" s="255"/>
      <c r="BH382" s="255"/>
      <c r="BI382" s="255" t="s">
        <v>2819</v>
      </c>
      <c r="BJ382" s="255"/>
      <c r="BK382" s="255"/>
      <c r="BL382" s="255"/>
      <c r="BM382" s="255"/>
      <c r="BN382" s="255"/>
      <c r="BO382" s="255"/>
      <c r="BP382" s="255"/>
      <c r="BQ382" s="255"/>
      <c r="BR382" s="255"/>
      <c r="BS382" s="255"/>
      <c r="BT382" s="255"/>
      <c r="BU382" s="255"/>
      <c r="BV382" s="255"/>
      <c r="BW382" s="255"/>
      <c r="BX382" s="255"/>
      <c r="BY382" s="255"/>
      <c r="BZ382" s="255"/>
      <c r="CA382" s="255"/>
      <c r="CB382" s="255"/>
      <c r="CC382" s="255"/>
      <c r="CD382" s="255"/>
      <c r="CE382" s="255"/>
      <c r="CF382" s="255"/>
      <c r="CG382" s="255"/>
      <c r="CH382" s="255"/>
      <c r="CI382" s="255"/>
      <c r="CJ382" s="255"/>
      <c r="CK382" s="255"/>
      <c r="CL382" s="255"/>
      <c r="CM382" s="255"/>
    </row>
    <row r="383" spans="1:91" s="253" customFormat="1" ht="50.5" customHeight="1">
      <c r="A383" s="254">
        <v>5845</v>
      </c>
      <c r="B383" s="6" t="s">
        <v>2820</v>
      </c>
      <c r="C383" s="6" t="s">
        <v>2821</v>
      </c>
      <c r="D383" s="6" t="s">
        <v>389</v>
      </c>
      <c r="E383" s="6" t="s">
        <v>389</v>
      </c>
      <c r="F383" s="256" t="s">
        <v>2822</v>
      </c>
      <c r="G383" s="256"/>
      <c r="H383" s="256" t="s">
        <v>90</v>
      </c>
      <c r="I383" s="301" t="s">
        <v>10650</v>
      </c>
      <c r="J383" s="301"/>
      <c r="K383" s="301"/>
      <c r="L383" s="301"/>
      <c r="M383" s="301"/>
      <c r="N383" s="301" t="s">
        <v>10651</v>
      </c>
      <c r="O383" s="301"/>
      <c r="P383" s="301"/>
      <c r="Q383" s="301"/>
      <c r="R383" s="301"/>
      <c r="S383" s="301"/>
      <c r="T383" s="253" t="s">
        <v>10309</v>
      </c>
      <c r="U383" s="257" t="s">
        <v>94</v>
      </c>
      <c r="V383" s="257" t="s">
        <v>10652</v>
      </c>
      <c r="W383" s="253" t="str">
        <f t="shared" si="8"/>
        <v>15; 15; 15</v>
      </c>
      <c r="X383" s="255" t="s">
        <v>10942</v>
      </c>
      <c r="Y383" s="255" t="s">
        <v>97</v>
      </c>
      <c r="Z383" s="255" t="s">
        <v>10682</v>
      </c>
      <c r="AA383" s="255" t="s">
        <v>80</v>
      </c>
      <c r="AB383" s="255" t="s">
        <v>10683</v>
      </c>
      <c r="AC383" s="255" t="s">
        <v>158</v>
      </c>
      <c r="AD383" s="255" t="s">
        <v>10684</v>
      </c>
      <c r="AE383" s="257" t="s">
        <v>103</v>
      </c>
      <c r="AF383" s="257" t="s">
        <v>10591</v>
      </c>
      <c r="AG383" s="257" t="s">
        <v>10591</v>
      </c>
      <c r="AH383" s="257" t="s">
        <v>129</v>
      </c>
      <c r="AI383" s="6" t="s">
        <v>13032</v>
      </c>
      <c r="AJ383" s="257" t="s">
        <v>10685</v>
      </c>
      <c r="AK383" s="257" t="s">
        <v>10626</v>
      </c>
      <c r="AL383" s="255" t="s">
        <v>10724</v>
      </c>
      <c r="AM383" s="255"/>
      <c r="AN383" s="296"/>
      <c r="AO383" s="6"/>
      <c r="AP383" s="6" t="s">
        <v>13106</v>
      </c>
      <c r="AQ383" s="6"/>
      <c r="AR383" s="273" t="s">
        <v>12635</v>
      </c>
      <c r="AS383" s="4" t="s">
        <v>11867</v>
      </c>
      <c r="AT383" s="6">
        <v>2083799</v>
      </c>
      <c r="AU383" s="6" t="s">
        <v>11317</v>
      </c>
      <c r="AV383" s="267"/>
      <c r="AW383" s="255" t="s">
        <v>2823</v>
      </c>
      <c r="AX383" s="255"/>
      <c r="AY383" s="255"/>
      <c r="AZ383" s="255"/>
      <c r="BA383" s="255"/>
      <c r="BB383" s="255"/>
      <c r="BC383" s="255" t="s">
        <v>2824</v>
      </c>
      <c r="BD383" s="255"/>
      <c r="BE383" s="255"/>
      <c r="BF383" s="255"/>
      <c r="BG383" s="255"/>
      <c r="BH383" s="255"/>
      <c r="BI383" s="255" t="s">
        <v>2825</v>
      </c>
      <c r="BJ383" s="255"/>
      <c r="BK383" s="255"/>
      <c r="BL383" s="255"/>
      <c r="BM383" s="255"/>
      <c r="BN383" s="255"/>
      <c r="BO383" s="255" t="s">
        <v>2431</v>
      </c>
      <c r="BP383" s="255"/>
      <c r="BQ383" s="255"/>
      <c r="BR383" s="255"/>
      <c r="BS383" s="255"/>
      <c r="BT383" s="255"/>
      <c r="BU383" s="255"/>
      <c r="BV383" s="255"/>
      <c r="BW383" s="255"/>
      <c r="BX383" s="255"/>
      <c r="BY383" s="255"/>
      <c r="BZ383" s="255"/>
      <c r="CA383" s="255"/>
      <c r="CB383" s="255"/>
      <c r="CC383" s="255"/>
      <c r="CD383" s="255"/>
      <c r="CE383" s="255"/>
      <c r="CF383" s="255"/>
      <c r="CG383" s="255"/>
      <c r="CH383" s="255"/>
      <c r="CI383" s="255"/>
      <c r="CJ383" s="255"/>
      <c r="CK383" s="255"/>
      <c r="CL383" s="255"/>
      <c r="CM383" s="255"/>
    </row>
    <row r="384" spans="1:91" ht="50.5" customHeight="1">
      <c r="A384" s="251">
        <v>5846</v>
      </c>
      <c r="B384" s="6" t="s">
        <v>2826</v>
      </c>
      <c r="C384" s="6" t="s">
        <v>2827</v>
      </c>
      <c r="D384" s="6" t="s">
        <v>1307</v>
      </c>
      <c r="E384" s="6" t="s">
        <v>1307</v>
      </c>
      <c r="F384" s="1" t="s">
        <v>2828</v>
      </c>
      <c r="G384" s="1"/>
      <c r="H384" s="1" t="s">
        <v>346</v>
      </c>
      <c r="I384" s="304"/>
      <c r="J384" s="304"/>
      <c r="K384" s="304"/>
      <c r="L384" s="304"/>
      <c r="M384" s="304"/>
      <c r="N384" s="304"/>
      <c r="O384" s="304"/>
      <c r="P384" s="304"/>
      <c r="Q384" s="304"/>
      <c r="R384" s="304"/>
      <c r="S384" s="304"/>
      <c r="T384" s="6" t="s">
        <v>10243</v>
      </c>
      <c r="U384" s="25"/>
      <c r="V384" s="25"/>
      <c r="W384" t="str">
        <f t="shared" si="8"/>
        <v/>
      </c>
      <c r="X384" s="6" t="s">
        <v>10851</v>
      </c>
      <c r="AE384" s="25"/>
      <c r="AF384" s="25"/>
      <c r="AG384" s="25"/>
      <c r="AH384" s="25"/>
      <c r="AI384" s="318"/>
      <c r="AJ384" s="25"/>
      <c r="AK384" s="25"/>
      <c r="AM384" s="255" t="s">
        <v>12821</v>
      </c>
      <c r="AN384" s="296"/>
      <c r="AP384" s="296"/>
      <c r="AQ384" s="6" t="s">
        <v>11499</v>
      </c>
      <c r="AR384" s="273" t="s">
        <v>11721</v>
      </c>
      <c r="AS384" s="4" t="s">
        <v>11915</v>
      </c>
      <c r="AT384" s="6">
        <v>27053597.52</v>
      </c>
      <c r="AU384" s="6" t="s">
        <v>11317</v>
      </c>
      <c r="AV384" s="267"/>
      <c r="AW384" s="6" t="s">
        <v>2829</v>
      </c>
      <c r="AX384" s="6" t="s">
        <v>2830</v>
      </c>
      <c r="AY384" s="6"/>
      <c r="AZ384" s="6"/>
      <c r="BA384" s="6"/>
      <c r="BB384" s="6"/>
      <c r="BC384" s="6" t="s">
        <v>2831</v>
      </c>
      <c r="BD384" s="6" t="s">
        <v>2832</v>
      </c>
      <c r="BE384" s="6"/>
      <c r="BF384" s="6"/>
      <c r="BG384" s="6"/>
      <c r="BH384" s="6"/>
      <c r="BI384" s="6" t="s">
        <v>2831</v>
      </c>
      <c r="BJ384" s="6"/>
      <c r="BK384" s="6"/>
      <c r="BL384" s="6"/>
      <c r="BM384" s="6"/>
      <c r="BN384" s="6"/>
      <c r="BO384" s="6"/>
      <c r="BP384" s="6"/>
      <c r="BQ384" s="6"/>
      <c r="BR384" s="6"/>
      <c r="BS384" s="6"/>
      <c r="BT384" s="6"/>
      <c r="BU384" s="6"/>
      <c r="BV384" s="6"/>
      <c r="BW384" s="6"/>
      <c r="BX384" s="6"/>
      <c r="BY384" s="6"/>
      <c r="BZ384" s="6"/>
      <c r="CA384" s="6"/>
      <c r="CB384" s="6"/>
      <c r="CC384" s="6"/>
      <c r="CD384" s="6"/>
      <c r="CE384" s="6"/>
      <c r="CF384" s="6"/>
      <c r="CG384" s="6"/>
      <c r="CH384" s="6"/>
      <c r="CI384" s="6"/>
      <c r="CJ384" s="6"/>
      <c r="CK384" s="6"/>
      <c r="CL384" s="6"/>
      <c r="CM384" s="6"/>
    </row>
    <row r="385" spans="1:91" ht="50.5" customHeight="1">
      <c r="A385" s="251">
        <v>5858</v>
      </c>
      <c r="B385" s="6" t="s">
        <v>2833</v>
      </c>
      <c r="C385" s="6"/>
      <c r="D385" s="6" t="s">
        <v>814</v>
      </c>
      <c r="E385" s="6" t="s">
        <v>814</v>
      </c>
      <c r="F385" s="1" t="s">
        <v>2834</v>
      </c>
      <c r="G385" s="1"/>
      <c r="H385" s="1" t="s">
        <v>346</v>
      </c>
      <c r="I385" s="304"/>
      <c r="J385" s="304"/>
      <c r="K385" s="304"/>
      <c r="L385" s="304"/>
      <c r="M385" s="304"/>
      <c r="N385" s="304"/>
      <c r="O385" s="304"/>
      <c r="P385" s="304"/>
      <c r="Q385" s="304"/>
      <c r="R385" s="304"/>
      <c r="S385" s="304"/>
      <c r="T385" s="6" t="s">
        <v>10243</v>
      </c>
      <c r="U385" s="25"/>
      <c r="V385" s="25"/>
      <c r="W385" t="str">
        <f t="shared" si="8"/>
        <v/>
      </c>
      <c r="X385" s="6" t="s">
        <v>10857</v>
      </c>
      <c r="AE385" s="25"/>
      <c r="AF385" s="25"/>
      <c r="AG385" s="25"/>
      <c r="AH385" s="25"/>
      <c r="AI385" s="318"/>
      <c r="AJ385" s="25"/>
      <c r="AK385" s="25"/>
      <c r="AM385" s="255" t="s">
        <v>12821</v>
      </c>
      <c r="AN385" s="296"/>
      <c r="AO385" t="s">
        <v>13158</v>
      </c>
      <c r="AP385" s="296"/>
      <c r="AQ385" s="6" t="s">
        <v>11543</v>
      </c>
      <c r="AR385" s="273" t="s">
        <v>11722</v>
      </c>
      <c r="AS385" s="4" t="s">
        <v>11910</v>
      </c>
      <c r="AT385" s="6">
        <v>32000000</v>
      </c>
      <c r="AU385" s="6" t="s">
        <v>11317</v>
      </c>
      <c r="AV385" s="267"/>
      <c r="AW385" s="6" t="s">
        <v>2712</v>
      </c>
      <c r="AX385" s="6"/>
      <c r="AY385" s="6"/>
      <c r="AZ385" s="6"/>
      <c r="BA385" s="6"/>
      <c r="BB385" s="6"/>
      <c r="BC385" s="6" t="s">
        <v>2835</v>
      </c>
      <c r="BD385" s="6"/>
      <c r="BE385" s="6"/>
      <c r="BF385" s="6"/>
      <c r="BG385" s="6"/>
      <c r="BH385" s="6"/>
      <c r="BI385" s="6" t="s">
        <v>2836</v>
      </c>
      <c r="BJ385" s="6"/>
      <c r="BK385" s="6"/>
      <c r="BL385" s="6"/>
      <c r="BM385" s="6"/>
      <c r="BN385" s="6"/>
      <c r="BO385" s="6" t="s">
        <v>2837</v>
      </c>
      <c r="BP385" s="6"/>
      <c r="BQ385" s="6"/>
      <c r="BR385" s="6"/>
      <c r="BS385" s="6"/>
      <c r="BT385" s="6"/>
      <c r="BU385" s="6"/>
      <c r="BV385" s="6"/>
      <c r="BW385" s="6"/>
      <c r="BX385" s="6"/>
      <c r="BY385" s="6"/>
      <c r="BZ385" s="6"/>
      <c r="CA385" s="6"/>
      <c r="CB385" s="6"/>
      <c r="CC385" s="6"/>
      <c r="CD385" s="6"/>
      <c r="CE385" s="6"/>
      <c r="CF385" s="6"/>
      <c r="CG385" s="6"/>
      <c r="CH385" s="6"/>
      <c r="CI385" s="6"/>
      <c r="CJ385" s="6"/>
      <c r="CK385" s="6"/>
      <c r="CL385" s="6"/>
      <c r="CM385" s="6"/>
    </row>
    <row r="386" spans="1:91" ht="50.5" customHeight="1">
      <c r="A386" s="251">
        <v>5882</v>
      </c>
      <c r="B386" s="6" t="s">
        <v>2838</v>
      </c>
      <c r="C386" s="6" t="s">
        <v>2839</v>
      </c>
      <c r="D386" s="6" t="s">
        <v>1777</v>
      </c>
      <c r="E386" s="6" t="s">
        <v>1777</v>
      </c>
      <c r="F386" s="1" t="s">
        <v>2711</v>
      </c>
      <c r="G386" s="1"/>
      <c r="H386" s="256" t="s">
        <v>11576</v>
      </c>
      <c r="I386" s="304"/>
      <c r="J386" s="304"/>
      <c r="K386" s="304"/>
      <c r="L386" s="304"/>
      <c r="M386" s="304"/>
      <c r="N386" s="304"/>
      <c r="O386" s="304"/>
      <c r="P386" s="304"/>
      <c r="Q386" s="304"/>
      <c r="R386" s="304"/>
      <c r="S386" s="304"/>
      <c r="T386" t="s">
        <v>10248</v>
      </c>
      <c r="U386" s="25"/>
      <c r="V386" s="25"/>
      <c r="W386" t="str">
        <f t="shared" si="8"/>
        <v/>
      </c>
      <c r="X386" s="6" t="s">
        <v>10851</v>
      </c>
      <c r="AE386" s="25"/>
      <c r="AF386" s="25"/>
      <c r="AG386" s="25"/>
      <c r="AH386" s="25"/>
      <c r="AI386" s="318"/>
      <c r="AJ386" s="25"/>
      <c r="AK386" s="25"/>
      <c r="AM386" s="255" t="s">
        <v>12822</v>
      </c>
      <c r="AN386" s="296"/>
      <c r="AP386" s="296"/>
      <c r="AQ386" s="6" t="s">
        <v>11461</v>
      </c>
      <c r="AR386" s="273" t="s">
        <v>11723</v>
      </c>
      <c r="AS386" s="4" t="s">
        <v>11879</v>
      </c>
      <c r="AT386" s="6">
        <v>17346000</v>
      </c>
      <c r="AU386" s="6" t="s">
        <v>11317</v>
      </c>
      <c r="AV386" s="267"/>
      <c r="AW386" s="6" t="s">
        <v>2840</v>
      </c>
      <c r="AX386" s="6" t="s">
        <v>2841</v>
      </c>
      <c r="AY386" s="6" t="s">
        <v>2842</v>
      </c>
      <c r="AZ386" s="6"/>
      <c r="BA386" s="6"/>
      <c r="BB386" s="6"/>
      <c r="BC386" s="6" t="s">
        <v>2843</v>
      </c>
      <c r="BD386" s="6"/>
      <c r="BE386" s="6"/>
      <c r="BF386" s="6"/>
      <c r="BG386" s="6"/>
      <c r="BH386" s="6"/>
      <c r="BI386" s="6"/>
      <c r="BJ386" s="6"/>
      <c r="BK386" s="6"/>
      <c r="BL386" s="6"/>
      <c r="BM386" s="6"/>
      <c r="BN386" s="6"/>
      <c r="BO386" s="6"/>
      <c r="BP386" s="6"/>
      <c r="BQ386" s="6"/>
      <c r="BR386" s="6"/>
      <c r="BS386" s="6"/>
      <c r="BT386" s="6"/>
      <c r="BU386" s="6"/>
      <c r="BV386" s="6"/>
      <c r="BW386" s="6"/>
      <c r="BX386" s="6"/>
      <c r="BY386" s="6"/>
      <c r="BZ386" s="6"/>
      <c r="CA386" s="6"/>
      <c r="CB386" s="6"/>
      <c r="CC386" s="6"/>
      <c r="CD386" s="6"/>
      <c r="CE386" s="6"/>
      <c r="CF386" s="6"/>
      <c r="CG386" s="6"/>
      <c r="CH386" s="6"/>
      <c r="CI386" s="6"/>
      <c r="CJ386" s="6"/>
      <c r="CK386" s="6"/>
      <c r="CL386" s="6"/>
      <c r="CM386" s="6"/>
    </row>
    <row r="387" spans="1:91" s="253" customFormat="1" ht="50.5" customHeight="1">
      <c r="A387" s="254">
        <v>5894</v>
      </c>
      <c r="B387" s="6" t="s">
        <v>2844</v>
      </c>
      <c r="C387" s="6" t="s">
        <v>2845</v>
      </c>
      <c r="D387" s="6" t="s">
        <v>1646</v>
      </c>
      <c r="E387" s="6" t="s">
        <v>1646</v>
      </c>
      <c r="F387" s="256" t="s">
        <v>2846</v>
      </c>
      <c r="G387" s="256"/>
      <c r="H387" s="256" t="s">
        <v>3850</v>
      </c>
      <c r="I387" s="301"/>
      <c r="J387" s="301"/>
      <c r="K387" s="301"/>
      <c r="L387" s="301"/>
      <c r="M387" s="301"/>
      <c r="N387" s="301"/>
      <c r="O387" s="301"/>
      <c r="P387" s="301"/>
      <c r="Q387" s="301"/>
      <c r="R387" s="301"/>
      <c r="S387" s="301"/>
      <c r="T387" s="253" t="s">
        <v>10383</v>
      </c>
      <c r="U387" s="257"/>
      <c r="V387" s="257"/>
      <c r="W387" s="253" t="str">
        <f t="shared" ref="W387:W450" si="9">IFERROR(LEFT(V387,2)&amp;"; "&amp;MID(V387,FIND(";",V387,1)+2,2)&amp;"; "&amp;MID(V387,FIND(";",MID(V387,FIND(";",V387,1)+6,LEN(V387)-FIND(";",V387,1)),6)+FIND(";",V387,1)+7,2),"")</f>
        <v/>
      </c>
      <c r="X387" s="255" t="s">
        <v>10850</v>
      </c>
      <c r="Y387" s="255"/>
      <c r="Z387" s="255"/>
      <c r="AA387" s="255"/>
      <c r="AB387" s="255"/>
      <c r="AC387" s="255"/>
      <c r="AD387" s="255"/>
      <c r="AE387" s="257"/>
      <c r="AF387" s="257"/>
      <c r="AG387" s="257"/>
      <c r="AH387" s="257"/>
      <c r="AI387" s="317"/>
      <c r="AJ387" s="257"/>
      <c r="AK387" s="257"/>
      <c r="AL387" s="255"/>
      <c r="AM387" s="6" t="s">
        <v>12829</v>
      </c>
      <c r="AN387" s="296"/>
      <c r="AO387" s="6"/>
      <c r="AP387" s="296"/>
      <c r="AQ387" s="6"/>
      <c r="AR387" s="273" t="s">
        <v>12636</v>
      </c>
      <c r="AS387" s="4" t="s">
        <v>11892</v>
      </c>
      <c r="AT387" s="6">
        <v>1050000</v>
      </c>
      <c r="AU387" s="6" t="s">
        <v>11317</v>
      </c>
      <c r="AV387" s="267"/>
      <c r="AW387" s="255" t="s">
        <v>2847</v>
      </c>
      <c r="AX387" s="255"/>
      <c r="AY387" s="255"/>
      <c r="AZ387" s="255"/>
      <c r="BA387" s="255"/>
      <c r="BB387" s="255"/>
      <c r="BC387" s="255" t="s">
        <v>2848</v>
      </c>
      <c r="BD387" s="255"/>
      <c r="BE387" s="255"/>
      <c r="BF387" s="255"/>
      <c r="BG387" s="255"/>
      <c r="BH387" s="255"/>
      <c r="BI387" s="255"/>
      <c r="BJ387" s="255"/>
      <c r="BK387" s="255"/>
      <c r="BL387" s="255"/>
      <c r="BM387" s="255"/>
      <c r="BN387" s="255"/>
      <c r="BO387" s="255"/>
      <c r="BP387" s="255"/>
      <c r="BQ387" s="255"/>
      <c r="BR387" s="255"/>
      <c r="BS387" s="255"/>
      <c r="BT387" s="255"/>
      <c r="BU387" s="255"/>
      <c r="BV387" s="255"/>
      <c r="BW387" s="255"/>
      <c r="BX387" s="255"/>
      <c r="BY387" s="255"/>
      <c r="BZ387" s="255"/>
      <c r="CA387" s="255"/>
      <c r="CB387" s="255"/>
      <c r="CC387" s="255"/>
      <c r="CD387" s="255"/>
      <c r="CE387" s="255"/>
      <c r="CF387" s="255"/>
      <c r="CG387" s="255"/>
      <c r="CH387" s="255"/>
      <c r="CI387" s="255"/>
      <c r="CJ387" s="255"/>
      <c r="CK387" s="255"/>
      <c r="CL387" s="255"/>
      <c r="CM387" s="255"/>
    </row>
    <row r="388" spans="1:91" s="253" customFormat="1" ht="50.5" customHeight="1">
      <c r="A388" s="254">
        <v>5896</v>
      </c>
      <c r="B388" s="6" t="s">
        <v>2849</v>
      </c>
      <c r="C388" s="6" t="s">
        <v>2850</v>
      </c>
      <c r="D388" s="6" t="s">
        <v>204</v>
      </c>
      <c r="E388" s="6" t="s">
        <v>204</v>
      </c>
      <c r="F388" s="256" t="s">
        <v>2851</v>
      </c>
      <c r="G388" s="256"/>
      <c r="H388" s="256" t="s">
        <v>90</v>
      </c>
      <c r="I388" s="301" t="s">
        <v>10653</v>
      </c>
      <c r="J388" s="301"/>
      <c r="K388" s="301"/>
      <c r="L388" s="301"/>
      <c r="M388" s="301" t="s">
        <v>349</v>
      </c>
      <c r="N388" s="301" t="s">
        <v>10654</v>
      </c>
      <c r="O388" s="301"/>
      <c r="P388" s="301"/>
      <c r="Q388" s="301"/>
      <c r="R388" s="301"/>
      <c r="S388" s="301"/>
      <c r="T388" s="253" t="s">
        <v>10235</v>
      </c>
      <c r="U388" s="257" t="s">
        <v>94</v>
      </c>
      <c r="V388" s="257" t="s">
        <v>10655</v>
      </c>
      <c r="W388" s="253" t="str">
        <f t="shared" si="9"/>
        <v>15; 15; 15</v>
      </c>
      <c r="X388" s="255" t="s">
        <v>10686</v>
      </c>
      <c r="Y388" s="255" t="s">
        <v>97</v>
      </c>
      <c r="Z388" s="255" t="s">
        <v>10687</v>
      </c>
      <c r="AA388" s="255" t="s">
        <v>80</v>
      </c>
      <c r="AB388" s="255" t="s">
        <v>10688</v>
      </c>
      <c r="AC388" s="255" t="s">
        <v>99</v>
      </c>
      <c r="AD388" s="255" t="s">
        <v>10689</v>
      </c>
      <c r="AE388" s="257" t="s">
        <v>395</v>
      </c>
      <c r="AF388" s="257" t="s">
        <v>369</v>
      </c>
      <c r="AG388" s="257" t="s">
        <v>369</v>
      </c>
      <c r="AH388" s="257" t="s">
        <v>129</v>
      </c>
      <c r="AI388" s="6" t="s">
        <v>13100</v>
      </c>
      <c r="AJ388" s="257" t="s">
        <v>4325</v>
      </c>
      <c r="AK388" s="257" t="s">
        <v>10626</v>
      </c>
      <c r="AL388" s="255" t="s">
        <v>10724</v>
      </c>
      <c r="AM388" s="255"/>
      <c r="AN388" s="296"/>
      <c r="AO388" t="s">
        <v>13137</v>
      </c>
      <c r="AP388" s="6" t="s">
        <v>13106</v>
      </c>
      <c r="AQ388" s="6"/>
      <c r="AR388" s="273" t="s">
        <v>11724</v>
      </c>
      <c r="AS388" s="4" t="s">
        <v>11868</v>
      </c>
      <c r="AT388" s="6">
        <v>6600000</v>
      </c>
      <c r="AU388" s="6" t="s">
        <v>11317</v>
      </c>
      <c r="AV388" s="267"/>
      <c r="AW388" s="255" t="s">
        <v>2852</v>
      </c>
      <c r="AX388" s="255"/>
      <c r="AY388" s="255"/>
      <c r="AZ388" s="255"/>
      <c r="BA388" s="255"/>
      <c r="BB388" s="255"/>
      <c r="BC388" s="255" t="s">
        <v>2853</v>
      </c>
      <c r="BD388" s="255"/>
      <c r="BE388" s="255"/>
      <c r="BF388" s="255"/>
      <c r="BG388" s="255"/>
      <c r="BH388" s="255"/>
      <c r="BI388" s="255" t="s">
        <v>2854</v>
      </c>
      <c r="BJ388" s="255"/>
      <c r="BK388" s="255"/>
      <c r="BL388" s="255"/>
      <c r="BM388" s="255"/>
      <c r="BN388" s="255"/>
      <c r="BO388" s="255" t="s">
        <v>2855</v>
      </c>
      <c r="BP388" s="255"/>
      <c r="BQ388" s="255"/>
      <c r="BR388" s="255"/>
      <c r="BS388" s="255"/>
      <c r="BT388" s="255"/>
      <c r="BU388" s="255" t="s">
        <v>2856</v>
      </c>
      <c r="BV388" s="255"/>
      <c r="BW388" s="255"/>
      <c r="BX388" s="255"/>
      <c r="BY388" s="255"/>
      <c r="BZ388" s="255"/>
      <c r="CA388" s="255"/>
      <c r="CB388" s="255"/>
      <c r="CC388" s="255"/>
      <c r="CD388" s="255"/>
      <c r="CE388" s="255"/>
      <c r="CF388" s="255"/>
      <c r="CG388" s="255"/>
      <c r="CH388" s="255"/>
      <c r="CI388" s="255"/>
      <c r="CJ388" s="255"/>
      <c r="CK388" s="255"/>
      <c r="CL388" s="255"/>
      <c r="CM388" s="255"/>
    </row>
    <row r="389" spans="1:91" ht="50.5" customHeight="1">
      <c r="A389" s="251">
        <v>5910</v>
      </c>
      <c r="B389" s="6" t="s">
        <v>2857</v>
      </c>
      <c r="C389" s="6"/>
      <c r="D389" s="6" t="s">
        <v>431</v>
      </c>
      <c r="E389" s="6" t="s">
        <v>431</v>
      </c>
      <c r="F389" s="1" t="s">
        <v>2858</v>
      </c>
      <c r="G389" s="1"/>
      <c r="H389" s="1" t="s">
        <v>346</v>
      </c>
      <c r="I389" s="304"/>
      <c r="J389" s="304"/>
      <c r="K389" s="304"/>
      <c r="L389" s="304"/>
      <c r="M389" s="304"/>
      <c r="N389" s="304"/>
      <c r="O389" s="304"/>
      <c r="P389" s="304"/>
      <c r="Q389" s="304"/>
      <c r="R389" s="304"/>
      <c r="S389" s="304"/>
      <c r="T389" s="6" t="s">
        <v>10384</v>
      </c>
      <c r="U389" s="25"/>
      <c r="V389" s="25"/>
      <c r="W389" t="str">
        <f t="shared" si="9"/>
        <v/>
      </c>
      <c r="X389" s="296"/>
      <c r="AE389" s="25"/>
      <c r="AF389" s="25"/>
      <c r="AG389" s="25"/>
      <c r="AH389" s="25"/>
      <c r="AI389" s="318"/>
      <c r="AJ389" s="25"/>
      <c r="AK389" s="25"/>
      <c r="AM389" s="255" t="s">
        <v>12821</v>
      </c>
      <c r="AN389" s="296"/>
      <c r="AP389" s="296"/>
      <c r="AQ389" s="6" t="s">
        <v>11544</v>
      </c>
      <c r="AR389" s="273" t="s">
        <v>11725</v>
      </c>
      <c r="AS389" s="4" t="s">
        <v>11896</v>
      </c>
      <c r="AT389" s="6">
        <v>22356805</v>
      </c>
      <c r="AU389" s="6" t="s">
        <v>11317</v>
      </c>
      <c r="AV389" s="267"/>
      <c r="AW389" s="6" t="s">
        <v>2859</v>
      </c>
      <c r="AX389" s="6"/>
      <c r="AY389" s="6"/>
      <c r="AZ389" s="6"/>
      <c r="BA389" s="6"/>
      <c r="BB389" s="6"/>
      <c r="BC389" s="6" t="s">
        <v>2860</v>
      </c>
      <c r="BD389" s="6"/>
      <c r="BE389" s="6"/>
      <c r="BF389" s="6"/>
      <c r="BG389" s="6"/>
      <c r="BH389" s="6"/>
      <c r="BI389" s="6"/>
      <c r="BJ389" s="6"/>
      <c r="BK389" s="6"/>
      <c r="BL389" s="6"/>
      <c r="BM389" s="6"/>
      <c r="BN389" s="6"/>
      <c r="BO389" s="6"/>
      <c r="BP389" s="6"/>
      <c r="BQ389" s="6"/>
      <c r="BR389" s="6"/>
      <c r="BS389" s="6"/>
      <c r="BT389" s="6"/>
      <c r="BU389" s="6"/>
      <c r="BV389" s="6"/>
      <c r="BW389" s="6"/>
      <c r="BX389" s="6"/>
      <c r="BY389" s="6"/>
      <c r="BZ389" s="6"/>
      <c r="CA389" s="6"/>
      <c r="CB389" s="6"/>
      <c r="CC389" s="6"/>
      <c r="CD389" s="6"/>
      <c r="CE389" s="6"/>
      <c r="CF389" s="6"/>
      <c r="CG389" s="6"/>
      <c r="CH389" s="6"/>
      <c r="CI389" s="6"/>
      <c r="CJ389" s="6"/>
      <c r="CK389" s="6"/>
      <c r="CL389" s="6"/>
      <c r="CM389" s="6"/>
    </row>
    <row r="390" spans="1:91" s="253" customFormat="1" ht="50.5" customHeight="1">
      <c r="A390" s="254">
        <v>5918</v>
      </c>
      <c r="B390" s="6" t="s">
        <v>2861</v>
      </c>
      <c r="C390" s="6"/>
      <c r="D390" s="6" t="s">
        <v>2655</v>
      </c>
      <c r="E390" s="6" t="s">
        <v>2655</v>
      </c>
      <c r="F390" s="256" t="s">
        <v>2862</v>
      </c>
      <c r="G390" s="256"/>
      <c r="H390" s="256" t="s">
        <v>363</v>
      </c>
      <c r="I390" s="301"/>
      <c r="J390" s="301"/>
      <c r="K390" s="301"/>
      <c r="L390" s="301"/>
      <c r="M390" s="301"/>
      <c r="N390" s="301"/>
      <c r="O390" s="301"/>
      <c r="P390" s="301"/>
      <c r="Q390" s="301"/>
      <c r="R390" s="301"/>
      <c r="S390" s="301"/>
      <c r="T390" s="253" t="s">
        <v>10385</v>
      </c>
      <c r="U390" s="257"/>
      <c r="V390" s="257"/>
      <c r="W390" s="259" t="str">
        <f t="shared" si="9"/>
        <v/>
      </c>
      <c r="X390" s="255" t="s">
        <v>10946</v>
      </c>
      <c r="Y390" s="255"/>
      <c r="Z390" s="255"/>
      <c r="AA390" s="255"/>
      <c r="AB390" s="255"/>
      <c r="AC390" s="255"/>
      <c r="AD390" s="255"/>
      <c r="AE390" s="257"/>
      <c r="AF390" s="257"/>
      <c r="AG390" s="257"/>
      <c r="AH390" s="257"/>
      <c r="AI390" s="317"/>
      <c r="AJ390" s="257"/>
      <c r="AK390" s="257"/>
      <c r="AL390" s="255"/>
      <c r="AM390" s="255" t="s">
        <v>12819</v>
      </c>
      <c r="AN390" s="296"/>
      <c r="AO390" s="6"/>
      <c r="AP390" s="296"/>
      <c r="AQ390" s="6"/>
      <c r="AR390" s="273" t="s">
        <v>11736</v>
      </c>
      <c r="AS390" s="4" t="s">
        <v>11893</v>
      </c>
      <c r="AT390" s="6">
        <v>3775000</v>
      </c>
      <c r="AU390" s="6" t="s">
        <v>11317</v>
      </c>
      <c r="AV390" s="267"/>
      <c r="AW390" s="255" t="s">
        <v>2863</v>
      </c>
      <c r="AX390" s="255"/>
      <c r="AY390" s="255"/>
      <c r="AZ390" s="255"/>
      <c r="BA390" s="255"/>
      <c r="BB390" s="255"/>
      <c r="BC390" s="255" t="s">
        <v>2864</v>
      </c>
      <c r="BD390" s="255"/>
      <c r="BE390" s="255"/>
      <c r="BF390" s="255"/>
      <c r="BG390" s="255"/>
      <c r="BH390" s="255"/>
      <c r="BI390" s="255" t="s">
        <v>2865</v>
      </c>
      <c r="BJ390" s="255"/>
      <c r="BK390" s="255"/>
      <c r="BL390" s="255"/>
      <c r="BM390" s="255"/>
      <c r="BN390" s="255"/>
      <c r="BO390" s="255"/>
      <c r="BP390" s="255"/>
      <c r="BQ390" s="255"/>
      <c r="BR390" s="255"/>
      <c r="BS390" s="255"/>
      <c r="BT390" s="255"/>
      <c r="BU390" s="255"/>
      <c r="BV390" s="255"/>
      <c r="BW390" s="255"/>
      <c r="BX390" s="255"/>
      <c r="BY390" s="255"/>
      <c r="BZ390" s="255"/>
      <c r="CA390" s="255"/>
      <c r="CB390" s="255"/>
      <c r="CC390" s="255"/>
      <c r="CD390" s="255"/>
      <c r="CE390" s="255"/>
      <c r="CF390" s="255"/>
      <c r="CG390" s="255"/>
      <c r="CH390" s="255"/>
      <c r="CI390" s="255"/>
      <c r="CJ390" s="255"/>
      <c r="CK390" s="255"/>
      <c r="CL390" s="255"/>
      <c r="CM390" s="255"/>
    </row>
    <row r="391" spans="1:91" ht="50.5" customHeight="1">
      <c r="A391" s="251">
        <v>5919</v>
      </c>
      <c r="B391" s="6" t="s">
        <v>2866</v>
      </c>
      <c r="C391" s="6" t="s">
        <v>2867</v>
      </c>
      <c r="D391" s="6" t="s">
        <v>646</v>
      </c>
      <c r="E391" s="6" t="s">
        <v>646</v>
      </c>
      <c r="F391" s="1" t="s">
        <v>2868</v>
      </c>
      <c r="G391" s="1"/>
      <c r="H391" s="1" t="s">
        <v>346</v>
      </c>
      <c r="I391" s="304"/>
      <c r="J391" s="304"/>
      <c r="K391" s="304"/>
      <c r="L391" s="304"/>
      <c r="M391" s="304"/>
      <c r="N391" s="304"/>
      <c r="O391" s="304"/>
      <c r="P391" s="304"/>
      <c r="Q391" s="304"/>
      <c r="R391" s="304"/>
      <c r="S391" s="304"/>
      <c r="T391" s="6" t="s">
        <v>10243</v>
      </c>
      <c r="U391" s="25"/>
      <c r="V391" s="25"/>
      <c r="W391" t="str">
        <f t="shared" si="9"/>
        <v/>
      </c>
      <c r="X391" s="6" t="s">
        <v>10864</v>
      </c>
      <c r="AE391" s="25"/>
      <c r="AF391" s="25"/>
      <c r="AG391" s="25"/>
      <c r="AH391" s="25"/>
      <c r="AI391" s="318"/>
      <c r="AJ391" s="25"/>
      <c r="AK391" s="25"/>
      <c r="AM391" s="255" t="s">
        <v>12821</v>
      </c>
      <c r="AN391" s="296"/>
      <c r="AP391" s="296"/>
      <c r="AQ391" s="6" t="s">
        <v>11545</v>
      </c>
      <c r="AR391" s="273" t="s">
        <v>11726</v>
      </c>
      <c r="AS391" s="4" t="s">
        <v>11890</v>
      </c>
      <c r="AT391" s="6">
        <v>57717748</v>
      </c>
      <c r="AU391" s="6" t="s">
        <v>11317</v>
      </c>
      <c r="AV391" s="267"/>
      <c r="AW391" s="6" t="s">
        <v>2869</v>
      </c>
      <c r="AX391" s="6"/>
      <c r="AY391" s="6"/>
      <c r="AZ391" s="6"/>
      <c r="BA391" s="6"/>
      <c r="BB391" s="6"/>
      <c r="BC391" s="6" t="s">
        <v>2870</v>
      </c>
      <c r="BD391" s="6"/>
      <c r="BE391" s="6"/>
      <c r="BF391" s="6"/>
      <c r="BG391" s="6"/>
      <c r="BH391" s="6"/>
      <c r="BI391" s="6" t="s">
        <v>2871</v>
      </c>
      <c r="BJ391" s="6"/>
      <c r="BK391" s="6"/>
      <c r="BL391" s="6"/>
      <c r="BM391" s="6"/>
      <c r="BN391" s="6"/>
      <c r="BO391" s="6"/>
      <c r="BP391" s="6"/>
      <c r="BQ391" s="6"/>
      <c r="BR391" s="6"/>
      <c r="BS391" s="6"/>
      <c r="BT391" s="6"/>
      <c r="BU391" s="6"/>
      <c r="BV391" s="6"/>
      <c r="BW391" s="6"/>
      <c r="BX391" s="6"/>
      <c r="BY391" s="6"/>
      <c r="BZ391" s="6"/>
      <c r="CA391" s="6"/>
      <c r="CB391" s="6"/>
      <c r="CC391" s="6"/>
      <c r="CD391" s="6"/>
      <c r="CE391" s="6"/>
      <c r="CF391" s="6"/>
      <c r="CG391" s="6"/>
      <c r="CH391" s="6"/>
      <c r="CI391" s="6"/>
      <c r="CJ391" s="6"/>
      <c r="CK391" s="6"/>
      <c r="CL391" s="6"/>
      <c r="CM391" s="6"/>
    </row>
    <row r="392" spans="1:91" s="253" customFormat="1" ht="50.5" customHeight="1">
      <c r="A392" s="254">
        <v>5926</v>
      </c>
      <c r="B392" s="6" t="s">
        <v>2872</v>
      </c>
      <c r="C392" s="6" t="s">
        <v>2873</v>
      </c>
      <c r="D392" s="6" t="s">
        <v>1146</v>
      </c>
      <c r="E392" s="6" t="s">
        <v>1146</v>
      </c>
      <c r="F392" s="256" t="s">
        <v>2873</v>
      </c>
      <c r="G392" s="256"/>
      <c r="H392" s="256" t="s">
        <v>11576</v>
      </c>
      <c r="I392" s="301"/>
      <c r="J392" s="301"/>
      <c r="K392" s="301"/>
      <c r="L392" s="301"/>
      <c r="M392" s="301"/>
      <c r="N392" s="301"/>
      <c r="O392" s="301"/>
      <c r="P392" s="301"/>
      <c r="Q392" s="301"/>
      <c r="R392" s="301"/>
      <c r="S392" s="301"/>
      <c r="T392" s="253" t="s">
        <v>10242</v>
      </c>
      <c r="U392" s="257"/>
      <c r="V392" s="257"/>
      <c r="W392" s="253" t="str">
        <f t="shared" si="9"/>
        <v/>
      </c>
      <c r="X392" s="310"/>
      <c r="Y392" s="255"/>
      <c r="Z392" s="255"/>
      <c r="AA392" s="255"/>
      <c r="AB392" s="255"/>
      <c r="AC392" s="255"/>
      <c r="AD392" s="255"/>
      <c r="AE392" s="257"/>
      <c r="AF392" s="257"/>
      <c r="AG392" s="257"/>
      <c r="AH392" s="257"/>
      <c r="AI392" s="317"/>
      <c r="AJ392" s="257"/>
      <c r="AK392" s="257"/>
      <c r="AL392" s="255"/>
      <c r="AM392" s="255" t="s">
        <v>12822</v>
      </c>
      <c r="AN392" s="6" t="s">
        <v>11524</v>
      </c>
      <c r="AO392" s="6"/>
      <c r="AP392" s="296"/>
      <c r="AQ392" s="6" t="s">
        <v>11449</v>
      </c>
      <c r="AR392" s="273" t="s">
        <v>12637</v>
      </c>
      <c r="AS392" s="4" t="s">
        <v>11899</v>
      </c>
      <c r="AT392" s="6">
        <v>2739726</v>
      </c>
      <c r="AU392" s="6" t="s">
        <v>11317</v>
      </c>
      <c r="AV392" s="267"/>
      <c r="AW392" s="255"/>
      <c r="AX392" s="255" t="s">
        <v>2874</v>
      </c>
      <c r="AY392" s="255"/>
      <c r="AZ392" s="255"/>
      <c r="BA392" s="255"/>
      <c r="BB392" s="255"/>
      <c r="BC392" s="255"/>
      <c r="BD392" s="255" t="s">
        <v>2875</v>
      </c>
      <c r="BE392" s="255"/>
      <c r="BF392" s="255"/>
      <c r="BG392" s="255"/>
      <c r="BH392" s="255"/>
      <c r="BI392" s="255"/>
      <c r="BJ392" s="255" t="s">
        <v>2876</v>
      </c>
      <c r="BK392" s="255"/>
      <c r="BL392" s="255"/>
      <c r="BM392" s="255"/>
      <c r="BN392" s="255"/>
      <c r="BO392" s="255"/>
      <c r="BP392" s="255" t="s">
        <v>2877</v>
      </c>
      <c r="BQ392" s="255" t="s">
        <v>2878</v>
      </c>
      <c r="BR392" s="255"/>
      <c r="BS392" s="255"/>
      <c r="BT392" s="255"/>
      <c r="BU392" s="255"/>
      <c r="BV392" s="255" t="s">
        <v>2879</v>
      </c>
      <c r="BW392" s="255" t="s">
        <v>2880</v>
      </c>
      <c r="BX392" s="255"/>
      <c r="BY392" s="255"/>
      <c r="BZ392" s="255"/>
      <c r="CA392" s="255"/>
      <c r="CB392" s="255"/>
      <c r="CC392" s="255"/>
      <c r="CD392" s="255"/>
      <c r="CE392" s="255"/>
      <c r="CF392" s="255"/>
      <c r="CG392" s="255"/>
      <c r="CH392" s="255"/>
      <c r="CI392" s="255"/>
      <c r="CJ392" s="255"/>
      <c r="CK392" s="255"/>
      <c r="CL392" s="255"/>
      <c r="CM392" s="255"/>
    </row>
    <row r="393" spans="1:91" s="253" customFormat="1" ht="50.5" customHeight="1">
      <c r="A393" s="254">
        <v>5944</v>
      </c>
      <c r="B393" s="6" t="s">
        <v>2881</v>
      </c>
      <c r="C393" s="6" t="s">
        <v>2882</v>
      </c>
      <c r="D393" s="6" t="s">
        <v>1583</v>
      </c>
      <c r="E393" s="6" t="s">
        <v>1583</v>
      </c>
      <c r="F393" s="256" t="s">
        <v>2883</v>
      </c>
      <c r="G393" s="256"/>
      <c r="H393" s="256" t="s">
        <v>90</v>
      </c>
      <c r="I393" s="301" t="s">
        <v>10475</v>
      </c>
      <c r="J393" s="301"/>
      <c r="K393" s="301"/>
      <c r="L393" s="301"/>
      <c r="M393" s="301" t="s">
        <v>10515</v>
      </c>
      <c r="N393" s="301" t="s">
        <v>10656</v>
      </c>
      <c r="O393" s="301"/>
      <c r="P393" s="301"/>
      <c r="Q393" s="301"/>
      <c r="R393" s="301"/>
      <c r="S393" s="301"/>
      <c r="T393" s="253" t="s">
        <v>10233</v>
      </c>
      <c r="U393" s="257" t="s">
        <v>94</v>
      </c>
      <c r="V393" s="257" t="s">
        <v>10657</v>
      </c>
      <c r="W393" s="253" t="str">
        <f t="shared" si="9"/>
        <v>15; 15; 15</v>
      </c>
      <c r="X393" s="255" t="s">
        <v>10599</v>
      </c>
      <c r="Y393" s="255" t="s">
        <v>97</v>
      </c>
      <c r="Z393" s="255" t="s">
        <v>10690</v>
      </c>
      <c r="AA393" s="255" t="s">
        <v>99</v>
      </c>
      <c r="AB393" s="255" t="s">
        <v>10691</v>
      </c>
      <c r="AC393" s="255" t="s">
        <v>366</v>
      </c>
      <c r="AD393" s="255" t="s">
        <v>10692</v>
      </c>
      <c r="AE393" s="257" t="s">
        <v>395</v>
      </c>
      <c r="AF393" s="257" t="s">
        <v>128</v>
      </c>
      <c r="AG393" s="257" t="s">
        <v>128</v>
      </c>
      <c r="AH393" s="257" t="s">
        <v>129</v>
      </c>
      <c r="AI393" s="6" t="s">
        <v>13031</v>
      </c>
      <c r="AJ393" s="257" t="s">
        <v>10693</v>
      </c>
      <c r="AK393" s="257" t="s">
        <v>10694</v>
      </c>
      <c r="AL393" s="255" t="s">
        <v>10724</v>
      </c>
      <c r="AM393" s="255"/>
      <c r="AN393" s="296"/>
      <c r="AO393" t="s">
        <v>13159</v>
      </c>
      <c r="AP393" s="6" t="s">
        <v>13104</v>
      </c>
      <c r="AQ393" s="6"/>
      <c r="AR393" s="273" t="s">
        <v>11727</v>
      </c>
      <c r="AS393" s="4" t="s">
        <v>11873</v>
      </c>
      <c r="AT393" s="6">
        <v>1100917</v>
      </c>
      <c r="AU393" s="6" t="s">
        <v>11317</v>
      </c>
      <c r="AV393" s="267"/>
      <c r="AW393" s="255" t="s">
        <v>2884</v>
      </c>
      <c r="AX393" s="255"/>
      <c r="AY393" s="255"/>
      <c r="AZ393" s="255"/>
      <c r="BA393" s="255"/>
      <c r="BB393" s="255"/>
      <c r="BC393" s="255" t="s">
        <v>2885</v>
      </c>
      <c r="BD393" s="255"/>
      <c r="BE393" s="255"/>
      <c r="BF393" s="255"/>
      <c r="BG393" s="255"/>
      <c r="BH393" s="255"/>
      <c r="BI393" s="255" t="s">
        <v>2886</v>
      </c>
      <c r="BJ393" s="255"/>
      <c r="BK393" s="255"/>
      <c r="BL393" s="255"/>
      <c r="BM393" s="255"/>
      <c r="BN393" s="255"/>
      <c r="BO393" s="255"/>
      <c r="BP393" s="255"/>
      <c r="BQ393" s="255"/>
      <c r="BR393" s="255"/>
      <c r="BS393" s="255"/>
      <c r="BT393" s="255"/>
      <c r="BU393" s="255"/>
      <c r="BV393" s="255"/>
      <c r="BW393" s="255"/>
      <c r="BX393" s="255"/>
      <c r="BY393" s="255"/>
      <c r="BZ393" s="255"/>
      <c r="CA393" s="255"/>
      <c r="CB393" s="255"/>
      <c r="CC393" s="255"/>
      <c r="CD393" s="255"/>
      <c r="CE393" s="255"/>
      <c r="CF393" s="255"/>
      <c r="CG393" s="255"/>
      <c r="CH393" s="255"/>
      <c r="CI393" s="255"/>
      <c r="CJ393" s="255"/>
      <c r="CK393" s="255"/>
      <c r="CL393" s="255"/>
      <c r="CM393" s="255"/>
    </row>
    <row r="394" spans="1:91" ht="50.5" customHeight="1">
      <c r="A394" s="251">
        <v>5945</v>
      </c>
      <c r="B394" s="6" t="s">
        <v>2887</v>
      </c>
      <c r="C394" s="6" t="s">
        <v>2888</v>
      </c>
      <c r="D394" s="6" t="s">
        <v>172</v>
      </c>
      <c r="E394" s="6" t="s">
        <v>172</v>
      </c>
      <c r="F394" s="1" t="s">
        <v>2889</v>
      </c>
      <c r="G394" s="1"/>
      <c r="H394" s="1" t="s">
        <v>346</v>
      </c>
      <c r="I394" s="304"/>
      <c r="J394" s="304"/>
      <c r="K394" s="304"/>
      <c r="L394" s="304"/>
      <c r="M394" s="304"/>
      <c r="N394" s="304"/>
      <c r="O394" s="304"/>
      <c r="P394" s="304"/>
      <c r="Q394" s="304"/>
      <c r="R394" s="304"/>
      <c r="S394" s="304"/>
      <c r="T394" s="6" t="s">
        <v>10280</v>
      </c>
      <c r="U394" s="25"/>
      <c r="V394" s="25"/>
      <c r="W394" t="str">
        <f t="shared" si="9"/>
        <v/>
      </c>
      <c r="X394" s="6" t="s">
        <v>10942</v>
      </c>
      <c r="AE394" s="25"/>
      <c r="AF394" s="25"/>
      <c r="AG394" s="25"/>
      <c r="AH394" s="25"/>
      <c r="AI394" s="318"/>
      <c r="AJ394" s="25"/>
      <c r="AK394" s="25"/>
      <c r="AM394" s="255" t="s">
        <v>12821</v>
      </c>
      <c r="AN394" s="296"/>
      <c r="AP394" s="296"/>
      <c r="AQ394" s="6" t="s">
        <v>11525</v>
      </c>
      <c r="AR394" s="273" t="s">
        <v>11728</v>
      </c>
      <c r="AS394" s="4" t="s">
        <v>11892</v>
      </c>
      <c r="AT394" s="6">
        <v>31384800</v>
      </c>
      <c r="AU394" s="6" t="s">
        <v>11317</v>
      </c>
      <c r="AV394" s="267"/>
      <c r="AW394" s="6" t="s">
        <v>2890</v>
      </c>
      <c r="AX394" s="6"/>
      <c r="AY394" s="6"/>
      <c r="AZ394" s="6"/>
      <c r="BA394" s="6"/>
      <c r="BB394" s="6"/>
      <c r="BC394" s="6" t="s">
        <v>2891</v>
      </c>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6"/>
      <c r="CD394" s="6"/>
      <c r="CE394" s="6"/>
      <c r="CF394" s="6"/>
      <c r="CG394" s="6"/>
      <c r="CH394" s="6"/>
      <c r="CI394" s="6"/>
      <c r="CJ394" s="6"/>
      <c r="CK394" s="6"/>
      <c r="CL394" s="6"/>
      <c r="CM394" s="6"/>
    </row>
    <row r="395" spans="1:91" ht="50.5" customHeight="1">
      <c r="A395" s="251">
        <v>5991</v>
      </c>
      <c r="B395" s="6" t="s">
        <v>2892</v>
      </c>
      <c r="C395" s="6"/>
      <c r="D395" s="6" t="s">
        <v>242</v>
      </c>
      <c r="E395" s="6" t="s">
        <v>242</v>
      </c>
      <c r="F395" s="1" t="s">
        <v>2858</v>
      </c>
      <c r="G395" s="1"/>
      <c r="H395" s="1" t="s">
        <v>346</v>
      </c>
      <c r="I395" s="304"/>
      <c r="J395" s="304"/>
      <c r="K395" s="304"/>
      <c r="L395" s="304"/>
      <c r="M395" s="304"/>
      <c r="N395" s="304"/>
      <c r="O395" s="304"/>
      <c r="P395" s="304"/>
      <c r="Q395" s="304"/>
      <c r="R395" s="304"/>
      <c r="S395" s="304"/>
      <c r="T395" s="6" t="s">
        <v>10240</v>
      </c>
      <c r="U395" s="25"/>
      <c r="V395" s="25"/>
      <c r="W395" t="str">
        <f t="shared" si="9"/>
        <v/>
      </c>
      <c r="X395" s="6" t="s">
        <v>10852</v>
      </c>
      <c r="AE395" s="25"/>
      <c r="AF395" s="25"/>
      <c r="AG395" s="25"/>
      <c r="AH395" s="25"/>
      <c r="AI395" s="318"/>
      <c r="AJ395" s="25"/>
      <c r="AK395" s="25"/>
      <c r="AM395" s="255" t="s">
        <v>12821</v>
      </c>
      <c r="AN395" s="296"/>
      <c r="AP395" s="296"/>
      <c r="AQ395" s="6" t="s">
        <v>11525</v>
      </c>
      <c r="AR395" s="273" t="s">
        <v>11729</v>
      </c>
      <c r="AS395" s="4" t="s">
        <v>11910</v>
      </c>
      <c r="AT395" s="6">
        <v>43418606</v>
      </c>
      <c r="AU395" s="6" t="s">
        <v>11317</v>
      </c>
      <c r="AV395" s="267"/>
      <c r="AW395" s="6" t="s">
        <v>2893</v>
      </c>
      <c r="AX395" s="6"/>
      <c r="AY395" s="6"/>
      <c r="AZ395" s="6"/>
      <c r="BA395" s="6"/>
      <c r="BB395" s="6"/>
      <c r="BC395" s="6" t="s">
        <v>2894</v>
      </c>
      <c r="BD395" s="6"/>
      <c r="BE395" s="6"/>
      <c r="BF395" s="6"/>
      <c r="BG395" s="6"/>
      <c r="BH395" s="6"/>
      <c r="BI395" s="6" t="s">
        <v>2895</v>
      </c>
      <c r="BJ395" s="6"/>
      <c r="BK395" s="6"/>
      <c r="BL395" s="6"/>
      <c r="BM395" s="6"/>
      <c r="BN395" s="6"/>
      <c r="BO395" s="6"/>
      <c r="BP395" s="6"/>
      <c r="BQ395" s="6"/>
      <c r="BR395" s="6"/>
      <c r="BS395" s="6"/>
      <c r="BT395" s="6"/>
      <c r="BU395" s="6"/>
      <c r="BV395" s="6"/>
      <c r="BW395" s="6"/>
      <c r="BX395" s="6"/>
      <c r="BY395" s="6"/>
      <c r="BZ395" s="6"/>
      <c r="CA395" s="6"/>
      <c r="CB395" s="6"/>
      <c r="CC395" s="6"/>
      <c r="CD395" s="6"/>
      <c r="CE395" s="6"/>
      <c r="CF395" s="6"/>
      <c r="CG395" s="6"/>
      <c r="CH395" s="6"/>
      <c r="CI395" s="6"/>
      <c r="CJ395" s="6"/>
      <c r="CK395" s="6"/>
      <c r="CL395" s="6"/>
      <c r="CM395" s="6"/>
    </row>
    <row r="396" spans="1:91" s="253" customFormat="1" ht="50.5" customHeight="1">
      <c r="A396" s="254">
        <v>6030</v>
      </c>
      <c r="B396" s="6" t="s">
        <v>2896</v>
      </c>
      <c r="C396" s="6"/>
      <c r="D396" s="6" t="s">
        <v>2230</v>
      </c>
      <c r="E396" s="6" t="s">
        <v>2230</v>
      </c>
      <c r="F396" s="256" t="s">
        <v>2897</v>
      </c>
      <c r="G396" s="256"/>
      <c r="H396" s="256" t="s">
        <v>363</v>
      </c>
      <c r="I396" s="301"/>
      <c r="J396" s="301"/>
      <c r="K396" s="301"/>
      <c r="L396" s="301"/>
      <c r="M396" s="301"/>
      <c r="N396" s="301"/>
      <c r="O396" s="301"/>
      <c r="P396" s="301"/>
      <c r="Q396" s="301"/>
      <c r="R396" s="301"/>
      <c r="S396" s="301"/>
      <c r="T396" s="253" t="s">
        <v>10304</v>
      </c>
      <c r="U396" s="257"/>
      <c r="V396" s="257"/>
      <c r="W396" s="259" t="str">
        <f t="shared" si="9"/>
        <v/>
      </c>
      <c r="X396" s="255" t="s">
        <v>10948</v>
      </c>
      <c r="Y396" s="255"/>
      <c r="Z396" s="255"/>
      <c r="AA396" s="255"/>
      <c r="AB396" s="255"/>
      <c r="AC396" s="255"/>
      <c r="AD396" s="255"/>
      <c r="AE396" s="257"/>
      <c r="AF396" s="257"/>
      <c r="AG396" s="257"/>
      <c r="AH396" s="257"/>
      <c r="AI396" s="317"/>
      <c r="AJ396" s="257"/>
      <c r="AK396" s="257"/>
      <c r="AL396" s="255"/>
      <c r="AM396" s="255" t="s">
        <v>12819</v>
      </c>
      <c r="AN396" s="296"/>
      <c r="AO396" s="6"/>
      <c r="AP396" s="296"/>
      <c r="AQ396" s="6"/>
      <c r="AR396" s="273" t="s">
        <v>12638</v>
      </c>
      <c r="AS396" s="4" t="s">
        <v>11882</v>
      </c>
      <c r="AT396" s="6">
        <v>1635430</v>
      </c>
      <c r="AU396" s="6" t="s">
        <v>11317</v>
      </c>
      <c r="AV396" s="267"/>
      <c r="AW396" s="255" t="s">
        <v>2897</v>
      </c>
      <c r="AX396" s="255"/>
      <c r="AY396" s="255"/>
      <c r="AZ396" s="255"/>
      <c r="BA396" s="255"/>
      <c r="BB396" s="255"/>
      <c r="BC396" s="255"/>
      <c r="BD396" s="255"/>
      <c r="BE396" s="255"/>
      <c r="BF396" s="255"/>
      <c r="BG396" s="255"/>
      <c r="BH396" s="255"/>
      <c r="BI396" s="255"/>
      <c r="BJ396" s="255"/>
      <c r="BK396" s="255"/>
      <c r="BL396" s="255"/>
      <c r="BM396" s="255"/>
      <c r="BN396" s="255"/>
      <c r="BO396" s="255"/>
      <c r="BP396" s="255"/>
      <c r="BQ396" s="255"/>
      <c r="BR396" s="255"/>
      <c r="BS396" s="255"/>
      <c r="BT396" s="255"/>
      <c r="BU396" s="255"/>
      <c r="BV396" s="255"/>
      <c r="BW396" s="255"/>
      <c r="BX396" s="255"/>
      <c r="BY396" s="255"/>
      <c r="BZ396" s="255"/>
      <c r="CA396" s="255"/>
      <c r="CB396" s="255"/>
      <c r="CC396" s="255"/>
      <c r="CD396" s="255"/>
      <c r="CE396" s="255"/>
      <c r="CF396" s="255"/>
      <c r="CG396" s="255"/>
      <c r="CH396" s="255"/>
      <c r="CI396" s="255"/>
      <c r="CJ396" s="255"/>
      <c r="CK396" s="255"/>
      <c r="CL396" s="255"/>
      <c r="CM396" s="255"/>
    </row>
    <row r="397" spans="1:91" ht="50.5" customHeight="1">
      <c r="A397" s="251">
        <v>6054</v>
      </c>
      <c r="B397" s="6" t="s">
        <v>2898</v>
      </c>
      <c r="C397" s="6" t="s">
        <v>2899</v>
      </c>
      <c r="D397" s="6" t="s">
        <v>521</v>
      </c>
      <c r="E397" s="6" t="s">
        <v>521</v>
      </c>
      <c r="F397" s="1" t="s">
        <v>2900</v>
      </c>
      <c r="G397" s="1"/>
      <c r="H397" s="1" t="s">
        <v>363</v>
      </c>
      <c r="I397" s="304"/>
      <c r="J397" s="304"/>
      <c r="K397" s="304"/>
      <c r="L397" s="304"/>
      <c r="M397" s="304"/>
      <c r="N397" s="304"/>
      <c r="O397" s="304"/>
      <c r="P397" s="304"/>
      <c r="Q397" s="304"/>
      <c r="R397" s="304"/>
      <c r="S397" s="304"/>
      <c r="T397" t="s">
        <v>10269</v>
      </c>
      <c r="U397" s="25"/>
      <c r="V397" s="25"/>
      <c r="W397" s="133" t="str">
        <f t="shared" si="9"/>
        <v/>
      </c>
      <c r="X397" s="6" t="s">
        <v>10857</v>
      </c>
      <c r="AE397" s="25"/>
      <c r="AF397" s="25"/>
      <c r="AG397" s="25"/>
      <c r="AH397" s="25"/>
      <c r="AI397" s="6" t="s">
        <v>13062</v>
      </c>
      <c r="AJ397" s="25"/>
      <c r="AK397" s="25"/>
      <c r="AM397" s="255" t="s">
        <v>12819</v>
      </c>
      <c r="AN397" s="296"/>
      <c r="AP397" s="6" t="s">
        <v>13106</v>
      </c>
      <c r="AR397" s="273" t="s">
        <v>11730</v>
      </c>
      <c r="AS397" s="4" t="s">
        <v>11906</v>
      </c>
      <c r="AT397" s="6">
        <v>1980000</v>
      </c>
      <c r="AU397" s="6" t="s">
        <v>11317</v>
      </c>
      <c r="AV397" s="267"/>
      <c r="AW397" s="6"/>
      <c r="AX397" s="6" t="s">
        <v>2901</v>
      </c>
      <c r="AY397" s="6" t="s">
        <v>2902</v>
      </c>
      <c r="AZ397" s="6"/>
      <c r="BA397" s="6"/>
      <c r="BB397" s="6"/>
      <c r="BC397" s="6"/>
      <c r="BD397" s="6" t="s">
        <v>2903</v>
      </c>
      <c r="BE397" s="6" t="s">
        <v>2904</v>
      </c>
      <c r="BF397" s="6" t="s">
        <v>2905</v>
      </c>
      <c r="BG397" s="6"/>
      <c r="BH397" s="6"/>
      <c r="BI397" s="6"/>
      <c r="BJ397" s="6" t="s">
        <v>2906</v>
      </c>
      <c r="BK397" s="6"/>
      <c r="BL397" s="6"/>
      <c r="BM397" s="6"/>
      <c r="BN397" s="6"/>
      <c r="BO397" s="6"/>
      <c r="BP397" s="6" t="s">
        <v>2907</v>
      </c>
      <c r="BQ397" s="6"/>
      <c r="BR397" s="6"/>
      <c r="BS397" s="6"/>
      <c r="BT397" s="6"/>
      <c r="BU397" s="6"/>
      <c r="BV397" s="6"/>
      <c r="BW397" s="6"/>
      <c r="BX397" s="6"/>
      <c r="BY397" s="6"/>
      <c r="BZ397" s="6"/>
      <c r="CA397" s="6"/>
      <c r="CB397" s="6"/>
      <c r="CC397" s="6"/>
      <c r="CD397" s="6"/>
      <c r="CE397" s="6"/>
      <c r="CF397" s="6"/>
      <c r="CG397" s="6"/>
      <c r="CH397" s="6"/>
      <c r="CI397" s="6"/>
      <c r="CJ397" s="6"/>
      <c r="CK397" s="6"/>
      <c r="CL397" s="6"/>
      <c r="CM397" s="6"/>
    </row>
    <row r="398" spans="1:91" s="253" customFormat="1" ht="50.5" customHeight="1">
      <c r="A398" s="254">
        <v>6069</v>
      </c>
      <c r="B398" s="6" t="s">
        <v>2908</v>
      </c>
      <c r="C398" s="6" t="s">
        <v>2909</v>
      </c>
      <c r="D398" s="6" t="s">
        <v>1074</v>
      </c>
      <c r="E398" s="6" t="s">
        <v>1074</v>
      </c>
      <c r="F398" s="256" t="s">
        <v>2910</v>
      </c>
      <c r="G398" s="256"/>
      <c r="H398" s="256" t="s">
        <v>3850</v>
      </c>
      <c r="I398" s="301"/>
      <c r="J398" s="301"/>
      <c r="K398" s="301"/>
      <c r="L398" s="301"/>
      <c r="M398" s="301"/>
      <c r="N398" s="301"/>
      <c r="O398" s="301"/>
      <c r="P398" s="301"/>
      <c r="Q398" s="301"/>
      <c r="R398" s="301"/>
      <c r="S398" s="301"/>
      <c r="T398" s="253" t="s">
        <v>10386</v>
      </c>
      <c r="U398" s="257"/>
      <c r="V398" s="257"/>
      <c r="W398" s="253" t="str">
        <f t="shared" si="9"/>
        <v/>
      </c>
      <c r="X398" s="255" t="s">
        <v>10894</v>
      </c>
      <c r="Y398" s="255"/>
      <c r="Z398" s="255"/>
      <c r="AA398" s="255"/>
      <c r="AB398" s="255"/>
      <c r="AC398" s="255"/>
      <c r="AD398" s="255"/>
      <c r="AE398" s="257"/>
      <c r="AF398" s="257"/>
      <c r="AG398" s="257"/>
      <c r="AH398" s="257"/>
      <c r="AI398" s="6" t="s">
        <v>13050</v>
      </c>
      <c r="AJ398" s="257"/>
      <c r="AK398" s="257"/>
      <c r="AL398" s="255"/>
      <c r="AM398" s="6" t="s">
        <v>12829</v>
      </c>
      <c r="AN398" s="296"/>
      <c r="AO398" s="6"/>
      <c r="AP398" s="6" t="s">
        <v>13106</v>
      </c>
      <c r="AQ398" s="6"/>
      <c r="AR398" s="273" t="s">
        <v>12639</v>
      </c>
      <c r="AS398" s="4" t="s">
        <v>11920</v>
      </c>
      <c r="AT398" s="6">
        <v>1125000</v>
      </c>
      <c r="AU398" s="6" t="s">
        <v>11317</v>
      </c>
      <c r="AV398" s="267"/>
      <c r="AW398" s="255" t="s">
        <v>2911</v>
      </c>
      <c r="AX398" s="255"/>
      <c r="AY398" s="255"/>
      <c r="AZ398" s="255"/>
      <c r="BA398" s="255"/>
      <c r="BB398" s="255"/>
      <c r="BC398" s="255" t="s">
        <v>2912</v>
      </c>
      <c r="BD398" s="255"/>
      <c r="BE398" s="255" t="s">
        <v>2913</v>
      </c>
      <c r="BF398" s="255" t="s">
        <v>2914</v>
      </c>
      <c r="BG398" s="255"/>
      <c r="BH398" s="255"/>
      <c r="BI398" s="255"/>
      <c r="BJ398" s="255"/>
      <c r="BK398" s="255"/>
      <c r="BL398" s="255"/>
      <c r="BM398" s="255"/>
      <c r="BN398" s="255"/>
      <c r="BO398" s="255"/>
      <c r="BP398" s="255"/>
      <c r="BQ398" s="255"/>
      <c r="BR398" s="255"/>
      <c r="BS398" s="255"/>
      <c r="BT398" s="255"/>
      <c r="BU398" s="255"/>
      <c r="BV398" s="255"/>
      <c r="BW398" s="255"/>
      <c r="BX398" s="255"/>
      <c r="BY398" s="255"/>
      <c r="BZ398" s="255"/>
      <c r="CA398" s="255"/>
      <c r="CB398" s="255"/>
      <c r="CC398" s="255"/>
      <c r="CD398" s="255"/>
      <c r="CE398" s="255"/>
      <c r="CF398" s="255"/>
      <c r="CG398" s="255"/>
      <c r="CH398" s="255"/>
      <c r="CI398" s="255"/>
      <c r="CJ398" s="255"/>
      <c r="CK398" s="255"/>
      <c r="CL398" s="255"/>
      <c r="CM398" s="255"/>
    </row>
    <row r="399" spans="1:91" s="253" customFormat="1" ht="50.5" customHeight="1">
      <c r="A399" s="254">
        <v>6114</v>
      </c>
      <c r="B399" s="6" t="s">
        <v>2915</v>
      </c>
      <c r="C399" s="6" t="s">
        <v>2916</v>
      </c>
      <c r="D399" s="6" t="s">
        <v>457</v>
      </c>
      <c r="E399" s="6" t="s">
        <v>11371</v>
      </c>
      <c r="F399" s="256" t="s">
        <v>2917</v>
      </c>
      <c r="G399" s="256"/>
      <c r="H399" s="256" t="s">
        <v>90</v>
      </c>
      <c r="I399" s="301" t="s">
        <v>10642</v>
      </c>
      <c r="J399" s="301"/>
      <c r="K399" s="301"/>
      <c r="L399" s="301"/>
      <c r="M399" s="301" t="s">
        <v>4113</v>
      </c>
      <c r="N399" s="301" t="s">
        <v>4113</v>
      </c>
      <c r="O399" s="301"/>
      <c r="P399" s="301"/>
      <c r="Q399" s="301"/>
      <c r="R399" s="301"/>
      <c r="S399" s="301"/>
      <c r="T399" s="253" t="s">
        <v>10279</v>
      </c>
      <c r="U399" s="257" t="s">
        <v>78</v>
      </c>
      <c r="V399" s="257" t="s">
        <v>10658</v>
      </c>
      <c r="W399" s="253" t="str">
        <f t="shared" si="9"/>
        <v>17; 17; 17</v>
      </c>
      <c r="X399" s="255" t="s">
        <v>10695</v>
      </c>
      <c r="Y399" s="255" t="s">
        <v>80</v>
      </c>
      <c r="Z399" s="255" t="s">
        <v>3966</v>
      </c>
      <c r="AA399" s="255" t="s">
        <v>3965</v>
      </c>
      <c r="AB399" s="255" t="s">
        <v>3967</v>
      </c>
      <c r="AC399" s="255" t="s">
        <v>366</v>
      </c>
      <c r="AD399" s="255" t="s">
        <v>10696</v>
      </c>
      <c r="AE399" s="257" t="s">
        <v>395</v>
      </c>
      <c r="AF399" s="257" t="s">
        <v>104</v>
      </c>
      <c r="AG399" s="257" t="s">
        <v>104</v>
      </c>
      <c r="AH399" s="257"/>
      <c r="AI399" s="6" t="s">
        <v>13101</v>
      </c>
      <c r="AJ399" s="257"/>
      <c r="AK399" s="257" t="s">
        <v>560</v>
      </c>
      <c r="AL399" s="255" t="s">
        <v>10724</v>
      </c>
      <c r="AM399" s="255"/>
      <c r="AN399" s="296"/>
      <c r="AO399" s="6"/>
      <c r="AP399" s="6" t="s">
        <v>13106</v>
      </c>
      <c r="AQ399" s="6"/>
      <c r="AR399" s="273" t="s">
        <v>11731</v>
      </c>
      <c r="AS399" s="4" t="s">
        <v>11884</v>
      </c>
      <c r="AT399" s="6">
        <v>1963500</v>
      </c>
      <c r="AU399" s="6" t="s">
        <v>11317</v>
      </c>
      <c r="AV399" s="267"/>
      <c r="AW399" s="255" t="s">
        <v>2918</v>
      </c>
      <c r="AX399" s="255"/>
      <c r="AY399" s="255"/>
      <c r="AZ399" s="255"/>
      <c r="BA399" s="255"/>
      <c r="BB399" s="255"/>
      <c r="BC399" s="255" t="s">
        <v>2919</v>
      </c>
      <c r="BD399" s="255"/>
      <c r="BE399" s="255"/>
      <c r="BF399" s="255"/>
      <c r="BG399" s="255"/>
      <c r="BH399" s="255"/>
      <c r="BI399" s="255" t="s">
        <v>2920</v>
      </c>
      <c r="BJ399" s="255"/>
      <c r="BK399" s="255"/>
      <c r="BL399" s="255"/>
      <c r="BM399" s="255"/>
      <c r="BN399" s="255"/>
      <c r="BO399" s="255"/>
      <c r="BP399" s="255"/>
      <c r="BQ399" s="255"/>
      <c r="BR399" s="255"/>
      <c r="BS399" s="255"/>
      <c r="BT399" s="255"/>
      <c r="BU399" s="255"/>
      <c r="BV399" s="255"/>
      <c r="BW399" s="255"/>
      <c r="BX399" s="255"/>
      <c r="BY399" s="255"/>
      <c r="BZ399" s="255"/>
      <c r="CA399" s="255"/>
      <c r="CB399" s="255"/>
      <c r="CC399" s="255"/>
      <c r="CD399" s="255"/>
      <c r="CE399" s="255"/>
      <c r="CF399" s="255"/>
      <c r="CG399" s="255"/>
      <c r="CH399" s="255"/>
      <c r="CI399" s="255"/>
      <c r="CJ399" s="255"/>
      <c r="CK399" s="255"/>
      <c r="CL399" s="255"/>
      <c r="CM399" s="255"/>
    </row>
    <row r="400" spans="1:91" s="253" customFormat="1" ht="50.5" customHeight="1">
      <c r="A400" s="254">
        <v>6125</v>
      </c>
      <c r="B400" s="6" t="s">
        <v>2921</v>
      </c>
      <c r="C400" s="6" t="s">
        <v>2916</v>
      </c>
      <c r="D400" s="6" t="s">
        <v>457</v>
      </c>
      <c r="E400" s="6" t="s">
        <v>11372</v>
      </c>
      <c r="F400" s="256" t="s">
        <v>2922</v>
      </c>
      <c r="G400" s="256"/>
      <c r="H400" s="256" t="s">
        <v>90</v>
      </c>
      <c r="I400" s="301" t="s">
        <v>10642</v>
      </c>
      <c r="J400" s="301"/>
      <c r="K400" s="301"/>
      <c r="L400" s="301"/>
      <c r="M400" s="301" t="s">
        <v>4113</v>
      </c>
      <c r="N400" s="301" t="s">
        <v>4113</v>
      </c>
      <c r="O400" s="301"/>
      <c r="P400" s="301"/>
      <c r="Q400" s="301"/>
      <c r="R400" s="301"/>
      <c r="S400" s="301"/>
      <c r="T400" s="253" t="s">
        <v>10279</v>
      </c>
      <c r="U400" s="257" t="s">
        <v>78</v>
      </c>
      <c r="V400" s="257" t="s">
        <v>10658</v>
      </c>
      <c r="W400" s="253" t="str">
        <f t="shared" si="9"/>
        <v>17; 17; 17</v>
      </c>
      <c r="X400" s="255" t="s">
        <v>10695</v>
      </c>
      <c r="Y400" s="255" t="s">
        <v>80</v>
      </c>
      <c r="Z400" s="255" t="s">
        <v>3966</v>
      </c>
      <c r="AA400" s="255" t="s">
        <v>3965</v>
      </c>
      <c r="AB400" s="255" t="s">
        <v>3967</v>
      </c>
      <c r="AC400" s="255" t="s">
        <v>366</v>
      </c>
      <c r="AD400" s="255" t="s">
        <v>10696</v>
      </c>
      <c r="AE400" s="257" t="s">
        <v>395</v>
      </c>
      <c r="AF400" s="257" t="s">
        <v>104</v>
      </c>
      <c r="AG400" s="257" t="s">
        <v>104</v>
      </c>
      <c r="AH400" s="257"/>
      <c r="AI400" s="6" t="s">
        <v>13101</v>
      </c>
      <c r="AJ400" s="257"/>
      <c r="AK400" s="257" t="s">
        <v>560</v>
      </c>
      <c r="AL400" s="255" t="s">
        <v>10724</v>
      </c>
      <c r="AM400" s="255"/>
      <c r="AN400" s="296"/>
      <c r="AO400" s="6"/>
      <c r="AP400" s="6" t="s">
        <v>13106</v>
      </c>
      <c r="AQ400" s="6"/>
      <c r="AR400" s="273" t="s">
        <v>11732</v>
      </c>
      <c r="AS400" s="4" t="s">
        <v>11884</v>
      </c>
      <c r="AT400" s="6">
        <v>1963500</v>
      </c>
      <c r="AU400" s="6" t="s">
        <v>11317</v>
      </c>
      <c r="AV400" s="267"/>
      <c r="AW400" s="255" t="s">
        <v>2918</v>
      </c>
      <c r="AX400" s="255"/>
      <c r="AY400" s="255"/>
      <c r="AZ400" s="255"/>
      <c r="BA400" s="255"/>
      <c r="BB400" s="255"/>
      <c r="BC400" s="255" t="s">
        <v>2919</v>
      </c>
      <c r="BD400" s="255"/>
      <c r="BE400" s="255"/>
      <c r="BF400" s="255"/>
      <c r="BG400" s="255"/>
      <c r="BH400" s="255"/>
      <c r="BI400" s="255" t="s">
        <v>2920</v>
      </c>
      <c r="BJ400" s="255"/>
      <c r="BK400" s="255"/>
      <c r="BL400" s="255"/>
      <c r="BM400" s="255"/>
      <c r="BN400" s="255"/>
      <c r="BO400" s="255"/>
      <c r="BP400" s="255"/>
      <c r="BQ400" s="255"/>
      <c r="BR400" s="255"/>
      <c r="BS400" s="255"/>
      <c r="BT400" s="255"/>
      <c r="BU400" s="255"/>
      <c r="BV400" s="255"/>
      <c r="BW400" s="255"/>
      <c r="BX400" s="255"/>
      <c r="BY400" s="255"/>
      <c r="BZ400" s="255"/>
      <c r="CA400" s="255"/>
      <c r="CB400" s="255"/>
      <c r="CC400" s="255"/>
      <c r="CD400" s="255"/>
      <c r="CE400" s="255"/>
      <c r="CF400" s="255"/>
      <c r="CG400" s="255"/>
      <c r="CH400" s="255"/>
      <c r="CI400" s="255"/>
      <c r="CJ400" s="255"/>
      <c r="CK400" s="255"/>
      <c r="CL400" s="255"/>
      <c r="CM400" s="255"/>
    </row>
    <row r="401" spans="1:91" s="253" customFormat="1" ht="50.5" customHeight="1">
      <c r="A401" s="254">
        <v>6126</v>
      </c>
      <c r="B401" s="6" t="s">
        <v>2923</v>
      </c>
      <c r="C401" s="6" t="s">
        <v>2916</v>
      </c>
      <c r="D401" s="6" t="s">
        <v>265</v>
      </c>
      <c r="E401" s="6" t="s">
        <v>11373</v>
      </c>
      <c r="F401" s="256" t="s">
        <v>2922</v>
      </c>
      <c r="G401" s="256"/>
      <c r="H401" s="256" t="s">
        <v>90</v>
      </c>
      <c r="I401" s="301" t="s">
        <v>10642</v>
      </c>
      <c r="J401" s="301"/>
      <c r="K401" s="301"/>
      <c r="L401" s="301"/>
      <c r="M401" s="301" t="s">
        <v>4113</v>
      </c>
      <c r="N401" s="301" t="s">
        <v>4113</v>
      </c>
      <c r="O401" s="301"/>
      <c r="P401" s="301"/>
      <c r="Q401" s="301"/>
      <c r="R401" s="301"/>
      <c r="S401" s="301"/>
      <c r="T401" s="253" t="s">
        <v>10279</v>
      </c>
      <c r="U401" s="257" t="s">
        <v>78</v>
      </c>
      <c r="V401" s="257" t="s">
        <v>10658</v>
      </c>
      <c r="W401" s="253" t="str">
        <f t="shared" si="9"/>
        <v>17; 17; 17</v>
      </c>
      <c r="X401" s="255" t="s">
        <v>10695</v>
      </c>
      <c r="Y401" s="255" t="s">
        <v>80</v>
      </c>
      <c r="Z401" s="255" t="s">
        <v>3966</v>
      </c>
      <c r="AA401" s="255" t="s">
        <v>3965</v>
      </c>
      <c r="AB401" s="255" t="s">
        <v>3967</v>
      </c>
      <c r="AC401" s="255" t="s">
        <v>366</v>
      </c>
      <c r="AD401" s="255" t="s">
        <v>10696</v>
      </c>
      <c r="AE401" s="257" t="s">
        <v>395</v>
      </c>
      <c r="AF401" s="257" t="s">
        <v>104</v>
      </c>
      <c r="AG401" s="257" t="s">
        <v>104</v>
      </c>
      <c r="AH401" s="257"/>
      <c r="AI401" s="6" t="s">
        <v>13101</v>
      </c>
      <c r="AJ401" s="257"/>
      <c r="AK401" s="257" t="s">
        <v>560</v>
      </c>
      <c r="AL401" s="255" t="s">
        <v>10724</v>
      </c>
      <c r="AM401" s="255"/>
      <c r="AN401" s="296"/>
      <c r="AO401" s="6"/>
      <c r="AP401" s="6" t="s">
        <v>13106</v>
      </c>
      <c r="AQ401" s="6"/>
      <c r="AR401" s="273" t="s">
        <v>11733</v>
      </c>
      <c r="AS401" s="4" t="s">
        <v>11884</v>
      </c>
      <c r="AT401" s="6">
        <v>1963500</v>
      </c>
      <c r="AU401" s="6" t="s">
        <v>11317</v>
      </c>
      <c r="AV401" s="267"/>
      <c r="AW401" s="255" t="s">
        <v>2918</v>
      </c>
      <c r="AX401" s="255"/>
      <c r="AY401" s="255"/>
      <c r="AZ401" s="255"/>
      <c r="BA401" s="255"/>
      <c r="BB401" s="255"/>
      <c r="BC401" s="255" t="s">
        <v>2919</v>
      </c>
      <c r="BD401" s="255"/>
      <c r="BE401" s="255"/>
      <c r="BF401" s="255"/>
      <c r="BG401" s="255"/>
      <c r="BH401" s="255"/>
      <c r="BI401" s="255" t="s">
        <v>2920</v>
      </c>
      <c r="BJ401" s="255"/>
      <c r="BK401" s="255"/>
      <c r="BL401" s="255"/>
      <c r="BM401" s="255"/>
      <c r="BN401" s="255"/>
      <c r="BO401" s="255"/>
      <c r="BP401" s="255"/>
      <c r="BQ401" s="255"/>
      <c r="BR401" s="255"/>
      <c r="BS401" s="255"/>
      <c r="BT401" s="255"/>
      <c r="BU401" s="255"/>
      <c r="BV401" s="255"/>
      <c r="BW401" s="255"/>
      <c r="BX401" s="255"/>
      <c r="BY401" s="255"/>
      <c r="BZ401" s="255"/>
      <c r="CA401" s="255"/>
      <c r="CB401" s="255"/>
      <c r="CC401" s="255"/>
      <c r="CD401" s="255"/>
      <c r="CE401" s="255"/>
      <c r="CF401" s="255"/>
      <c r="CG401" s="255"/>
      <c r="CH401" s="255"/>
      <c r="CI401" s="255"/>
      <c r="CJ401" s="255"/>
      <c r="CK401" s="255"/>
      <c r="CL401" s="255"/>
      <c r="CM401" s="255"/>
    </row>
    <row r="402" spans="1:91" s="253" customFormat="1" ht="50.5" customHeight="1">
      <c r="A402" s="254">
        <v>6127</v>
      </c>
      <c r="B402" s="6" t="s">
        <v>2924</v>
      </c>
      <c r="C402" s="6" t="s">
        <v>2916</v>
      </c>
      <c r="D402" s="6" t="s">
        <v>457</v>
      </c>
      <c r="E402" s="6" t="s">
        <v>11374</v>
      </c>
      <c r="F402" s="256" t="s">
        <v>2922</v>
      </c>
      <c r="G402" s="256"/>
      <c r="H402" s="256" t="s">
        <v>90</v>
      </c>
      <c r="I402" s="301" t="s">
        <v>10642</v>
      </c>
      <c r="J402" s="301"/>
      <c r="K402" s="301"/>
      <c r="L402" s="301"/>
      <c r="M402" s="301" t="s">
        <v>4113</v>
      </c>
      <c r="N402" s="301" t="s">
        <v>4113</v>
      </c>
      <c r="O402" s="301"/>
      <c r="P402" s="301"/>
      <c r="Q402" s="301"/>
      <c r="R402" s="301"/>
      <c r="S402" s="301"/>
      <c r="T402" s="253" t="s">
        <v>10279</v>
      </c>
      <c r="U402" s="257" t="s">
        <v>78</v>
      </c>
      <c r="V402" s="257" t="s">
        <v>10658</v>
      </c>
      <c r="W402" s="253" t="str">
        <f t="shared" si="9"/>
        <v>17; 17; 17</v>
      </c>
      <c r="X402" s="255" t="s">
        <v>10695</v>
      </c>
      <c r="Y402" s="255" t="s">
        <v>80</v>
      </c>
      <c r="Z402" s="255" t="s">
        <v>3966</v>
      </c>
      <c r="AA402" s="255" t="s">
        <v>3965</v>
      </c>
      <c r="AB402" s="255" t="s">
        <v>3967</v>
      </c>
      <c r="AC402" s="255" t="s">
        <v>366</v>
      </c>
      <c r="AD402" s="255" t="s">
        <v>10696</v>
      </c>
      <c r="AE402" s="257" t="s">
        <v>395</v>
      </c>
      <c r="AF402" s="257" t="s">
        <v>104</v>
      </c>
      <c r="AG402" s="257" t="s">
        <v>104</v>
      </c>
      <c r="AH402" s="257"/>
      <c r="AI402" s="6" t="s">
        <v>13101</v>
      </c>
      <c r="AJ402" s="257"/>
      <c r="AK402" s="257" t="s">
        <v>560</v>
      </c>
      <c r="AL402" s="255" t="s">
        <v>10724</v>
      </c>
      <c r="AM402" s="255"/>
      <c r="AN402" s="296"/>
      <c r="AO402" s="6"/>
      <c r="AP402" s="6" t="s">
        <v>13106</v>
      </c>
      <c r="AQ402" s="6"/>
      <c r="AR402" s="273" t="s">
        <v>11734</v>
      </c>
      <c r="AS402" s="4" t="s">
        <v>11884</v>
      </c>
      <c r="AT402" s="6">
        <v>1501500</v>
      </c>
      <c r="AU402" s="6" t="s">
        <v>11317</v>
      </c>
      <c r="AV402" s="267"/>
      <c r="AW402" s="255" t="s">
        <v>2918</v>
      </c>
      <c r="AX402" s="255"/>
      <c r="AY402" s="255"/>
      <c r="AZ402" s="255"/>
      <c r="BA402" s="255"/>
      <c r="BB402" s="255"/>
      <c r="BC402" s="255" t="s">
        <v>2919</v>
      </c>
      <c r="BD402" s="255"/>
      <c r="BE402" s="255"/>
      <c r="BF402" s="255"/>
      <c r="BG402" s="255"/>
      <c r="BH402" s="255"/>
      <c r="BI402" s="255" t="s">
        <v>2920</v>
      </c>
      <c r="BJ402" s="255"/>
      <c r="BK402" s="255"/>
      <c r="BL402" s="255"/>
      <c r="BM402" s="255"/>
      <c r="BN402" s="255"/>
      <c r="BO402" s="255"/>
      <c r="BP402" s="255"/>
      <c r="BQ402" s="255"/>
      <c r="BR402" s="255"/>
      <c r="BS402" s="255"/>
      <c r="BT402" s="255"/>
      <c r="BU402" s="255"/>
      <c r="BV402" s="255"/>
      <c r="BW402" s="255"/>
      <c r="BX402" s="255"/>
      <c r="BY402" s="255"/>
      <c r="BZ402" s="255"/>
      <c r="CA402" s="255"/>
      <c r="CB402" s="255"/>
      <c r="CC402" s="255"/>
      <c r="CD402" s="255"/>
      <c r="CE402" s="255"/>
      <c r="CF402" s="255"/>
      <c r="CG402" s="255"/>
      <c r="CH402" s="255"/>
      <c r="CI402" s="255"/>
      <c r="CJ402" s="255"/>
      <c r="CK402" s="255"/>
      <c r="CL402" s="255"/>
      <c r="CM402" s="255"/>
    </row>
    <row r="403" spans="1:91" s="253" customFormat="1" ht="50.5" customHeight="1">
      <c r="A403" s="254">
        <v>6138</v>
      </c>
      <c r="B403" s="6" t="s">
        <v>2925</v>
      </c>
      <c r="C403" s="6"/>
      <c r="D403" s="6" t="s">
        <v>1307</v>
      </c>
      <c r="E403" s="6" t="s">
        <v>1307</v>
      </c>
      <c r="F403" s="256" t="s">
        <v>2926</v>
      </c>
      <c r="G403" s="256"/>
      <c r="H403" s="256" t="s">
        <v>90</v>
      </c>
      <c r="I403" s="301" t="s">
        <v>10659</v>
      </c>
      <c r="J403" s="301"/>
      <c r="K403" s="301"/>
      <c r="L403" s="301"/>
      <c r="M403" s="301" t="s">
        <v>10661</v>
      </c>
      <c r="N403" s="301" t="s">
        <v>10660</v>
      </c>
      <c r="O403" s="301"/>
      <c r="P403" s="301"/>
      <c r="Q403" s="301"/>
      <c r="R403" s="301"/>
      <c r="S403" s="301"/>
      <c r="T403" s="253" t="s">
        <v>10387</v>
      </c>
      <c r="U403" s="257" t="s">
        <v>94</v>
      </c>
      <c r="V403" s="257" t="s">
        <v>10662</v>
      </c>
      <c r="W403" s="253" t="str">
        <f t="shared" si="9"/>
        <v>15; 15; 15</v>
      </c>
      <c r="X403" s="255" t="s">
        <v>10954</v>
      </c>
      <c r="Y403" s="255" t="s">
        <v>158</v>
      </c>
      <c r="Z403" s="255" t="s">
        <v>10697</v>
      </c>
      <c r="AA403" s="255" t="s">
        <v>97</v>
      </c>
      <c r="AB403" s="255" t="s">
        <v>10698</v>
      </c>
      <c r="AC403" s="255" t="s">
        <v>366</v>
      </c>
      <c r="AD403" s="255" t="s">
        <v>10699</v>
      </c>
      <c r="AE403" s="257" t="s">
        <v>127</v>
      </c>
      <c r="AF403" s="257" t="s">
        <v>104</v>
      </c>
      <c r="AG403" s="257" t="s">
        <v>104</v>
      </c>
      <c r="AH403" s="257" t="s">
        <v>129</v>
      </c>
      <c r="AI403" s="317"/>
      <c r="AJ403" s="257" t="s">
        <v>10700</v>
      </c>
      <c r="AK403" s="257" t="s">
        <v>560</v>
      </c>
      <c r="AL403" s="255" t="s">
        <v>10724</v>
      </c>
      <c r="AM403" s="255"/>
      <c r="AN403" s="296"/>
      <c r="AO403" s="6"/>
      <c r="AP403" s="296"/>
      <c r="AQ403" s="6"/>
      <c r="AR403" s="273" t="s">
        <v>11735</v>
      </c>
      <c r="AS403" s="4" t="s">
        <v>11884</v>
      </c>
      <c r="AT403" s="6">
        <v>1826484</v>
      </c>
      <c r="AU403" s="6" t="s">
        <v>11317</v>
      </c>
      <c r="AV403" s="267"/>
      <c r="AW403" s="255" t="s">
        <v>2927</v>
      </c>
      <c r="AX403" s="255"/>
      <c r="AY403" s="255"/>
      <c r="AZ403" s="255"/>
      <c r="BA403" s="255"/>
      <c r="BB403" s="255"/>
      <c r="BC403" s="255" t="s">
        <v>2928</v>
      </c>
      <c r="BD403" s="255"/>
      <c r="BE403" s="255"/>
      <c r="BF403" s="255"/>
      <c r="BG403" s="255"/>
      <c r="BH403" s="255"/>
      <c r="BI403" s="255" t="s">
        <v>2929</v>
      </c>
      <c r="BJ403" s="255"/>
      <c r="BK403" s="255"/>
      <c r="BL403" s="255"/>
      <c r="BM403" s="255"/>
      <c r="BN403" s="255"/>
      <c r="BO403" s="255"/>
      <c r="BP403" s="255"/>
      <c r="BQ403" s="255"/>
      <c r="BR403" s="255"/>
      <c r="BS403" s="255"/>
      <c r="BT403" s="255"/>
      <c r="BU403" s="255"/>
      <c r="BV403" s="255"/>
      <c r="BW403" s="255"/>
      <c r="BX403" s="255"/>
      <c r="BY403" s="255"/>
      <c r="BZ403" s="255"/>
      <c r="CA403" s="255"/>
      <c r="CB403" s="255"/>
      <c r="CC403" s="255"/>
      <c r="CD403" s="255"/>
      <c r="CE403" s="255"/>
      <c r="CF403" s="255"/>
      <c r="CG403" s="255"/>
      <c r="CH403" s="255"/>
      <c r="CI403" s="255"/>
      <c r="CJ403" s="255"/>
      <c r="CK403" s="255"/>
      <c r="CL403" s="255"/>
      <c r="CM403" s="255"/>
    </row>
    <row r="404" spans="1:91" s="253" customFormat="1" ht="50.5" customHeight="1">
      <c r="A404" s="254">
        <v>6161</v>
      </c>
      <c r="B404" s="6" t="s">
        <v>2930</v>
      </c>
      <c r="C404" s="6"/>
      <c r="D404" s="6" t="s">
        <v>569</v>
      </c>
      <c r="E404" s="6" t="s">
        <v>569</v>
      </c>
      <c r="F404" s="256" t="s">
        <v>2931</v>
      </c>
      <c r="G404" s="256"/>
      <c r="H404" s="256" t="s">
        <v>11576</v>
      </c>
      <c r="I404" s="301"/>
      <c r="J404" s="301"/>
      <c r="K404" s="301"/>
      <c r="L404" s="301"/>
      <c r="M404" s="301"/>
      <c r="N404" s="301"/>
      <c r="O404" s="301"/>
      <c r="P404" s="301"/>
      <c r="Q404" s="301"/>
      <c r="R404" s="301"/>
      <c r="S404" s="301"/>
      <c r="T404" s="253" t="s">
        <v>10388</v>
      </c>
      <c r="U404" s="257"/>
      <c r="V404" s="257"/>
      <c r="W404" s="253" t="str">
        <f t="shared" si="9"/>
        <v/>
      </c>
      <c r="X404" s="310"/>
      <c r="Y404" s="255"/>
      <c r="Z404" s="255"/>
      <c r="AA404" s="255"/>
      <c r="AB404" s="255"/>
      <c r="AC404" s="255"/>
      <c r="AD404" s="255"/>
      <c r="AE404" s="257"/>
      <c r="AF404" s="257"/>
      <c r="AG404" s="257"/>
      <c r="AH404" s="257"/>
      <c r="AI404" s="317"/>
      <c r="AJ404" s="257"/>
      <c r="AK404" s="257"/>
      <c r="AL404" s="255"/>
      <c r="AM404" s="255" t="s">
        <v>12822</v>
      </c>
      <c r="AN404" s="296"/>
      <c r="AO404" s="6"/>
      <c r="AP404" s="296"/>
      <c r="AQ404" s="6"/>
      <c r="AR404" s="273" t="s">
        <v>12640</v>
      </c>
      <c r="AS404" s="4" t="s">
        <v>11879</v>
      </c>
      <c r="AT404" s="6">
        <v>890000</v>
      </c>
      <c r="AU404" s="6" t="s">
        <v>11317</v>
      </c>
      <c r="AV404" s="267"/>
      <c r="AW404" s="255" t="s">
        <v>2932</v>
      </c>
      <c r="AX404" s="255"/>
      <c r="AY404" s="255"/>
      <c r="AZ404" s="255"/>
      <c r="BA404" s="255"/>
      <c r="BB404" s="255"/>
      <c r="BC404" s="255" t="s">
        <v>2933</v>
      </c>
      <c r="BD404" s="255"/>
      <c r="BE404" s="255"/>
      <c r="BF404" s="255"/>
      <c r="BG404" s="255"/>
      <c r="BH404" s="255"/>
      <c r="BI404" s="255" t="s">
        <v>2934</v>
      </c>
      <c r="BJ404" s="255"/>
      <c r="BK404" s="255"/>
      <c r="BL404" s="255"/>
      <c r="BM404" s="255"/>
      <c r="BN404" s="255"/>
      <c r="BO404" s="255"/>
      <c r="BP404" s="255"/>
      <c r="BQ404" s="255"/>
      <c r="BR404" s="255"/>
      <c r="BS404" s="255"/>
      <c r="BT404" s="255"/>
      <c r="BU404" s="255"/>
      <c r="BV404" s="255"/>
      <c r="BW404" s="255"/>
      <c r="BX404" s="255"/>
      <c r="BY404" s="255"/>
      <c r="BZ404" s="255"/>
      <c r="CA404" s="255"/>
      <c r="CB404" s="255"/>
      <c r="CC404" s="255"/>
      <c r="CD404" s="255"/>
      <c r="CE404" s="255"/>
      <c r="CF404" s="255"/>
      <c r="CG404" s="255"/>
      <c r="CH404" s="255"/>
      <c r="CI404" s="255"/>
      <c r="CJ404" s="255"/>
      <c r="CK404" s="255"/>
      <c r="CL404" s="255"/>
      <c r="CM404" s="255"/>
    </row>
    <row r="405" spans="1:91" s="253" customFormat="1" ht="50.5" customHeight="1">
      <c r="A405" s="254">
        <v>6182</v>
      </c>
      <c r="B405" s="6" t="s">
        <v>2935</v>
      </c>
      <c r="C405" s="6" t="s">
        <v>2936</v>
      </c>
      <c r="D405" s="6" t="s">
        <v>1130</v>
      </c>
      <c r="E405" s="6" t="s">
        <v>11375</v>
      </c>
      <c r="F405" s="256" t="s">
        <v>2937</v>
      </c>
      <c r="G405" s="256"/>
      <c r="H405" s="256" t="s">
        <v>11576</v>
      </c>
      <c r="I405" s="301"/>
      <c r="J405" s="301"/>
      <c r="K405" s="301"/>
      <c r="L405" s="301"/>
      <c r="M405" s="301"/>
      <c r="N405" s="301"/>
      <c r="O405" s="301"/>
      <c r="P405" s="301"/>
      <c r="Q405" s="301"/>
      <c r="R405" s="301"/>
      <c r="S405" s="301"/>
      <c r="T405" s="253" t="s">
        <v>10292</v>
      </c>
      <c r="U405" s="257"/>
      <c r="V405" s="257"/>
      <c r="W405" s="253" t="str">
        <f t="shared" si="9"/>
        <v/>
      </c>
      <c r="X405" s="310"/>
      <c r="Y405" s="255"/>
      <c r="Z405" s="255"/>
      <c r="AA405" s="255"/>
      <c r="AB405" s="255"/>
      <c r="AC405" s="255"/>
      <c r="AD405" s="255"/>
      <c r="AE405" s="257"/>
      <c r="AF405" s="257"/>
      <c r="AG405" s="257"/>
      <c r="AH405" s="257"/>
      <c r="AI405" s="317"/>
      <c r="AJ405" s="257"/>
      <c r="AK405" s="257"/>
      <c r="AL405" s="255"/>
      <c r="AM405" s="255" t="s">
        <v>12822</v>
      </c>
      <c r="AN405" s="296"/>
      <c r="AO405" s="6"/>
      <c r="AP405" s="296"/>
      <c r="AQ405" s="6" t="s">
        <v>11455</v>
      </c>
      <c r="AR405" s="273" t="s">
        <v>12641</v>
      </c>
      <c r="AS405" s="4" t="s">
        <v>11887</v>
      </c>
      <c r="AT405" s="6">
        <v>1000000</v>
      </c>
      <c r="AU405" s="6" t="s">
        <v>11317</v>
      </c>
      <c r="AV405" s="267"/>
      <c r="AW405" s="255" t="s">
        <v>2938</v>
      </c>
      <c r="AX405" s="255"/>
      <c r="AY405" s="255"/>
      <c r="AZ405" s="255"/>
      <c r="BA405" s="255"/>
      <c r="BB405" s="255"/>
      <c r="BC405" s="255" t="s">
        <v>2939</v>
      </c>
      <c r="BD405" s="255"/>
      <c r="BE405" s="255"/>
      <c r="BF405" s="255"/>
      <c r="BG405" s="255"/>
      <c r="BH405" s="255"/>
      <c r="BI405" s="255"/>
      <c r="BJ405" s="255"/>
      <c r="BK405" s="255"/>
      <c r="BL405" s="255"/>
      <c r="BM405" s="255"/>
      <c r="BN405" s="255"/>
      <c r="BO405" s="255"/>
      <c r="BP405" s="255"/>
      <c r="BQ405" s="255"/>
      <c r="BR405" s="255"/>
      <c r="BS405" s="255"/>
      <c r="BT405" s="255"/>
      <c r="BU405" s="255"/>
      <c r="BV405" s="255"/>
      <c r="BW405" s="255"/>
      <c r="BX405" s="255"/>
      <c r="BY405" s="255"/>
      <c r="BZ405" s="255"/>
      <c r="CA405" s="255"/>
      <c r="CB405" s="255"/>
      <c r="CC405" s="255"/>
      <c r="CD405" s="255"/>
      <c r="CE405" s="255"/>
      <c r="CF405" s="255"/>
      <c r="CG405" s="255"/>
      <c r="CH405" s="255"/>
      <c r="CI405" s="255"/>
      <c r="CJ405" s="255"/>
      <c r="CK405" s="255"/>
      <c r="CL405" s="255"/>
      <c r="CM405" s="255"/>
    </row>
    <row r="406" spans="1:91" s="253" customFormat="1" ht="50.5" customHeight="1">
      <c r="A406" s="254">
        <v>6202</v>
      </c>
      <c r="B406" s="6" t="s">
        <v>2940</v>
      </c>
      <c r="C406" s="6" t="s">
        <v>2941</v>
      </c>
      <c r="D406" s="6" t="s">
        <v>1646</v>
      </c>
      <c r="E406" s="6" t="s">
        <v>1646</v>
      </c>
      <c r="F406" s="256" t="s">
        <v>2942</v>
      </c>
      <c r="G406" s="256" t="s">
        <v>2943</v>
      </c>
      <c r="H406" s="256" t="s">
        <v>11576</v>
      </c>
      <c r="I406" s="301"/>
      <c r="J406" s="301"/>
      <c r="K406" s="301"/>
      <c r="L406" s="301"/>
      <c r="M406" s="301"/>
      <c r="N406" s="301"/>
      <c r="O406" s="301"/>
      <c r="P406" s="301"/>
      <c r="Q406" s="301"/>
      <c r="R406" s="301"/>
      <c r="S406" s="301"/>
      <c r="T406" s="253" t="s">
        <v>10389</v>
      </c>
      <c r="U406" s="257"/>
      <c r="V406" s="257"/>
      <c r="W406" s="253" t="str">
        <f t="shared" si="9"/>
        <v/>
      </c>
      <c r="X406" s="255" t="s">
        <v>10850</v>
      </c>
      <c r="Y406" s="255"/>
      <c r="Z406" s="255"/>
      <c r="AA406" s="255"/>
      <c r="AB406" s="255"/>
      <c r="AC406" s="255"/>
      <c r="AD406" s="255"/>
      <c r="AE406" s="257"/>
      <c r="AF406" s="257"/>
      <c r="AG406" s="257"/>
      <c r="AH406" s="257"/>
      <c r="AI406" s="317"/>
      <c r="AJ406" s="257"/>
      <c r="AK406" s="257"/>
      <c r="AL406" s="255"/>
      <c r="AM406" s="255" t="s">
        <v>12822</v>
      </c>
      <c r="AN406" s="6" t="s">
        <v>11546</v>
      </c>
      <c r="AO406" s="6"/>
      <c r="AP406" s="296"/>
      <c r="AQ406" s="6"/>
      <c r="AR406" s="273" t="s">
        <v>12642</v>
      </c>
      <c r="AS406" s="4" t="s">
        <v>11865</v>
      </c>
      <c r="AT406" s="6">
        <v>913242</v>
      </c>
      <c r="AU406" s="6" t="s">
        <v>11317</v>
      </c>
      <c r="AV406" s="267"/>
      <c r="AW406" s="255" t="s">
        <v>2944</v>
      </c>
      <c r="AX406" s="255"/>
      <c r="AY406" s="255"/>
      <c r="AZ406" s="255"/>
      <c r="BA406" s="255"/>
      <c r="BB406" s="255"/>
      <c r="BC406" s="255" t="s">
        <v>2943</v>
      </c>
      <c r="BD406" s="255"/>
      <c r="BE406" s="255"/>
      <c r="BF406" s="255"/>
      <c r="BG406" s="255"/>
      <c r="BH406" s="255"/>
      <c r="BI406" s="255"/>
      <c r="BJ406" s="255"/>
      <c r="BK406" s="255"/>
      <c r="BL406" s="255"/>
      <c r="BM406" s="255"/>
      <c r="BN406" s="255"/>
      <c r="BO406" s="255"/>
      <c r="BP406" s="255"/>
      <c r="BQ406" s="255"/>
      <c r="BR406" s="255"/>
      <c r="BS406" s="255"/>
      <c r="BT406" s="255"/>
      <c r="BU406" s="255"/>
      <c r="BV406" s="255"/>
      <c r="BW406" s="255"/>
      <c r="BX406" s="255"/>
      <c r="BY406" s="255"/>
      <c r="BZ406" s="255"/>
      <c r="CA406" s="255"/>
      <c r="CB406" s="255"/>
      <c r="CC406" s="255"/>
      <c r="CD406" s="255"/>
      <c r="CE406" s="255"/>
      <c r="CF406" s="255"/>
      <c r="CG406" s="255"/>
      <c r="CH406" s="255"/>
      <c r="CI406" s="255"/>
      <c r="CJ406" s="255"/>
      <c r="CK406" s="255"/>
      <c r="CL406" s="255"/>
      <c r="CM406" s="255"/>
    </row>
    <row r="407" spans="1:91" ht="50.5" hidden="1" customHeight="1">
      <c r="A407" s="6">
        <v>6526</v>
      </c>
      <c r="B407" s="6" t="s">
        <v>2945</v>
      </c>
      <c r="C407" s="6" t="s">
        <v>2946</v>
      </c>
      <c r="D407" s="6" t="s">
        <v>265</v>
      </c>
      <c r="E407" s="6" t="s">
        <v>2947</v>
      </c>
      <c r="H407" s="1" t="s">
        <v>391</v>
      </c>
      <c r="I407" s="304"/>
      <c r="J407" s="304"/>
      <c r="K407" s="304"/>
      <c r="L407" s="304"/>
      <c r="M407" s="304"/>
      <c r="N407" s="304"/>
      <c r="O407" s="304"/>
      <c r="P407" s="304"/>
      <c r="Q407" s="304"/>
      <c r="R407" s="304"/>
      <c r="S407" s="304"/>
      <c r="T407" s="226" t="str">
        <f>W407</f>
        <v/>
      </c>
      <c r="U407" s="25"/>
      <c r="V407" s="25"/>
      <c r="W407" t="str">
        <f t="shared" si="9"/>
        <v/>
      </c>
      <c r="X407" s="296"/>
      <c r="AE407" s="25"/>
      <c r="AF407" s="25"/>
      <c r="AG407" s="25"/>
      <c r="AH407" s="25"/>
      <c r="AI407" s="318"/>
      <c r="AJ407" s="25"/>
      <c r="AK407" s="25"/>
      <c r="AN407" s="296"/>
      <c r="AP407" s="296"/>
      <c r="AR407" s="4"/>
      <c r="AS407" s="4"/>
      <c r="AU407" s="6" t="s">
        <v>9926</v>
      </c>
      <c r="AV407" s="267"/>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6"/>
      <c r="BX407" s="6"/>
      <c r="BY407" s="6"/>
      <c r="BZ407" s="6"/>
      <c r="CA407" s="6"/>
      <c r="CB407" s="6"/>
      <c r="CC407" s="6"/>
      <c r="CD407" s="6"/>
      <c r="CE407" s="6"/>
      <c r="CF407" s="6"/>
      <c r="CG407" s="6"/>
      <c r="CH407" s="6"/>
      <c r="CI407" s="6"/>
      <c r="CJ407" s="6"/>
      <c r="CK407" s="6"/>
      <c r="CL407" s="6"/>
      <c r="CM407" s="6"/>
    </row>
    <row r="408" spans="1:91" s="202" customFormat="1" ht="50.5" hidden="1" customHeight="1">
      <c r="A408" s="200">
        <v>6445</v>
      </c>
      <c r="B408" s="200" t="s">
        <v>2948</v>
      </c>
      <c r="C408" s="200" t="s">
        <v>2949</v>
      </c>
      <c r="D408" s="200" t="s">
        <v>793</v>
      </c>
      <c r="E408" s="200" t="s">
        <v>2950</v>
      </c>
      <c r="F408" s="200"/>
      <c r="G408" s="200"/>
      <c r="H408" s="306" t="s">
        <v>391</v>
      </c>
      <c r="I408" s="307"/>
      <c r="J408" s="307"/>
      <c r="K408" s="307"/>
      <c r="L408" s="307"/>
      <c r="M408" s="307"/>
      <c r="N408" s="307"/>
      <c r="O408" s="307"/>
      <c r="P408" s="307"/>
      <c r="Q408" s="307"/>
      <c r="R408" s="307"/>
      <c r="S408" s="307"/>
      <c r="T408" s="202" t="s">
        <v>10390</v>
      </c>
      <c r="U408" s="201"/>
      <c r="V408" s="201"/>
      <c r="W408" s="202" t="str">
        <f t="shared" si="9"/>
        <v/>
      </c>
      <c r="X408" s="200" t="s">
        <v>10855</v>
      </c>
      <c r="Y408" s="200"/>
      <c r="Z408" s="200"/>
      <c r="AA408" s="200"/>
      <c r="AB408" s="200"/>
      <c r="AC408" s="200"/>
      <c r="AD408" s="200"/>
      <c r="AE408" s="201"/>
      <c r="AF408" s="201"/>
      <c r="AG408" s="201"/>
      <c r="AH408" s="201"/>
      <c r="AI408" s="319"/>
      <c r="AJ408" s="201"/>
      <c r="AK408" s="201"/>
      <c r="AL408" s="200"/>
      <c r="AM408" s="200"/>
      <c r="AN408" s="311"/>
      <c r="AO408" s="200"/>
      <c r="AP408" s="311"/>
      <c r="AQ408" s="200"/>
      <c r="AR408" s="4"/>
      <c r="AS408" s="4"/>
      <c r="AT408" s="200"/>
      <c r="AU408" s="200" t="s">
        <v>10960</v>
      </c>
      <c r="AV408" s="267"/>
      <c r="AW408" s="200"/>
      <c r="AX408" s="200"/>
      <c r="AY408" s="200"/>
      <c r="AZ408" s="200"/>
      <c r="BA408" s="200"/>
      <c r="BB408" s="200"/>
      <c r="BC408" s="200"/>
      <c r="BD408" s="200"/>
      <c r="BE408" s="200"/>
      <c r="BF408" s="200"/>
      <c r="BG408" s="200"/>
      <c r="BH408" s="200"/>
      <c r="BI408" s="200"/>
      <c r="BJ408" s="200"/>
      <c r="BK408" s="200"/>
      <c r="BL408" s="200"/>
      <c r="BM408" s="200"/>
      <c r="BN408" s="200"/>
      <c r="BO408" s="200"/>
      <c r="BP408" s="200"/>
      <c r="BQ408" s="200"/>
      <c r="BR408" s="200"/>
      <c r="BS408" s="200"/>
      <c r="BT408" s="200"/>
      <c r="BU408" s="200"/>
      <c r="BV408" s="200"/>
      <c r="BW408" s="200"/>
      <c r="BX408" s="200"/>
      <c r="BY408" s="200"/>
      <c r="BZ408" s="200"/>
      <c r="CA408" s="200"/>
      <c r="CB408" s="200"/>
      <c r="CC408" s="200"/>
      <c r="CD408" s="200"/>
      <c r="CE408" s="200"/>
      <c r="CF408" s="200"/>
      <c r="CG408" s="200"/>
      <c r="CH408" s="200"/>
      <c r="CI408" s="200"/>
      <c r="CJ408" s="200"/>
      <c r="CK408" s="200"/>
      <c r="CL408" s="200"/>
      <c r="CM408" s="200"/>
    </row>
    <row r="409" spans="1:91" s="202" customFormat="1" ht="50.5" hidden="1" customHeight="1">
      <c r="A409" s="200">
        <v>6438</v>
      </c>
      <c r="B409" s="200" t="s">
        <v>2951</v>
      </c>
      <c r="C409" s="200" t="s">
        <v>2952</v>
      </c>
      <c r="D409" s="200" t="s">
        <v>457</v>
      </c>
      <c r="E409" s="200" t="s">
        <v>2013</v>
      </c>
      <c r="F409" s="200"/>
      <c r="G409" s="200"/>
      <c r="H409" s="306" t="s">
        <v>391</v>
      </c>
      <c r="I409" s="307"/>
      <c r="J409" s="307"/>
      <c r="K409" s="307"/>
      <c r="L409" s="307"/>
      <c r="M409" s="307"/>
      <c r="N409" s="307"/>
      <c r="O409" s="307"/>
      <c r="P409" s="307"/>
      <c r="Q409" s="307"/>
      <c r="R409" s="307"/>
      <c r="S409" s="307"/>
      <c r="T409" s="247" t="str">
        <f>W409</f>
        <v/>
      </c>
      <c r="U409" s="201"/>
      <c r="V409" s="201"/>
      <c r="W409" s="202" t="str">
        <f t="shared" si="9"/>
        <v/>
      </c>
      <c r="X409" s="311"/>
      <c r="Y409" s="200"/>
      <c r="Z409" s="200"/>
      <c r="AA409" s="200"/>
      <c r="AB409" s="200"/>
      <c r="AC409" s="200"/>
      <c r="AD409" s="200"/>
      <c r="AE409" s="201"/>
      <c r="AF409" s="201"/>
      <c r="AG409" s="201"/>
      <c r="AH409" s="201"/>
      <c r="AI409" s="319"/>
      <c r="AJ409" s="201"/>
      <c r="AK409" s="201"/>
      <c r="AL409" s="200"/>
      <c r="AM409" s="200"/>
      <c r="AN409" s="311"/>
      <c r="AO409" s="200"/>
      <c r="AP409" s="311"/>
      <c r="AQ409" s="200"/>
      <c r="AR409" s="4"/>
      <c r="AS409" s="4"/>
      <c r="AT409" s="200"/>
      <c r="AU409" s="200" t="s">
        <v>10960</v>
      </c>
      <c r="AV409" s="267"/>
      <c r="AW409" s="200"/>
      <c r="AX409" s="200"/>
      <c r="AY409" s="200"/>
      <c r="AZ409" s="200"/>
      <c r="BA409" s="200"/>
      <c r="BB409" s="200"/>
      <c r="BC409" s="200"/>
      <c r="BD409" s="200"/>
      <c r="BE409" s="200"/>
      <c r="BF409" s="200"/>
      <c r="BG409" s="200"/>
      <c r="BH409" s="200"/>
      <c r="BI409" s="200"/>
      <c r="BJ409" s="200"/>
      <c r="BK409" s="200"/>
      <c r="BL409" s="200"/>
      <c r="BM409" s="200"/>
      <c r="BN409" s="200"/>
      <c r="BO409" s="200"/>
      <c r="BP409" s="200"/>
      <c r="BQ409" s="200"/>
      <c r="BR409" s="200"/>
      <c r="BS409" s="200"/>
      <c r="BT409" s="200"/>
      <c r="BU409" s="200"/>
      <c r="BV409" s="200"/>
      <c r="BW409" s="200"/>
      <c r="BX409" s="200"/>
      <c r="BY409" s="200"/>
      <c r="BZ409" s="200"/>
      <c r="CA409" s="200"/>
      <c r="CB409" s="200"/>
      <c r="CC409" s="200"/>
      <c r="CD409" s="200"/>
      <c r="CE409" s="200"/>
      <c r="CF409" s="200"/>
      <c r="CG409" s="200"/>
      <c r="CH409" s="200"/>
      <c r="CI409" s="200"/>
      <c r="CJ409" s="200"/>
      <c r="CK409" s="200"/>
      <c r="CL409" s="200"/>
      <c r="CM409" s="200"/>
    </row>
    <row r="410" spans="1:91" s="202" customFormat="1" ht="50.5" hidden="1" customHeight="1">
      <c r="A410" s="200">
        <v>6374</v>
      </c>
      <c r="B410" s="200" t="s">
        <v>2953</v>
      </c>
      <c r="C410" s="200" t="s">
        <v>2954</v>
      </c>
      <c r="D410" s="200" t="s">
        <v>1146</v>
      </c>
      <c r="E410" s="200" t="s">
        <v>1146</v>
      </c>
      <c r="F410" s="200"/>
      <c r="G410" s="200"/>
      <c r="H410" s="306" t="s">
        <v>391</v>
      </c>
      <c r="I410" s="307"/>
      <c r="J410" s="307"/>
      <c r="K410" s="307"/>
      <c r="L410" s="307"/>
      <c r="M410" s="307"/>
      <c r="N410" s="307"/>
      <c r="O410" s="307"/>
      <c r="P410" s="307"/>
      <c r="Q410" s="307"/>
      <c r="R410" s="307"/>
      <c r="S410" s="307"/>
      <c r="T410" s="202" t="s">
        <v>10243</v>
      </c>
      <c r="U410" s="201"/>
      <c r="V410" s="201"/>
      <c r="W410" s="202" t="str">
        <f t="shared" si="9"/>
        <v/>
      </c>
      <c r="X410" s="311"/>
      <c r="Y410" s="200"/>
      <c r="Z410" s="200"/>
      <c r="AA410" s="200"/>
      <c r="AB410" s="200"/>
      <c r="AC410" s="200"/>
      <c r="AD410" s="200"/>
      <c r="AE410" s="201"/>
      <c r="AF410" s="201"/>
      <c r="AG410" s="201"/>
      <c r="AH410" s="201"/>
      <c r="AI410" s="319"/>
      <c r="AJ410" s="201"/>
      <c r="AK410" s="201"/>
      <c r="AL410" s="200"/>
      <c r="AM410" s="200"/>
      <c r="AN410" s="311"/>
      <c r="AO410" s="200"/>
      <c r="AP410" s="311"/>
      <c r="AQ410" s="200"/>
      <c r="AR410" s="4"/>
      <c r="AS410" s="4"/>
      <c r="AT410" s="200"/>
      <c r="AU410" s="200" t="s">
        <v>10960</v>
      </c>
      <c r="AV410" s="267"/>
      <c r="AW410" s="200"/>
      <c r="AX410" s="200"/>
      <c r="AY410" s="200"/>
      <c r="AZ410" s="200"/>
      <c r="BA410" s="200"/>
      <c r="BB410" s="200"/>
      <c r="BC410" s="200"/>
      <c r="BD410" s="200"/>
      <c r="BE410" s="200"/>
      <c r="BF410" s="200"/>
      <c r="BG410" s="200"/>
      <c r="BH410" s="200"/>
      <c r="BI410" s="200"/>
      <c r="BJ410" s="200"/>
      <c r="BK410" s="200"/>
      <c r="BL410" s="200"/>
      <c r="BM410" s="200"/>
      <c r="BN410" s="200"/>
      <c r="BO410" s="200"/>
      <c r="BP410" s="200"/>
      <c r="BQ410" s="200"/>
      <c r="BR410" s="200"/>
      <c r="BS410" s="200"/>
      <c r="BT410" s="200"/>
      <c r="BU410" s="200"/>
      <c r="BV410" s="200"/>
      <c r="BW410" s="200"/>
      <c r="BX410" s="200"/>
      <c r="BY410" s="200"/>
      <c r="BZ410" s="200"/>
      <c r="CA410" s="200"/>
      <c r="CB410" s="200"/>
      <c r="CC410" s="200"/>
      <c r="CD410" s="200"/>
      <c r="CE410" s="200"/>
      <c r="CF410" s="200"/>
      <c r="CG410" s="200"/>
      <c r="CH410" s="200"/>
      <c r="CI410" s="200"/>
      <c r="CJ410" s="200"/>
      <c r="CK410" s="200"/>
      <c r="CL410" s="200"/>
      <c r="CM410" s="200"/>
    </row>
    <row r="411" spans="1:91" ht="50.5" hidden="1" customHeight="1">
      <c r="A411" s="6">
        <v>6373</v>
      </c>
      <c r="B411" s="6" t="s">
        <v>2955</v>
      </c>
      <c r="C411" s="6" t="s">
        <v>2956</v>
      </c>
      <c r="D411" s="6" t="s">
        <v>361</v>
      </c>
      <c r="E411" s="6" t="s">
        <v>2957</v>
      </c>
      <c r="H411" s="1" t="s">
        <v>391</v>
      </c>
      <c r="I411" s="304"/>
      <c r="J411" s="304"/>
      <c r="K411" s="304"/>
      <c r="L411" s="304"/>
      <c r="M411" s="304"/>
      <c r="N411" s="304"/>
      <c r="O411" s="304"/>
      <c r="P411" s="304"/>
      <c r="Q411" s="304"/>
      <c r="R411" s="304"/>
      <c r="S411" s="304"/>
      <c r="T411" s="226" t="str">
        <f t="shared" ref="T411:T412" si="10">W411</f>
        <v/>
      </c>
      <c r="U411" s="25"/>
      <c r="V411" s="25"/>
      <c r="W411" t="str">
        <f t="shared" si="9"/>
        <v/>
      </c>
      <c r="X411" s="296"/>
      <c r="AE411" s="25"/>
      <c r="AF411" s="25"/>
      <c r="AG411" s="25"/>
      <c r="AH411" s="25"/>
      <c r="AI411" s="318"/>
      <c r="AJ411" s="25"/>
      <c r="AK411" s="25"/>
      <c r="AN411" s="296"/>
      <c r="AP411" s="296"/>
      <c r="AR411" s="4"/>
      <c r="AS411" s="4"/>
      <c r="AU411" s="6" t="s">
        <v>4360</v>
      </c>
      <c r="AV411" s="267"/>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6"/>
      <c r="BX411" s="6"/>
      <c r="BY411" s="6"/>
      <c r="BZ411" s="6"/>
      <c r="CA411" s="6"/>
      <c r="CB411" s="6"/>
      <c r="CC411" s="6"/>
      <c r="CD411" s="6"/>
      <c r="CE411" s="6"/>
      <c r="CF411" s="6"/>
      <c r="CG411" s="6"/>
      <c r="CH411" s="6"/>
      <c r="CI411" s="6"/>
      <c r="CJ411" s="6"/>
      <c r="CK411" s="6"/>
      <c r="CL411" s="6"/>
      <c r="CM411" s="6"/>
    </row>
    <row r="412" spans="1:91" ht="50.5" hidden="1" customHeight="1">
      <c r="A412" s="6">
        <v>6273</v>
      </c>
      <c r="B412" s="6" t="s">
        <v>2958</v>
      </c>
      <c r="C412" s="6" t="s">
        <v>2959</v>
      </c>
      <c r="D412" s="6" t="s">
        <v>857</v>
      </c>
      <c r="E412" s="6" t="s">
        <v>2960</v>
      </c>
      <c r="H412" s="1" t="s">
        <v>391</v>
      </c>
      <c r="I412" s="304"/>
      <c r="J412" s="304"/>
      <c r="K412" s="304"/>
      <c r="L412" s="304"/>
      <c r="M412" s="304"/>
      <c r="N412" s="304"/>
      <c r="O412" s="304"/>
      <c r="P412" s="304"/>
      <c r="Q412" s="304"/>
      <c r="R412" s="304"/>
      <c r="S412" s="304"/>
      <c r="T412" s="226" t="str">
        <f t="shared" si="10"/>
        <v/>
      </c>
      <c r="U412" s="25"/>
      <c r="V412" s="25"/>
      <c r="W412" t="str">
        <f t="shared" si="9"/>
        <v/>
      </c>
      <c r="X412" s="296"/>
      <c r="AE412" s="25"/>
      <c r="AF412" s="25"/>
      <c r="AG412" s="25"/>
      <c r="AH412" s="25"/>
      <c r="AI412" s="318"/>
      <c r="AJ412" s="25"/>
      <c r="AK412" s="25"/>
      <c r="AN412" s="296"/>
      <c r="AP412" s="296"/>
      <c r="AR412" s="273" t="s">
        <v>12643</v>
      </c>
      <c r="AS412" s="4"/>
      <c r="AU412" s="6" t="s">
        <v>4360</v>
      </c>
      <c r="AV412" s="267"/>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6"/>
      <c r="BX412" s="6"/>
      <c r="BY412" s="6"/>
      <c r="BZ412" s="6"/>
      <c r="CA412" s="6"/>
      <c r="CB412" s="6"/>
      <c r="CC412" s="6"/>
      <c r="CD412" s="6"/>
      <c r="CE412" s="6"/>
      <c r="CF412" s="6"/>
      <c r="CG412" s="6"/>
      <c r="CH412" s="6"/>
      <c r="CI412" s="6"/>
      <c r="CJ412" s="6"/>
      <c r="CK412" s="6"/>
      <c r="CL412" s="6"/>
      <c r="CM412" s="6"/>
    </row>
    <row r="413" spans="1:91" ht="50.5" hidden="1" customHeight="1">
      <c r="A413" s="6">
        <v>6224</v>
      </c>
      <c r="B413" s="6" t="s">
        <v>2961</v>
      </c>
      <c r="C413" s="6" t="s">
        <v>2962</v>
      </c>
      <c r="D413" s="6" t="s">
        <v>1130</v>
      </c>
      <c r="E413" s="6" t="s">
        <v>2963</v>
      </c>
      <c r="H413" s="1" t="s">
        <v>391</v>
      </c>
      <c r="I413" s="304"/>
      <c r="J413" s="304"/>
      <c r="K413" s="304"/>
      <c r="L413" s="304"/>
      <c r="M413" s="304"/>
      <c r="N413" s="304"/>
      <c r="O413" s="304"/>
      <c r="P413" s="304"/>
      <c r="Q413" s="304"/>
      <c r="R413" s="304"/>
      <c r="S413" s="304"/>
      <c r="T413" t="s">
        <v>10233</v>
      </c>
      <c r="U413" s="25"/>
      <c r="V413" s="25"/>
      <c r="W413" t="str">
        <f t="shared" si="9"/>
        <v/>
      </c>
      <c r="X413" s="6" t="s">
        <v>10855</v>
      </c>
      <c r="AE413" s="25"/>
      <c r="AF413" s="25"/>
      <c r="AG413" s="25"/>
      <c r="AH413" s="25"/>
      <c r="AI413" s="318"/>
      <c r="AJ413" s="25"/>
      <c r="AK413" s="25"/>
      <c r="AN413" s="296"/>
      <c r="AP413" s="296"/>
      <c r="AR413" s="4"/>
      <c r="AS413" s="4"/>
      <c r="AU413" s="6" t="s">
        <v>4360</v>
      </c>
      <c r="AV413" s="267"/>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6"/>
      <c r="BX413" s="6"/>
      <c r="BY413" s="6"/>
      <c r="BZ413" s="6"/>
      <c r="CA413" s="6"/>
      <c r="CB413" s="6"/>
      <c r="CC413" s="6"/>
      <c r="CD413" s="6"/>
      <c r="CE413" s="6"/>
      <c r="CF413" s="6"/>
      <c r="CG413" s="6"/>
      <c r="CH413" s="6"/>
      <c r="CI413" s="6"/>
      <c r="CJ413" s="6"/>
      <c r="CK413" s="6"/>
      <c r="CL413" s="6"/>
      <c r="CM413" s="6"/>
    </row>
    <row r="414" spans="1:91" ht="50.5" customHeight="1">
      <c r="A414" s="6">
        <v>6196</v>
      </c>
      <c r="B414" s="6" t="s">
        <v>2964</v>
      </c>
      <c r="C414" s="6" t="s">
        <v>2965</v>
      </c>
      <c r="D414" s="6" t="s">
        <v>793</v>
      </c>
      <c r="E414" s="6" t="s">
        <v>11376</v>
      </c>
      <c r="H414" s="1" t="s">
        <v>391</v>
      </c>
      <c r="I414" s="304"/>
      <c r="J414" s="304"/>
      <c r="K414" s="304"/>
      <c r="L414" s="304"/>
      <c r="M414" s="304"/>
      <c r="N414" s="304"/>
      <c r="O414" s="304"/>
      <c r="P414" s="304"/>
      <c r="Q414" s="304"/>
      <c r="R414" s="304"/>
      <c r="S414" s="304"/>
      <c r="T414" t="s">
        <v>10390</v>
      </c>
      <c r="U414" s="25"/>
      <c r="V414" s="25"/>
      <c r="W414" t="str">
        <f t="shared" si="9"/>
        <v/>
      </c>
      <c r="X414" s="6" t="s">
        <v>10852</v>
      </c>
      <c r="AE414" s="25"/>
      <c r="AF414" s="25"/>
      <c r="AG414" s="25"/>
      <c r="AH414" s="25"/>
      <c r="AI414" s="318"/>
      <c r="AJ414" s="25"/>
      <c r="AK414" s="25"/>
      <c r="AM414" s="255" t="s">
        <v>12823</v>
      </c>
      <c r="AN414" s="296"/>
      <c r="AP414" s="296"/>
      <c r="AR414" s="273" t="s">
        <v>12644</v>
      </c>
      <c r="AS414" s="4" t="s">
        <v>11889</v>
      </c>
      <c r="AT414" s="6">
        <v>5491356</v>
      </c>
      <c r="AU414" s="6" t="s">
        <v>11317</v>
      </c>
      <c r="AV414" s="267"/>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6"/>
      <c r="BX414" s="6"/>
      <c r="BY414" s="6"/>
      <c r="BZ414" s="6"/>
      <c r="CA414" s="6"/>
      <c r="CB414" s="6"/>
      <c r="CC414" s="6"/>
      <c r="CD414" s="6"/>
      <c r="CE414" s="6"/>
      <c r="CF414" s="6"/>
      <c r="CG414" s="6"/>
      <c r="CH414" s="6"/>
      <c r="CI414" s="6"/>
      <c r="CJ414" s="6"/>
      <c r="CK414" s="6"/>
      <c r="CL414" s="6"/>
      <c r="CM414" s="6"/>
    </row>
    <row r="415" spans="1:91" ht="50.5" hidden="1" customHeight="1">
      <c r="A415" s="6">
        <v>6178</v>
      </c>
      <c r="B415" s="6" t="s">
        <v>2966</v>
      </c>
      <c r="C415" s="6" t="s">
        <v>2967</v>
      </c>
      <c r="D415" s="6" t="s">
        <v>2968</v>
      </c>
      <c r="E415" s="6" t="s">
        <v>2969</v>
      </c>
      <c r="H415" s="1" t="s">
        <v>391</v>
      </c>
      <c r="I415" s="304"/>
      <c r="J415" s="304"/>
      <c r="K415" s="304"/>
      <c r="L415" s="304"/>
      <c r="M415" s="304"/>
      <c r="N415" s="304"/>
      <c r="O415" s="304"/>
      <c r="P415" s="304"/>
      <c r="Q415" s="304"/>
      <c r="R415" s="304"/>
      <c r="S415" s="304"/>
      <c r="T415" t="s">
        <v>10390</v>
      </c>
      <c r="U415" s="25"/>
      <c r="V415" s="25"/>
      <c r="W415" t="str">
        <f t="shared" si="9"/>
        <v/>
      </c>
      <c r="X415" s="6" t="s">
        <v>10955</v>
      </c>
      <c r="AE415" s="25"/>
      <c r="AF415" s="25"/>
      <c r="AG415" s="25"/>
      <c r="AH415" s="25"/>
      <c r="AI415" s="318"/>
      <c r="AJ415" s="25"/>
      <c r="AK415" s="25"/>
      <c r="AN415" s="296"/>
      <c r="AP415" s="296"/>
      <c r="AR415" s="273" t="s">
        <v>12645</v>
      </c>
      <c r="AS415" s="4"/>
      <c r="AU415" s="6" t="s">
        <v>4360</v>
      </c>
      <c r="AV415" s="267"/>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6"/>
      <c r="BX415" s="6"/>
      <c r="BY415" s="6"/>
      <c r="BZ415" s="6"/>
      <c r="CA415" s="6"/>
      <c r="CB415" s="6"/>
      <c r="CC415" s="6"/>
      <c r="CD415" s="6"/>
      <c r="CE415" s="6"/>
      <c r="CF415" s="6"/>
      <c r="CG415" s="6"/>
      <c r="CH415" s="6"/>
      <c r="CI415" s="6"/>
      <c r="CJ415" s="6"/>
      <c r="CK415" s="6"/>
      <c r="CL415" s="6"/>
      <c r="CM415" s="6"/>
    </row>
    <row r="416" spans="1:91" ht="50.5" hidden="1" customHeight="1">
      <c r="A416" s="6">
        <v>5876</v>
      </c>
      <c r="B416" s="6" t="s">
        <v>2970</v>
      </c>
      <c r="C416" s="6"/>
      <c r="D416" s="6" t="s">
        <v>569</v>
      </c>
      <c r="E416" s="6" t="s">
        <v>2971</v>
      </c>
      <c r="H416" s="1" t="s">
        <v>391</v>
      </c>
      <c r="I416" s="304"/>
      <c r="J416" s="304"/>
      <c r="K416" s="304"/>
      <c r="L416" s="304"/>
      <c r="M416" s="304"/>
      <c r="N416" s="304"/>
      <c r="O416" s="304"/>
      <c r="P416" s="304"/>
      <c r="Q416" s="304"/>
      <c r="R416" s="304"/>
      <c r="S416" s="304"/>
      <c r="T416" t="s">
        <v>10391</v>
      </c>
      <c r="U416" s="25"/>
      <c r="V416" s="25"/>
      <c r="W416" t="str">
        <f t="shared" si="9"/>
        <v/>
      </c>
      <c r="X416" s="6" t="s">
        <v>10943</v>
      </c>
      <c r="AE416" s="25"/>
      <c r="AF416" s="25"/>
      <c r="AG416" s="25"/>
      <c r="AH416" s="25"/>
      <c r="AI416" s="318"/>
      <c r="AJ416" s="25"/>
      <c r="AK416" s="25"/>
      <c r="AN416" s="296"/>
      <c r="AP416" s="296"/>
      <c r="AR416" s="273" t="s">
        <v>12646</v>
      </c>
      <c r="AS416" s="4"/>
      <c r="AU416" s="6" t="s">
        <v>4360</v>
      </c>
      <c r="AV416" s="267"/>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6"/>
      <c r="BX416" s="6"/>
      <c r="BY416" s="6"/>
      <c r="BZ416" s="6"/>
      <c r="CA416" s="6"/>
      <c r="CB416" s="6"/>
      <c r="CC416" s="6"/>
      <c r="CD416" s="6"/>
      <c r="CE416" s="6"/>
      <c r="CF416" s="6"/>
      <c r="CG416" s="6"/>
      <c r="CH416" s="6"/>
      <c r="CI416" s="6"/>
      <c r="CJ416" s="6"/>
      <c r="CK416" s="6"/>
      <c r="CL416" s="6"/>
      <c r="CM416" s="6"/>
    </row>
    <row r="417" spans="1:91" ht="50.5" hidden="1" customHeight="1">
      <c r="A417" s="6">
        <v>5776</v>
      </c>
      <c r="B417" s="6" t="s">
        <v>2972</v>
      </c>
      <c r="C417" s="6" t="s">
        <v>2973</v>
      </c>
      <c r="D417" s="6" t="s">
        <v>457</v>
      </c>
      <c r="E417" s="6" t="s">
        <v>2974</v>
      </c>
      <c r="H417" s="1" t="s">
        <v>391</v>
      </c>
      <c r="I417" s="304"/>
      <c r="J417" s="304"/>
      <c r="K417" s="304"/>
      <c r="L417" s="304"/>
      <c r="M417" s="304"/>
      <c r="N417" s="304"/>
      <c r="O417" s="304"/>
      <c r="P417" s="304"/>
      <c r="Q417" s="304"/>
      <c r="R417" s="304"/>
      <c r="S417" s="304"/>
      <c r="T417" t="s">
        <v>10264</v>
      </c>
      <c r="U417" s="25"/>
      <c r="V417" s="25"/>
      <c r="W417" t="str">
        <f t="shared" si="9"/>
        <v/>
      </c>
      <c r="X417" s="296"/>
      <c r="AE417" s="25"/>
      <c r="AF417" s="25"/>
      <c r="AG417" s="25"/>
      <c r="AH417" s="25"/>
      <c r="AI417" s="318"/>
      <c r="AJ417" s="25"/>
      <c r="AK417" s="25"/>
      <c r="AN417" s="296"/>
      <c r="AP417" s="296"/>
      <c r="AR417" s="273" t="s">
        <v>12647</v>
      </c>
      <c r="AS417" s="4"/>
      <c r="AU417" s="6" t="s">
        <v>4360</v>
      </c>
      <c r="AV417" s="267"/>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6"/>
      <c r="BX417" s="6"/>
      <c r="BY417" s="6"/>
      <c r="BZ417" s="6"/>
      <c r="CA417" s="6"/>
      <c r="CB417" s="6"/>
      <c r="CC417" s="6"/>
      <c r="CD417" s="6"/>
      <c r="CE417" s="6"/>
      <c r="CF417" s="6"/>
      <c r="CG417" s="6"/>
      <c r="CH417" s="6"/>
      <c r="CI417" s="6"/>
      <c r="CJ417" s="6"/>
      <c r="CK417" s="6"/>
      <c r="CL417" s="6"/>
      <c r="CM417" s="6"/>
    </row>
    <row r="418" spans="1:91" s="253" customFormat="1" ht="50.5" customHeight="1">
      <c r="A418" s="255">
        <v>5775</v>
      </c>
      <c r="B418" s="6" t="s">
        <v>2975</v>
      </c>
      <c r="C418" s="6" t="s">
        <v>2976</v>
      </c>
      <c r="D418" s="6" t="s">
        <v>265</v>
      </c>
      <c r="E418" s="6" t="s">
        <v>11377</v>
      </c>
      <c r="F418" s="255"/>
      <c r="G418" s="255"/>
      <c r="H418" s="256" t="s">
        <v>391</v>
      </c>
      <c r="I418" s="301"/>
      <c r="J418" s="301"/>
      <c r="K418" s="301"/>
      <c r="L418" s="301"/>
      <c r="M418" s="301"/>
      <c r="N418" s="301"/>
      <c r="O418" s="301"/>
      <c r="P418" s="301"/>
      <c r="Q418" s="301"/>
      <c r="R418" s="301"/>
      <c r="S418" s="301"/>
      <c r="T418" s="253" t="s">
        <v>10392</v>
      </c>
      <c r="U418" s="257"/>
      <c r="V418" s="257"/>
      <c r="W418" s="253" t="str">
        <f t="shared" si="9"/>
        <v/>
      </c>
      <c r="X418" s="310"/>
      <c r="Y418" s="255"/>
      <c r="Z418" s="255"/>
      <c r="AA418" s="255"/>
      <c r="AB418" s="255"/>
      <c r="AC418" s="255"/>
      <c r="AD418" s="255"/>
      <c r="AE418" s="257"/>
      <c r="AF418" s="257"/>
      <c r="AG418" s="257"/>
      <c r="AH418" s="257"/>
      <c r="AI418" s="317"/>
      <c r="AJ418" s="257"/>
      <c r="AK418" s="257"/>
      <c r="AL418" s="255"/>
      <c r="AM418" s="255" t="s">
        <v>12823</v>
      </c>
      <c r="AN418" s="296"/>
      <c r="AO418" s="6"/>
      <c r="AP418" s="296"/>
      <c r="AQ418" s="6"/>
      <c r="AR418" s="273" t="s">
        <v>12648</v>
      </c>
      <c r="AS418" s="4" t="s">
        <v>11913</v>
      </c>
      <c r="AT418" s="6">
        <v>7280000</v>
      </c>
      <c r="AU418" s="6" t="s">
        <v>11317</v>
      </c>
      <c r="AV418" s="267"/>
      <c r="AW418" s="255"/>
      <c r="AX418" s="255"/>
      <c r="AY418" s="255"/>
      <c r="AZ418" s="255"/>
      <c r="BA418" s="255"/>
      <c r="BB418" s="255"/>
      <c r="BC418" s="255"/>
      <c r="BD418" s="255"/>
      <c r="BE418" s="255"/>
      <c r="BF418" s="255"/>
      <c r="BG418" s="255"/>
      <c r="BH418" s="255"/>
      <c r="BI418" s="255"/>
      <c r="BJ418" s="255"/>
      <c r="BK418" s="255"/>
      <c r="BL418" s="255"/>
      <c r="BM418" s="255"/>
      <c r="BN418" s="255"/>
      <c r="BO418" s="255"/>
      <c r="BP418" s="255"/>
      <c r="BQ418" s="255"/>
      <c r="BR418" s="255"/>
      <c r="BS418" s="255"/>
      <c r="BT418" s="255"/>
      <c r="BU418" s="255"/>
      <c r="BV418" s="255"/>
      <c r="BW418" s="255"/>
      <c r="BX418" s="255"/>
      <c r="BY418" s="255"/>
      <c r="BZ418" s="255"/>
      <c r="CA418" s="255"/>
      <c r="CB418" s="255"/>
      <c r="CC418" s="255"/>
      <c r="CD418" s="255"/>
      <c r="CE418" s="255"/>
      <c r="CF418" s="255"/>
      <c r="CG418" s="255"/>
      <c r="CH418" s="255"/>
      <c r="CI418" s="255"/>
      <c r="CJ418" s="255"/>
      <c r="CK418" s="255"/>
      <c r="CL418" s="255"/>
      <c r="CM418" s="255"/>
    </row>
    <row r="419" spans="1:91" s="253" customFormat="1" ht="50.5" customHeight="1">
      <c r="A419" s="255">
        <v>5753</v>
      </c>
      <c r="B419" s="6" t="s">
        <v>2977</v>
      </c>
      <c r="C419" s="6"/>
      <c r="D419" s="6" t="s">
        <v>535</v>
      </c>
      <c r="E419" s="6" t="s">
        <v>11378</v>
      </c>
      <c r="F419" s="255"/>
      <c r="G419" s="255"/>
      <c r="H419" s="256" t="s">
        <v>391</v>
      </c>
      <c r="I419" s="301"/>
      <c r="J419" s="301"/>
      <c r="K419" s="301"/>
      <c r="L419" s="301"/>
      <c r="M419" s="301"/>
      <c r="N419" s="301"/>
      <c r="O419" s="301"/>
      <c r="P419" s="301"/>
      <c r="Q419" s="301"/>
      <c r="R419" s="301"/>
      <c r="S419" s="301"/>
      <c r="T419" s="253" t="s">
        <v>10264</v>
      </c>
      <c r="U419" s="257"/>
      <c r="V419" s="257"/>
      <c r="W419" s="253" t="str">
        <f t="shared" si="9"/>
        <v/>
      </c>
      <c r="X419" s="255" t="s">
        <v>10938</v>
      </c>
      <c r="Y419" s="255"/>
      <c r="Z419" s="255"/>
      <c r="AA419" s="255"/>
      <c r="AB419" s="255"/>
      <c r="AC419" s="255"/>
      <c r="AD419" s="255"/>
      <c r="AE419" s="257"/>
      <c r="AF419" s="257"/>
      <c r="AG419" s="257"/>
      <c r="AH419" s="257"/>
      <c r="AI419" s="317"/>
      <c r="AJ419" s="257"/>
      <c r="AK419" s="257"/>
      <c r="AL419" s="255"/>
      <c r="AM419" s="255" t="s">
        <v>12823</v>
      </c>
      <c r="AN419" s="296"/>
      <c r="AO419" s="6"/>
      <c r="AP419" s="296"/>
      <c r="AQ419" s="6"/>
      <c r="AR419" s="273" t="s">
        <v>12649</v>
      </c>
      <c r="AS419" s="4" t="s">
        <v>11880</v>
      </c>
      <c r="AT419" s="6">
        <v>4000000</v>
      </c>
      <c r="AU419" s="6" t="s">
        <v>11317</v>
      </c>
      <c r="AV419" s="267"/>
      <c r="AW419" s="255"/>
      <c r="AX419" s="255"/>
      <c r="AY419" s="255"/>
      <c r="AZ419" s="255"/>
      <c r="BA419" s="255"/>
      <c r="BB419" s="255"/>
      <c r="BC419" s="255"/>
      <c r="BD419" s="255"/>
      <c r="BE419" s="255"/>
      <c r="BF419" s="255"/>
      <c r="BG419" s="255"/>
      <c r="BH419" s="255"/>
      <c r="BI419" s="255"/>
      <c r="BJ419" s="255"/>
      <c r="BK419" s="255"/>
      <c r="BL419" s="255"/>
      <c r="BM419" s="255"/>
      <c r="BN419" s="255"/>
      <c r="BO419" s="255"/>
      <c r="BP419" s="255"/>
      <c r="BQ419" s="255"/>
      <c r="BR419" s="255"/>
      <c r="BS419" s="255"/>
      <c r="BT419" s="255"/>
      <c r="BU419" s="255"/>
      <c r="BV419" s="255"/>
      <c r="BW419" s="255"/>
      <c r="BX419" s="255"/>
      <c r="BY419" s="255"/>
      <c r="BZ419" s="255"/>
      <c r="CA419" s="255"/>
      <c r="CB419" s="255"/>
      <c r="CC419" s="255"/>
      <c r="CD419" s="255"/>
      <c r="CE419" s="255"/>
      <c r="CF419" s="255"/>
      <c r="CG419" s="255"/>
      <c r="CH419" s="255"/>
      <c r="CI419" s="255"/>
      <c r="CJ419" s="255"/>
      <c r="CK419" s="255"/>
      <c r="CL419" s="255"/>
      <c r="CM419" s="255"/>
    </row>
    <row r="420" spans="1:91" ht="50.5" customHeight="1">
      <c r="A420" s="6">
        <v>5736</v>
      </c>
      <c r="B420" s="6" t="s">
        <v>2978</v>
      </c>
      <c r="C420" s="6"/>
      <c r="D420" s="6" t="s">
        <v>472</v>
      </c>
      <c r="E420" s="6" t="s">
        <v>11379</v>
      </c>
      <c r="H420" s="1" t="s">
        <v>391</v>
      </c>
      <c r="I420" s="304"/>
      <c r="J420" s="304"/>
      <c r="K420" s="304"/>
      <c r="L420" s="304"/>
      <c r="M420" s="304"/>
      <c r="N420" s="304"/>
      <c r="O420" s="304"/>
      <c r="P420" s="304"/>
      <c r="Q420" s="304"/>
      <c r="R420" s="304"/>
      <c r="S420" s="304"/>
      <c r="T420" t="s">
        <v>10257</v>
      </c>
      <c r="U420" s="25"/>
      <c r="V420" s="25"/>
      <c r="W420" t="str">
        <f t="shared" si="9"/>
        <v/>
      </c>
      <c r="X420" s="6" t="s">
        <v>10855</v>
      </c>
      <c r="AE420" s="25"/>
      <c r="AF420" s="25"/>
      <c r="AG420" s="25"/>
      <c r="AH420" s="25"/>
      <c r="AI420" s="318"/>
      <c r="AJ420" s="25"/>
      <c r="AK420" s="25"/>
      <c r="AM420" s="255" t="s">
        <v>12823</v>
      </c>
      <c r="AN420" s="296"/>
      <c r="AP420" s="296"/>
      <c r="AR420" s="273" t="s">
        <v>12650</v>
      </c>
      <c r="AS420" s="4" t="s">
        <v>11898</v>
      </c>
      <c r="AT420" s="6">
        <v>9224585.9900000002</v>
      </c>
      <c r="AU420" s="6" t="s">
        <v>11317</v>
      </c>
      <c r="AV420" s="267"/>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6"/>
      <c r="BX420" s="6"/>
      <c r="BY420" s="6"/>
      <c r="BZ420" s="6"/>
      <c r="CA420" s="6"/>
      <c r="CB420" s="6"/>
      <c r="CC420" s="6"/>
      <c r="CD420" s="6"/>
      <c r="CE420" s="6"/>
      <c r="CF420" s="6"/>
      <c r="CG420" s="6"/>
      <c r="CH420" s="6"/>
      <c r="CI420" s="6"/>
      <c r="CJ420" s="6"/>
      <c r="CK420" s="6"/>
      <c r="CL420" s="6"/>
      <c r="CM420" s="6"/>
    </row>
    <row r="421" spans="1:91" ht="50.5" customHeight="1">
      <c r="A421" s="6">
        <v>5701</v>
      </c>
      <c r="B421" s="6" t="s">
        <v>2979</v>
      </c>
      <c r="C421" s="6" t="s">
        <v>2980</v>
      </c>
      <c r="D421" s="6" t="s">
        <v>2628</v>
      </c>
      <c r="E421" s="6" t="s">
        <v>2628</v>
      </c>
      <c r="H421" s="1" t="s">
        <v>391</v>
      </c>
      <c r="I421" s="304"/>
      <c r="J421" s="304"/>
      <c r="K421" s="304"/>
      <c r="L421" s="304"/>
      <c r="M421" s="304"/>
      <c r="N421" s="304"/>
      <c r="O421" s="304"/>
      <c r="P421" s="304"/>
      <c r="Q421" s="304"/>
      <c r="R421" s="304"/>
      <c r="S421" s="304"/>
      <c r="T421" t="s">
        <v>10393</v>
      </c>
      <c r="U421" s="25"/>
      <c r="V421" s="25"/>
      <c r="W421" t="str">
        <f t="shared" si="9"/>
        <v/>
      </c>
      <c r="X421" s="296"/>
      <c r="AE421" s="25"/>
      <c r="AF421" s="25"/>
      <c r="AG421" s="25"/>
      <c r="AH421" s="25"/>
      <c r="AI421" s="318"/>
      <c r="AJ421" s="25"/>
      <c r="AK421" s="25"/>
      <c r="AM421" s="255" t="s">
        <v>12823</v>
      </c>
      <c r="AN421" s="296"/>
      <c r="AP421" s="296"/>
      <c r="AR421" s="273" t="s">
        <v>11736</v>
      </c>
      <c r="AS421" s="4" t="s">
        <v>11889</v>
      </c>
      <c r="AT421" s="6">
        <v>18631216</v>
      </c>
      <c r="AU421" s="6" t="s">
        <v>11317</v>
      </c>
      <c r="AV421" s="267"/>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6"/>
      <c r="BX421" s="6"/>
      <c r="BY421" s="6"/>
      <c r="BZ421" s="6"/>
      <c r="CA421" s="6"/>
      <c r="CB421" s="6"/>
      <c r="CC421" s="6"/>
      <c r="CD421" s="6"/>
      <c r="CE421" s="6"/>
      <c r="CF421" s="6"/>
      <c r="CG421" s="6"/>
      <c r="CH421" s="6"/>
      <c r="CI421" s="6"/>
      <c r="CJ421" s="6"/>
      <c r="CK421" s="6"/>
      <c r="CL421" s="6"/>
      <c r="CM421" s="6"/>
    </row>
    <row r="422" spans="1:91" s="253" customFormat="1" ht="50.5" customHeight="1">
      <c r="A422" s="255">
        <v>5697</v>
      </c>
      <c r="B422" s="6" t="s">
        <v>2981</v>
      </c>
      <c r="C422" s="6"/>
      <c r="D422" s="6" t="s">
        <v>2982</v>
      </c>
      <c r="E422" s="6" t="s">
        <v>11342</v>
      </c>
      <c r="F422" s="255"/>
      <c r="G422" s="255"/>
      <c r="H422" s="256" t="s">
        <v>391</v>
      </c>
      <c r="I422" s="301"/>
      <c r="J422" s="301"/>
      <c r="K422" s="301"/>
      <c r="L422" s="301"/>
      <c r="M422" s="301"/>
      <c r="N422" s="301"/>
      <c r="O422" s="301"/>
      <c r="P422" s="301"/>
      <c r="Q422" s="301"/>
      <c r="R422" s="301"/>
      <c r="S422" s="301"/>
      <c r="T422" s="253" t="s">
        <v>10310</v>
      </c>
      <c r="U422" s="257"/>
      <c r="V422" s="257"/>
      <c r="W422" s="253" t="str">
        <f t="shared" si="9"/>
        <v/>
      </c>
      <c r="X422" s="255" t="s">
        <v>10934</v>
      </c>
      <c r="Y422" s="255"/>
      <c r="Z422" s="255"/>
      <c r="AA422" s="255"/>
      <c r="AB422" s="255"/>
      <c r="AC422" s="255"/>
      <c r="AD422" s="255"/>
      <c r="AE422" s="257"/>
      <c r="AF422" s="257"/>
      <c r="AG422" s="257"/>
      <c r="AH422" s="257"/>
      <c r="AI422" s="317"/>
      <c r="AJ422" s="257"/>
      <c r="AK422" s="257"/>
      <c r="AL422" s="255"/>
      <c r="AM422" s="255" t="s">
        <v>12823</v>
      </c>
      <c r="AN422" s="296"/>
      <c r="AO422" s="6"/>
      <c r="AP422" s="296"/>
      <c r="AQ422" s="6"/>
      <c r="AR422" s="273" t="s">
        <v>11737</v>
      </c>
      <c r="AS422" s="4" t="s">
        <v>11880</v>
      </c>
      <c r="AT422" s="6">
        <v>8200000</v>
      </c>
      <c r="AU422" s="6" t="s">
        <v>11317</v>
      </c>
      <c r="AV422" s="267"/>
      <c r="AW422" s="255"/>
      <c r="AX422" s="255"/>
      <c r="AY422" s="255"/>
      <c r="AZ422" s="255"/>
      <c r="BA422" s="255"/>
      <c r="BB422" s="255"/>
      <c r="BC422" s="255"/>
      <c r="BD422" s="255"/>
      <c r="BE422" s="255"/>
      <c r="BF422" s="255"/>
      <c r="BG422" s="255"/>
      <c r="BH422" s="255"/>
      <c r="BI422" s="255"/>
      <c r="BJ422" s="255"/>
      <c r="BK422" s="255"/>
      <c r="BL422" s="255"/>
      <c r="BM422" s="255"/>
      <c r="BN422" s="255"/>
      <c r="BO422" s="255"/>
      <c r="BP422" s="255"/>
      <c r="BQ422" s="255"/>
      <c r="BR422" s="255"/>
      <c r="BS422" s="255"/>
      <c r="BT422" s="255"/>
      <c r="BU422" s="255"/>
      <c r="BV422" s="255"/>
      <c r="BW422" s="255"/>
      <c r="BX422" s="255"/>
      <c r="BY422" s="255"/>
      <c r="BZ422" s="255"/>
      <c r="CA422" s="255"/>
      <c r="CB422" s="255"/>
      <c r="CC422" s="255"/>
      <c r="CD422" s="255"/>
      <c r="CE422" s="255"/>
      <c r="CF422" s="255"/>
      <c r="CG422" s="255"/>
      <c r="CH422" s="255"/>
      <c r="CI422" s="255"/>
      <c r="CJ422" s="255"/>
      <c r="CK422" s="255"/>
      <c r="CL422" s="255"/>
      <c r="CM422" s="255"/>
    </row>
    <row r="423" spans="1:91" s="253" customFormat="1" ht="50.5" hidden="1" customHeight="1">
      <c r="A423" s="255">
        <v>5635</v>
      </c>
      <c r="B423" s="255" t="s">
        <v>2983</v>
      </c>
      <c r="C423" s="255" t="s">
        <v>2984</v>
      </c>
      <c r="D423" s="255" t="s">
        <v>2985</v>
      </c>
      <c r="E423" s="255" t="s">
        <v>2986</v>
      </c>
      <c r="F423" s="255"/>
      <c r="G423" s="255"/>
      <c r="H423" s="256" t="s">
        <v>391</v>
      </c>
      <c r="I423" s="301"/>
      <c r="J423" s="301"/>
      <c r="K423" s="301"/>
      <c r="L423" s="301"/>
      <c r="M423" s="301"/>
      <c r="N423" s="301"/>
      <c r="O423" s="301"/>
      <c r="P423" s="301"/>
      <c r="Q423" s="301"/>
      <c r="R423" s="301"/>
      <c r="S423" s="301"/>
      <c r="T423" s="258" t="str">
        <f>W423</f>
        <v/>
      </c>
      <c r="U423" s="257"/>
      <c r="V423" s="257"/>
      <c r="W423" s="253" t="str">
        <f t="shared" si="9"/>
        <v/>
      </c>
      <c r="X423" s="255" t="s">
        <v>10846</v>
      </c>
      <c r="Y423" s="255"/>
      <c r="Z423" s="255"/>
      <c r="AA423" s="255"/>
      <c r="AB423" s="255"/>
      <c r="AC423" s="255"/>
      <c r="AD423" s="255"/>
      <c r="AE423" s="257"/>
      <c r="AF423" s="257"/>
      <c r="AG423" s="257"/>
      <c r="AH423" s="257"/>
      <c r="AI423" s="317"/>
      <c r="AJ423" s="257"/>
      <c r="AK423" s="257"/>
      <c r="AL423" s="255"/>
      <c r="AM423" s="255"/>
      <c r="AN423" s="310"/>
      <c r="AO423" s="255"/>
      <c r="AP423" s="310"/>
      <c r="AQ423" s="255"/>
      <c r="AR423" s="273" t="s">
        <v>12651</v>
      </c>
      <c r="AS423" s="4"/>
      <c r="AT423" s="255"/>
      <c r="AU423" s="255" t="s">
        <v>10959</v>
      </c>
      <c r="AV423" s="267"/>
      <c r="AW423" s="255"/>
      <c r="AX423" s="255"/>
      <c r="AY423" s="255"/>
      <c r="AZ423" s="255"/>
      <c r="BA423" s="255"/>
      <c r="BB423" s="255"/>
      <c r="BC423" s="255"/>
      <c r="BD423" s="255"/>
      <c r="BE423" s="255"/>
      <c r="BF423" s="255"/>
      <c r="BG423" s="255"/>
      <c r="BH423" s="255"/>
      <c r="BI423" s="255"/>
      <c r="BJ423" s="255"/>
      <c r="BK423" s="255"/>
      <c r="BL423" s="255"/>
      <c r="BM423" s="255"/>
      <c r="BN423" s="255"/>
      <c r="BO423" s="255"/>
      <c r="BP423" s="255"/>
      <c r="BQ423" s="255"/>
      <c r="BR423" s="255"/>
      <c r="BS423" s="255"/>
      <c r="BT423" s="255"/>
      <c r="BU423" s="255"/>
      <c r="BV423" s="255"/>
      <c r="BW423" s="255"/>
      <c r="BX423" s="255"/>
      <c r="BY423" s="255"/>
      <c r="BZ423" s="255"/>
      <c r="CA423" s="255"/>
      <c r="CB423" s="255"/>
      <c r="CC423" s="255"/>
      <c r="CD423" s="255"/>
      <c r="CE423" s="255"/>
      <c r="CF423" s="255"/>
      <c r="CG423" s="255"/>
      <c r="CH423" s="255"/>
      <c r="CI423" s="255"/>
      <c r="CJ423" s="255"/>
      <c r="CK423" s="255"/>
      <c r="CL423" s="255"/>
      <c r="CM423" s="255"/>
    </row>
    <row r="424" spans="1:91" ht="50.5" hidden="1" customHeight="1">
      <c r="A424" s="6">
        <v>5516</v>
      </c>
      <c r="B424" s="6" t="s">
        <v>2987</v>
      </c>
      <c r="C424" s="6" t="s">
        <v>2988</v>
      </c>
      <c r="D424" s="6" t="s">
        <v>457</v>
      </c>
      <c r="E424" s="6" t="s">
        <v>2989</v>
      </c>
      <c r="H424" s="1" t="s">
        <v>391</v>
      </c>
      <c r="I424" s="304"/>
      <c r="J424" s="304"/>
      <c r="K424" s="304"/>
      <c r="L424" s="304"/>
      <c r="M424" s="304"/>
      <c r="N424" s="304"/>
      <c r="O424" s="304"/>
      <c r="P424" s="304"/>
      <c r="Q424" s="304"/>
      <c r="R424" s="304"/>
      <c r="S424" s="304"/>
      <c r="T424" t="s">
        <v>10237</v>
      </c>
      <c r="U424" s="25"/>
      <c r="V424" s="25"/>
      <c r="W424" t="str">
        <f t="shared" si="9"/>
        <v/>
      </c>
      <c r="X424" s="296"/>
      <c r="AE424" s="25"/>
      <c r="AF424" s="25"/>
      <c r="AG424" s="25"/>
      <c r="AH424" s="25"/>
      <c r="AI424" s="318"/>
      <c r="AJ424" s="25"/>
      <c r="AK424" s="25"/>
      <c r="AN424" s="296"/>
      <c r="AP424" s="296"/>
      <c r="AR424" s="4"/>
      <c r="AS424" s="4"/>
      <c r="AU424" s="6" t="s">
        <v>4360</v>
      </c>
      <c r="AV424" s="267"/>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6"/>
      <c r="BX424" s="6"/>
      <c r="BY424" s="6"/>
      <c r="BZ424" s="6"/>
      <c r="CA424" s="6"/>
      <c r="CB424" s="6"/>
      <c r="CC424" s="6"/>
      <c r="CD424" s="6"/>
      <c r="CE424" s="6"/>
      <c r="CF424" s="6"/>
      <c r="CG424" s="6"/>
      <c r="CH424" s="6"/>
      <c r="CI424" s="6"/>
      <c r="CJ424" s="6"/>
      <c r="CK424" s="6"/>
      <c r="CL424" s="6"/>
      <c r="CM424" s="6"/>
    </row>
    <row r="425" spans="1:91" s="253" customFormat="1" ht="50.5" customHeight="1">
      <c r="A425" s="255">
        <v>5506</v>
      </c>
      <c r="B425" s="6" t="s">
        <v>2990</v>
      </c>
      <c r="C425" s="6"/>
      <c r="D425" s="6" t="s">
        <v>135</v>
      </c>
      <c r="E425" s="6" t="s">
        <v>11380</v>
      </c>
      <c r="F425" s="255"/>
      <c r="G425" s="255"/>
      <c r="H425" s="256" t="s">
        <v>391</v>
      </c>
      <c r="I425" s="301"/>
      <c r="J425" s="301"/>
      <c r="K425" s="301"/>
      <c r="L425" s="301"/>
      <c r="M425" s="301"/>
      <c r="N425" s="301"/>
      <c r="O425" s="301"/>
      <c r="P425" s="301"/>
      <c r="Q425" s="301"/>
      <c r="R425" s="301"/>
      <c r="S425" s="301"/>
      <c r="T425" s="253" t="s">
        <v>10394</v>
      </c>
      <c r="U425" s="257"/>
      <c r="V425" s="257"/>
      <c r="W425" s="253" t="str">
        <f t="shared" si="9"/>
        <v/>
      </c>
      <c r="X425" s="255" t="s">
        <v>10923</v>
      </c>
      <c r="Y425" s="255"/>
      <c r="Z425" s="255"/>
      <c r="AA425" s="255"/>
      <c r="AB425" s="255"/>
      <c r="AC425" s="255"/>
      <c r="AD425" s="255"/>
      <c r="AE425" s="257"/>
      <c r="AF425" s="257"/>
      <c r="AG425" s="257"/>
      <c r="AH425" s="257"/>
      <c r="AI425" s="317"/>
      <c r="AJ425" s="257"/>
      <c r="AK425" s="257"/>
      <c r="AL425" s="255"/>
      <c r="AM425" s="255" t="s">
        <v>12823</v>
      </c>
      <c r="AN425" s="296"/>
      <c r="AO425" s="6"/>
      <c r="AP425" s="296"/>
      <c r="AQ425" s="6"/>
      <c r="AR425" s="273" t="s">
        <v>12652</v>
      </c>
      <c r="AS425" s="4" t="s">
        <v>11898</v>
      </c>
      <c r="AT425" s="6">
        <v>11065137</v>
      </c>
      <c r="AU425" s="6" t="s">
        <v>11317</v>
      </c>
      <c r="AV425" s="267"/>
      <c r="AW425" s="255"/>
      <c r="AX425" s="255"/>
      <c r="AY425" s="255"/>
      <c r="AZ425" s="255"/>
      <c r="BA425" s="255"/>
      <c r="BB425" s="255"/>
      <c r="BC425" s="255"/>
      <c r="BD425" s="255"/>
      <c r="BE425" s="255"/>
      <c r="BF425" s="255"/>
      <c r="BG425" s="255"/>
      <c r="BH425" s="255"/>
      <c r="BI425" s="255"/>
      <c r="BJ425" s="255"/>
      <c r="BK425" s="255"/>
      <c r="BL425" s="255"/>
      <c r="BM425" s="255"/>
      <c r="BN425" s="255"/>
      <c r="BO425" s="255"/>
      <c r="BP425" s="255"/>
      <c r="BQ425" s="255"/>
      <c r="BR425" s="255"/>
      <c r="BS425" s="255"/>
      <c r="BT425" s="255"/>
      <c r="BU425" s="255"/>
      <c r="BV425" s="255"/>
      <c r="BW425" s="255"/>
      <c r="BX425" s="255"/>
      <c r="BY425" s="255"/>
      <c r="BZ425" s="255"/>
      <c r="CA425" s="255"/>
      <c r="CB425" s="255"/>
      <c r="CC425" s="255"/>
      <c r="CD425" s="255"/>
      <c r="CE425" s="255"/>
      <c r="CF425" s="255"/>
      <c r="CG425" s="255"/>
      <c r="CH425" s="255"/>
      <c r="CI425" s="255"/>
      <c r="CJ425" s="255"/>
      <c r="CK425" s="255"/>
      <c r="CL425" s="255"/>
      <c r="CM425" s="255"/>
    </row>
    <row r="426" spans="1:91" s="253" customFormat="1" ht="50.5" hidden="1" customHeight="1">
      <c r="A426" s="255">
        <v>4984</v>
      </c>
      <c r="B426" s="255" t="s">
        <v>2991</v>
      </c>
      <c r="C426" s="255" t="s">
        <v>2992</v>
      </c>
      <c r="D426" s="255" t="s">
        <v>886</v>
      </c>
      <c r="E426" s="255" t="s">
        <v>2993</v>
      </c>
      <c r="F426" s="255"/>
      <c r="G426" s="255"/>
      <c r="H426" s="256" t="s">
        <v>391</v>
      </c>
      <c r="I426" s="301"/>
      <c r="J426" s="301"/>
      <c r="K426" s="301"/>
      <c r="L426" s="301"/>
      <c r="M426" s="301"/>
      <c r="N426" s="301"/>
      <c r="O426" s="301"/>
      <c r="P426" s="301"/>
      <c r="Q426" s="301"/>
      <c r="R426" s="301"/>
      <c r="S426" s="301"/>
      <c r="T426" s="258" t="str">
        <f>W426</f>
        <v/>
      </c>
      <c r="U426" s="257"/>
      <c r="V426" s="257"/>
      <c r="W426" s="253" t="str">
        <f t="shared" si="9"/>
        <v/>
      </c>
      <c r="X426" s="310"/>
      <c r="Y426" s="255"/>
      <c r="Z426" s="255"/>
      <c r="AA426" s="255"/>
      <c r="AB426" s="255"/>
      <c r="AC426" s="255"/>
      <c r="AD426" s="255"/>
      <c r="AE426" s="257"/>
      <c r="AF426" s="257"/>
      <c r="AG426" s="257"/>
      <c r="AH426" s="257"/>
      <c r="AI426" s="317"/>
      <c r="AJ426" s="257"/>
      <c r="AK426" s="257"/>
      <c r="AL426" s="255"/>
      <c r="AM426" s="255"/>
      <c r="AN426" s="310"/>
      <c r="AO426" s="255"/>
      <c r="AP426" s="310"/>
      <c r="AQ426" s="255"/>
      <c r="AR426" s="273" t="s">
        <v>11738</v>
      </c>
      <c r="AS426" s="4"/>
      <c r="AT426" s="255"/>
      <c r="AU426" s="255" t="s">
        <v>10959</v>
      </c>
      <c r="AV426" s="267"/>
      <c r="AW426" s="255"/>
      <c r="AX426" s="255"/>
      <c r="AY426" s="255"/>
      <c r="AZ426" s="255"/>
      <c r="BA426" s="255"/>
      <c r="BB426" s="255"/>
      <c r="BC426" s="255"/>
      <c r="BD426" s="255"/>
      <c r="BE426" s="255"/>
      <c r="BF426" s="255"/>
      <c r="BG426" s="255"/>
      <c r="BH426" s="255"/>
      <c r="BI426" s="255"/>
      <c r="BJ426" s="255"/>
      <c r="BK426" s="255"/>
      <c r="BL426" s="255"/>
      <c r="BM426" s="255"/>
      <c r="BN426" s="255"/>
      <c r="BO426" s="255"/>
      <c r="BP426" s="255"/>
      <c r="BQ426" s="255"/>
      <c r="BR426" s="255"/>
      <c r="BS426" s="255"/>
      <c r="BT426" s="255"/>
      <c r="BU426" s="255"/>
      <c r="BV426" s="255"/>
      <c r="BW426" s="255"/>
      <c r="BX426" s="255"/>
      <c r="BY426" s="255"/>
      <c r="BZ426" s="255"/>
      <c r="CA426" s="255"/>
      <c r="CB426" s="255"/>
      <c r="CC426" s="255"/>
      <c r="CD426" s="255"/>
      <c r="CE426" s="255"/>
      <c r="CF426" s="255"/>
      <c r="CG426" s="255"/>
      <c r="CH426" s="255"/>
      <c r="CI426" s="255"/>
      <c r="CJ426" s="255"/>
      <c r="CK426" s="255"/>
      <c r="CL426" s="255"/>
      <c r="CM426" s="255"/>
    </row>
    <row r="427" spans="1:91" s="253" customFormat="1" ht="50.5" customHeight="1">
      <c r="A427" s="255">
        <v>4797</v>
      </c>
      <c r="B427" s="6" t="s">
        <v>2994</v>
      </c>
      <c r="C427" s="6"/>
      <c r="D427" s="6" t="s">
        <v>2995</v>
      </c>
      <c r="E427" s="6" t="s">
        <v>11381</v>
      </c>
      <c r="F427" s="255"/>
      <c r="G427" s="255"/>
      <c r="H427" s="256" t="s">
        <v>391</v>
      </c>
      <c r="I427" s="301"/>
      <c r="J427" s="301"/>
      <c r="K427" s="301"/>
      <c r="L427" s="301"/>
      <c r="M427" s="301"/>
      <c r="N427" s="301"/>
      <c r="O427" s="301"/>
      <c r="P427" s="301"/>
      <c r="Q427" s="301"/>
      <c r="R427" s="301"/>
      <c r="S427" s="301"/>
      <c r="T427" s="253" t="s">
        <v>10261</v>
      </c>
      <c r="U427" s="257"/>
      <c r="V427" s="257"/>
      <c r="W427" s="253" t="str">
        <f t="shared" si="9"/>
        <v/>
      </c>
      <c r="X427" s="255" t="s">
        <v>10892</v>
      </c>
      <c r="Y427" s="255"/>
      <c r="Z427" s="255"/>
      <c r="AA427" s="255"/>
      <c r="AB427" s="255"/>
      <c r="AC427" s="255"/>
      <c r="AD427" s="255"/>
      <c r="AE427" s="257"/>
      <c r="AF427" s="257"/>
      <c r="AG427" s="257"/>
      <c r="AH427" s="257"/>
      <c r="AI427" s="317"/>
      <c r="AJ427" s="257"/>
      <c r="AK427" s="257"/>
      <c r="AL427" s="255"/>
      <c r="AM427" s="255" t="s">
        <v>12823</v>
      </c>
      <c r="AN427" s="296"/>
      <c r="AO427" s="6"/>
      <c r="AP427" s="296"/>
      <c r="AQ427" s="6"/>
      <c r="AR427" s="273" t="s">
        <v>12653</v>
      </c>
      <c r="AS427" s="4" t="s">
        <v>11900</v>
      </c>
      <c r="AT427" s="6">
        <v>6130000</v>
      </c>
      <c r="AU427" s="6" t="s">
        <v>11317</v>
      </c>
      <c r="AV427" s="267"/>
      <c r="AW427" s="255"/>
      <c r="AX427" s="255"/>
      <c r="AY427" s="255"/>
      <c r="AZ427" s="255"/>
      <c r="BA427" s="255"/>
      <c r="BB427" s="255"/>
      <c r="BC427" s="255"/>
      <c r="BD427" s="255"/>
      <c r="BE427" s="255"/>
      <c r="BF427" s="255"/>
      <c r="BG427" s="255"/>
      <c r="BH427" s="255"/>
      <c r="BI427" s="255"/>
      <c r="BJ427" s="255"/>
      <c r="BK427" s="255"/>
      <c r="BL427" s="255"/>
      <c r="BM427" s="255"/>
      <c r="BN427" s="255"/>
      <c r="BO427" s="255"/>
      <c r="BP427" s="255"/>
      <c r="BQ427" s="255"/>
      <c r="BR427" s="255"/>
      <c r="BS427" s="255"/>
      <c r="BT427" s="255"/>
      <c r="BU427" s="255"/>
      <c r="BV427" s="255"/>
      <c r="BW427" s="255"/>
      <c r="BX427" s="255"/>
      <c r="BY427" s="255"/>
      <c r="BZ427" s="255"/>
      <c r="CA427" s="255"/>
      <c r="CB427" s="255"/>
      <c r="CC427" s="255"/>
      <c r="CD427" s="255"/>
      <c r="CE427" s="255"/>
      <c r="CF427" s="255"/>
      <c r="CG427" s="255"/>
      <c r="CH427" s="255"/>
      <c r="CI427" s="255"/>
      <c r="CJ427" s="255"/>
      <c r="CK427" s="255"/>
      <c r="CL427" s="255"/>
      <c r="CM427" s="255"/>
    </row>
    <row r="428" spans="1:91" s="253" customFormat="1" ht="50.5" customHeight="1">
      <c r="A428" s="255">
        <v>4736</v>
      </c>
      <c r="B428" s="6" t="s">
        <v>2996</v>
      </c>
      <c r="C428" s="6" t="s">
        <v>2997</v>
      </c>
      <c r="D428" s="6" t="s">
        <v>2998</v>
      </c>
      <c r="E428" s="6" t="s">
        <v>11382</v>
      </c>
      <c r="F428" s="255"/>
      <c r="G428" s="255"/>
      <c r="H428" s="256" t="s">
        <v>391</v>
      </c>
      <c r="I428" s="301"/>
      <c r="J428" s="301"/>
      <c r="K428" s="301"/>
      <c r="L428" s="301"/>
      <c r="M428" s="301"/>
      <c r="N428" s="301"/>
      <c r="O428" s="301"/>
      <c r="P428" s="301"/>
      <c r="Q428" s="301"/>
      <c r="R428" s="301"/>
      <c r="S428" s="301"/>
      <c r="T428" s="253" t="s">
        <v>10395</v>
      </c>
      <c r="U428" s="257"/>
      <c r="V428" s="257"/>
      <c r="W428" s="253" t="str">
        <f t="shared" si="9"/>
        <v/>
      </c>
      <c r="X428" s="310"/>
      <c r="Y428" s="255"/>
      <c r="Z428" s="255"/>
      <c r="AA428" s="255" t="s">
        <v>158</v>
      </c>
      <c r="AB428" s="255"/>
      <c r="AC428" s="255"/>
      <c r="AD428" s="255"/>
      <c r="AE428" s="257"/>
      <c r="AF428" s="257"/>
      <c r="AG428" s="257"/>
      <c r="AH428" s="257"/>
      <c r="AI428" s="317"/>
      <c r="AJ428" s="257"/>
      <c r="AK428" s="257"/>
      <c r="AL428" s="255"/>
      <c r="AM428" s="255" t="s">
        <v>12823</v>
      </c>
      <c r="AN428" s="296"/>
      <c r="AO428" s="6"/>
      <c r="AP428" s="296"/>
      <c r="AQ428" s="6"/>
      <c r="AR428" s="273" t="s">
        <v>12654</v>
      </c>
      <c r="AS428" s="4" t="s">
        <v>11885</v>
      </c>
      <c r="AT428" s="6">
        <v>4140000</v>
      </c>
      <c r="AU428" s="6" t="s">
        <v>11317</v>
      </c>
      <c r="AV428" s="267"/>
      <c r="AW428" s="255"/>
      <c r="AX428" s="255"/>
      <c r="AY428" s="255"/>
      <c r="AZ428" s="255"/>
      <c r="BA428" s="255"/>
      <c r="BB428" s="255"/>
      <c r="BC428" s="255"/>
      <c r="BD428" s="255"/>
      <c r="BE428" s="255"/>
      <c r="BF428" s="255"/>
      <c r="BG428" s="255"/>
      <c r="BH428" s="255"/>
      <c r="BI428" s="255"/>
      <c r="BJ428" s="255"/>
      <c r="BK428" s="255"/>
      <c r="BL428" s="255"/>
      <c r="BM428" s="255"/>
      <c r="BN428" s="255"/>
      <c r="BO428" s="255"/>
      <c r="BP428" s="255"/>
      <c r="BQ428" s="255"/>
      <c r="BR428" s="255"/>
      <c r="BS428" s="255"/>
      <c r="BT428" s="255"/>
      <c r="BU428" s="255"/>
      <c r="BV428" s="255"/>
      <c r="BW428" s="255"/>
      <c r="BX428" s="255"/>
      <c r="BY428" s="255"/>
      <c r="BZ428" s="255"/>
      <c r="CA428" s="255"/>
      <c r="CB428" s="255"/>
      <c r="CC428" s="255"/>
      <c r="CD428" s="255"/>
      <c r="CE428" s="255"/>
      <c r="CF428" s="255"/>
      <c r="CG428" s="255"/>
      <c r="CH428" s="255"/>
      <c r="CI428" s="255"/>
      <c r="CJ428" s="255"/>
      <c r="CK428" s="255"/>
      <c r="CL428" s="255"/>
      <c r="CM428" s="255"/>
    </row>
    <row r="429" spans="1:91" s="253" customFormat="1" ht="50.5" hidden="1" customHeight="1">
      <c r="A429" s="255">
        <v>4488</v>
      </c>
      <c r="B429" s="255" t="s">
        <v>2999</v>
      </c>
      <c r="C429" s="255" t="s">
        <v>3000</v>
      </c>
      <c r="D429" s="255" t="s">
        <v>607</v>
      </c>
      <c r="E429" s="255" t="s">
        <v>607</v>
      </c>
      <c r="F429" s="255"/>
      <c r="G429" s="255"/>
      <c r="H429" s="256" t="s">
        <v>391</v>
      </c>
      <c r="I429" s="301"/>
      <c r="J429" s="301"/>
      <c r="K429" s="301"/>
      <c r="L429" s="301"/>
      <c r="M429" s="301"/>
      <c r="N429" s="301"/>
      <c r="O429" s="301"/>
      <c r="P429" s="301"/>
      <c r="Q429" s="301"/>
      <c r="R429" s="301"/>
      <c r="S429" s="301"/>
      <c r="T429" s="258" t="str">
        <f>W429</f>
        <v/>
      </c>
      <c r="U429" s="257"/>
      <c r="V429" s="257"/>
      <c r="W429" s="253" t="str">
        <f t="shared" si="9"/>
        <v/>
      </c>
      <c r="X429" s="310"/>
      <c r="Y429" s="255"/>
      <c r="Z429" s="255"/>
      <c r="AA429" s="255"/>
      <c r="AB429" s="255"/>
      <c r="AC429" s="255"/>
      <c r="AD429" s="255"/>
      <c r="AE429" s="257"/>
      <c r="AF429" s="257"/>
      <c r="AG429" s="257"/>
      <c r="AH429" s="257"/>
      <c r="AI429" s="317"/>
      <c r="AJ429" s="257"/>
      <c r="AK429" s="257"/>
      <c r="AL429" s="255"/>
      <c r="AM429" s="255"/>
      <c r="AN429" s="310"/>
      <c r="AO429" s="255"/>
      <c r="AP429" s="310"/>
      <c r="AQ429" s="255"/>
      <c r="AR429" s="273" t="s">
        <v>11739</v>
      </c>
      <c r="AS429" s="4"/>
      <c r="AT429" s="255"/>
      <c r="AU429" s="255" t="s">
        <v>10959</v>
      </c>
      <c r="AV429" s="267"/>
      <c r="AW429" s="255"/>
      <c r="AX429" s="255"/>
      <c r="AY429" s="255"/>
      <c r="AZ429" s="255"/>
      <c r="BA429" s="255"/>
      <c r="BB429" s="255"/>
      <c r="BC429" s="255"/>
      <c r="BD429" s="255"/>
      <c r="BE429" s="255"/>
      <c r="BF429" s="255"/>
      <c r="BG429" s="255"/>
      <c r="BH429" s="255"/>
      <c r="BI429" s="255"/>
      <c r="BJ429" s="255"/>
      <c r="BK429" s="255"/>
      <c r="BL429" s="255"/>
      <c r="BM429" s="255"/>
      <c r="BN429" s="255"/>
      <c r="BO429" s="255"/>
      <c r="BP429" s="255"/>
      <c r="BQ429" s="255"/>
      <c r="BR429" s="255"/>
      <c r="BS429" s="255"/>
      <c r="BT429" s="255"/>
      <c r="BU429" s="255"/>
      <c r="BV429" s="255"/>
      <c r="BW429" s="255"/>
      <c r="BX429" s="255"/>
      <c r="BY429" s="255"/>
      <c r="BZ429" s="255"/>
      <c r="CA429" s="255"/>
      <c r="CB429" s="255"/>
      <c r="CC429" s="255"/>
      <c r="CD429" s="255"/>
      <c r="CE429" s="255"/>
      <c r="CF429" s="255"/>
      <c r="CG429" s="255"/>
      <c r="CH429" s="255"/>
      <c r="CI429" s="255"/>
      <c r="CJ429" s="255"/>
      <c r="CK429" s="255"/>
      <c r="CL429" s="255"/>
      <c r="CM429" s="255"/>
    </row>
    <row r="430" spans="1:91" s="253" customFormat="1" ht="50.5" customHeight="1">
      <c r="A430" s="255">
        <v>4055</v>
      </c>
      <c r="B430" s="6" t="s">
        <v>3001</v>
      </c>
      <c r="C430" s="6" t="s">
        <v>3002</v>
      </c>
      <c r="D430" s="6" t="s">
        <v>1074</v>
      </c>
      <c r="E430" s="6" t="s">
        <v>11383</v>
      </c>
      <c r="F430" s="255"/>
      <c r="G430" s="255"/>
      <c r="H430" s="256" t="s">
        <v>391</v>
      </c>
      <c r="I430" s="301"/>
      <c r="J430" s="301"/>
      <c r="K430" s="301"/>
      <c r="L430" s="301"/>
      <c r="M430" s="301"/>
      <c r="N430" s="301"/>
      <c r="O430" s="301"/>
      <c r="P430" s="301"/>
      <c r="Q430" s="301"/>
      <c r="R430" s="301"/>
      <c r="S430" s="301"/>
      <c r="T430" s="253" t="s">
        <v>10396</v>
      </c>
      <c r="U430" s="257"/>
      <c r="V430" s="257"/>
      <c r="W430" s="253" t="str">
        <f t="shared" si="9"/>
        <v/>
      </c>
      <c r="X430" s="255" t="s">
        <v>10867</v>
      </c>
      <c r="Y430" s="255"/>
      <c r="Z430" s="255"/>
      <c r="AA430" s="255"/>
      <c r="AB430" s="255"/>
      <c r="AC430" s="255"/>
      <c r="AD430" s="255"/>
      <c r="AE430" s="257"/>
      <c r="AF430" s="257"/>
      <c r="AG430" s="257"/>
      <c r="AH430" s="257"/>
      <c r="AI430" s="317"/>
      <c r="AJ430" s="257"/>
      <c r="AK430" s="257"/>
      <c r="AL430" s="255"/>
      <c r="AM430" s="255" t="s">
        <v>12823</v>
      </c>
      <c r="AN430" s="296"/>
      <c r="AO430" s="6"/>
      <c r="AP430" s="296"/>
      <c r="AQ430" s="6"/>
      <c r="AR430" s="273" t="s">
        <v>11740</v>
      </c>
      <c r="AS430" s="4" t="s">
        <v>11880</v>
      </c>
      <c r="AT430" s="6">
        <v>3000000</v>
      </c>
      <c r="AU430" s="6" t="s">
        <v>11317</v>
      </c>
      <c r="AV430" s="267"/>
      <c r="AW430" s="255"/>
      <c r="AX430" s="255"/>
      <c r="AY430" s="255"/>
      <c r="AZ430" s="255"/>
      <c r="BA430" s="255"/>
      <c r="BB430" s="255"/>
      <c r="BC430" s="255"/>
      <c r="BD430" s="255"/>
      <c r="BE430" s="255"/>
      <c r="BF430" s="255"/>
      <c r="BG430" s="255"/>
      <c r="BH430" s="255"/>
      <c r="BI430" s="255"/>
      <c r="BJ430" s="255"/>
      <c r="BK430" s="255"/>
      <c r="BL430" s="255"/>
      <c r="BM430" s="255"/>
      <c r="BN430" s="255"/>
      <c r="BO430" s="255"/>
      <c r="BP430" s="255"/>
      <c r="BQ430" s="255"/>
      <c r="BR430" s="255"/>
      <c r="BS430" s="255"/>
      <c r="BT430" s="255"/>
      <c r="BU430" s="255"/>
      <c r="BV430" s="255"/>
      <c r="BW430" s="255"/>
      <c r="BX430" s="255"/>
      <c r="BY430" s="255"/>
      <c r="BZ430" s="255"/>
      <c r="CA430" s="255"/>
      <c r="CB430" s="255"/>
      <c r="CC430" s="255"/>
      <c r="CD430" s="255"/>
      <c r="CE430" s="255"/>
      <c r="CF430" s="255"/>
      <c r="CG430" s="255"/>
      <c r="CH430" s="255"/>
      <c r="CI430" s="255"/>
      <c r="CJ430" s="255"/>
      <c r="CK430" s="255"/>
      <c r="CL430" s="255"/>
      <c r="CM430" s="255"/>
    </row>
    <row r="431" spans="1:91" s="202" customFormat="1" ht="50.5" hidden="1" customHeight="1">
      <c r="A431" s="200">
        <v>6534</v>
      </c>
      <c r="B431" s="200" t="s">
        <v>3003</v>
      </c>
      <c r="C431" s="200"/>
      <c r="D431" s="200" t="s">
        <v>727</v>
      </c>
      <c r="E431" s="200" t="s">
        <v>727</v>
      </c>
      <c r="F431" s="200"/>
      <c r="G431" s="200"/>
      <c r="H431" s="306" t="s">
        <v>90</v>
      </c>
      <c r="I431" s="307"/>
      <c r="J431" s="304"/>
      <c r="K431" s="304"/>
      <c r="L431" s="304"/>
      <c r="M431" s="307"/>
      <c r="N431" s="307"/>
      <c r="O431" s="304"/>
      <c r="P431" s="307"/>
      <c r="Q431" s="304"/>
      <c r="R431" s="307"/>
      <c r="S431" s="304"/>
      <c r="T431" s="226" t="str">
        <f t="shared" ref="T431:T432" si="11">W431</f>
        <v/>
      </c>
      <c r="U431" s="201"/>
      <c r="V431" s="201"/>
      <c r="W431" s="202" t="str">
        <f t="shared" si="9"/>
        <v/>
      </c>
      <c r="X431" s="296"/>
      <c r="Y431" s="200"/>
      <c r="Z431" s="200"/>
      <c r="AA431" s="200"/>
      <c r="AB431" s="200"/>
      <c r="AC431" s="200"/>
      <c r="AD431" s="200"/>
      <c r="AE431" s="201"/>
      <c r="AF431" s="201"/>
      <c r="AG431" s="201"/>
      <c r="AH431" s="201"/>
      <c r="AI431" s="319"/>
      <c r="AJ431" s="201"/>
      <c r="AK431" s="201"/>
      <c r="AL431" s="200" t="s">
        <v>10725</v>
      </c>
      <c r="AM431" s="200"/>
      <c r="AN431" s="311"/>
      <c r="AO431" s="200"/>
      <c r="AP431" s="311"/>
      <c r="AQ431" s="200"/>
      <c r="AR431" s="4"/>
      <c r="AS431" s="4"/>
      <c r="AT431" s="200"/>
      <c r="AU431" s="200"/>
      <c r="AV431" s="267"/>
      <c r="AW431" s="200"/>
      <c r="AX431" s="200"/>
      <c r="AY431" s="200"/>
      <c r="AZ431" s="200"/>
      <c r="BA431" s="200"/>
      <c r="BB431" s="200"/>
      <c r="BC431" s="200"/>
      <c r="BD431" s="200"/>
      <c r="BE431" s="200"/>
      <c r="BF431" s="200"/>
      <c r="BG431" s="200"/>
      <c r="BH431" s="200"/>
      <c r="BI431" s="200"/>
      <c r="BJ431" s="200"/>
      <c r="BK431" s="200"/>
      <c r="BL431" s="200"/>
      <c r="BM431" s="200"/>
      <c r="BN431" s="200"/>
      <c r="BO431" s="200"/>
      <c r="BP431" s="200"/>
      <c r="BQ431" s="200"/>
      <c r="BR431" s="200"/>
      <c r="BS431" s="200"/>
      <c r="BT431" s="200"/>
      <c r="BU431" s="200"/>
      <c r="BV431" s="200"/>
      <c r="BW431" s="200"/>
      <c r="BX431" s="200"/>
      <c r="BY431" s="200"/>
      <c r="BZ431" s="200"/>
      <c r="CA431" s="200"/>
      <c r="CB431" s="200"/>
      <c r="CC431" s="200"/>
      <c r="CD431" s="200"/>
      <c r="CE431" s="200"/>
      <c r="CF431" s="200"/>
      <c r="CG431" s="200"/>
      <c r="CH431" s="200"/>
      <c r="CI431" s="200"/>
      <c r="CJ431" s="200"/>
      <c r="CK431" s="200"/>
      <c r="CL431" s="200"/>
      <c r="CM431" s="200"/>
    </row>
    <row r="432" spans="1:91" s="202" customFormat="1" ht="50.5" hidden="1" customHeight="1">
      <c r="A432" s="200">
        <v>6504</v>
      </c>
      <c r="B432" s="200" t="s">
        <v>3004</v>
      </c>
      <c r="C432" s="200" t="s">
        <v>3005</v>
      </c>
      <c r="D432" s="200" t="s">
        <v>1565</v>
      </c>
      <c r="E432" s="200" t="s">
        <v>1565</v>
      </c>
      <c r="F432" s="200"/>
      <c r="G432" s="200"/>
      <c r="H432" s="306" t="s">
        <v>90</v>
      </c>
      <c r="I432" s="307"/>
      <c r="J432" s="304"/>
      <c r="K432" s="304"/>
      <c r="L432" s="304"/>
      <c r="M432" s="307"/>
      <c r="N432" s="307"/>
      <c r="O432" s="304"/>
      <c r="P432" s="307"/>
      <c r="Q432" s="304"/>
      <c r="R432" s="307"/>
      <c r="S432" s="304"/>
      <c r="T432" s="226" t="str">
        <f t="shared" si="11"/>
        <v/>
      </c>
      <c r="U432" s="201"/>
      <c r="V432" s="201"/>
      <c r="W432" s="202" t="str">
        <f t="shared" si="9"/>
        <v/>
      </c>
      <c r="X432" s="296"/>
      <c r="Y432" s="200"/>
      <c r="Z432" s="200"/>
      <c r="AA432" s="200"/>
      <c r="AB432" s="200"/>
      <c r="AC432" s="200"/>
      <c r="AD432" s="200"/>
      <c r="AE432" s="201"/>
      <c r="AF432" s="201"/>
      <c r="AG432" s="201"/>
      <c r="AH432" s="201"/>
      <c r="AI432" s="319"/>
      <c r="AJ432" s="201"/>
      <c r="AK432" s="201"/>
      <c r="AL432" s="200" t="s">
        <v>10725</v>
      </c>
      <c r="AM432" s="200"/>
      <c r="AN432" s="311"/>
      <c r="AO432" s="200"/>
      <c r="AP432" s="311"/>
      <c r="AQ432" s="200"/>
      <c r="AR432" s="4"/>
      <c r="AS432" s="4"/>
      <c r="AT432" s="200"/>
      <c r="AU432" s="200"/>
      <c r="AV432" s="267"/>
      <c r="AW432" s="200"/>
      <c r="AX432" s="200"/>
      <c r="AY432" s="200"/>
      <c r="AZ432" s="200"/>
      <c r="BA432" s="200"/>
      <c r="BB432" s="200"/>
      <c r="BC432" s="200"/>
      <c r="BD432" s="200"/>
      <c r="BE432" s="200"/>
      <c r="BF432" s="200"/>
      <c r="BG432" s="200"/>
      <c r="BH432" s="200"/>
      <c r="BI432" s="200"/>
      <c r="BJ432" s="200"/>
      <c r="BK432" s="200"/>
      <c r="BL432" s="200"/>
      <c r="BM432" s="200"/>
      <c r="BN432" s="200"/>
      <c r="BO432" s="200"/>
      <c r="BP432" s="200"/>
      <c r="BQ432" s="200"/>
      <c r="BR432" s="200"/>
      <c r="BS432" s="200"/>
      <c r="BT432" s="200"/>
      <c r="BU432" s="200"/>
      <c r="BV432" s="200"/>
      <c r="BW432" s="200"/>
      <c r="BX432" s="200"/>
      <c r="BY432" s="200"/>
      <c r="BZ432" s="200"/>
      <c r="CA432" s="200"/>
      <c r="CB432" s="200"/>
      <c r="CC432" s="200"/>
      <c r="CD432" s="200"/>
      <c r="CE432" s="200"/>
      <c r="CF432" s="200"/>
      <c r="CG432" s="200"/>
      <c r="CH432" s="200"/>
      <c r="CI432" s="200"/>
      <c r="CJ432" s="200"/>
      <c r="CK432" s="200"/>
      <c r="CL432" s="200"/>
      <c r="CM432" s="200"/>
    </row>
    <row r="433" spans="1:91" s="202" customFormat="1" ht="50.5" hidden="1" customHeight="1">
      <c r="A433" s="200">
        <v>6500</v>
      </c>
      <c r="B433" s="200" t="s">
        <v>3006</v>
      </c>
      <c r="C433" s="200" t="s">
        <v>3007</v>
      </c>
      <c r="D433" s="200" t="s">
        <v>514</v>
      </c>
      <c r="E433" s="200" t="s">
        <v>514</v>
      </c>
      <c r="F433" s="200"/>
      <c r="G433" s="200"/>
      <c r="H433" s="306" t="s">
        <v>90</v>
      </c>
      <c r="I433" s="307"/>
      <c r="J433" s="304"/>
      <c r="K433" s="304"/>
      <c r="L433" s="304"/>
      <c r="M433" s="307"/>
      <c r="N433" s="307"/>
      <c r="O433" s="304"/>
      <c r="P433" s="307"/>
      <c r="Q433" s="304"/>
      <c r="R433" s="307"/>
      <c r="S433" s="304"/>
      <c r="T433" t="s">
        <v>10233</v>
      </c>
      <c r="U433" s="201"/>
      <c r="V433" s="201"/>
      <c r="W433" s="202" t="str">
        <f t="shared" si="9"/>
        <v/>
      </c>
      <c r="X433" s="6" t="s">
        <v>10878</v>
      </c>
      <c r="Y433" s="200"/>
      <c r="Z433" s="200"/>
      <c r="AA433" s="200"/>
      <c r="AB433" s="200"/>
      <c r="AC433" s="200"/>
      <c r="AD433" s="200"/>
      <c r="AE433" s="201"/>
      <c r="AF433" s="201"/>
      <c r="AG433" s="201"/>
      <c r="AH433" s="201"/>
      <c r="AI433" s="319"/>
      <c r="AJ433" s="201"/>
      <c r="AK433" s="201"/>
      <c r="AL433" s="200" t="s">
        <v>10725</v>
      </c>
      <c r="AM433" s="200"/>
      <c r="AN433" s="311"/>
      <c r="AO433" s="200"/>
      <c r="AP433" s="311"/>
      <c r="AQ433" s="200"/>
      <c r="AR433" s="4"/>
      <c r="AS433" s="4"/>
      <c r="AT433" s="200"/>
      <c r="AU433" s="200"/>
      <c r="AV433" s="267"/>
      <c r="AW433" s="200"/>
      <c r="AX433" s="200"/>
      <c r="AY433" s="200"/>
      <c r="AZ433" s="200"/>
      <c r="BA433" s="200"/>
      <c r="BB433" s="200"/>
      <c r="BC433" s="200"/>
      <c r="BD433" s="200"/>
      <c r="BE433" s="200"/>
      <c r="BF433" s="200"/>
      <c r="BG433" s="200"/>
      <c r="BH433" s="200"/>
      <c r="BI433" s="200"/>
      <c r="BJ433" s="200"/>
      <c r="BK433" s="200"/>
      <c r="BL433" s="200"/>
      <c r="BM433" s="200"/>
      <c r="BN433" s="200"/>
      <c r="BO433" s="200"/>
      <c r="BP433" s="200"/>
      <c r="BQ433" s="200"/>
      <c r="BR433" s="200"/>
      <c r="BS433" s="200"/>
      <c r="BT433" s="200"/>
      <c r="BU433" s="200"/>
      <c r="BV433" s="200"/>
      <c r="BW433" s="200"/>
      <c r="BX433" s="200"/>
      <c r="BY433" s="200"/>
      <c r="BZ433" s="200"/>
      <c r="CA433" s="200"/>
      <c r="CB433" s="200"/>
      <c r="CC433" s="200"/>
      <c r="CD433" s="200"/>
      <c r="CE433" s="200"/>
      <c r="CF433" s="200"/>
      <c r="CG433" s="200"/>
      <c r="CH433" s="200"/>
      <c r="CI433" s="200"/>
      <c r="CJ433" s="200"/>
      <c r="CK433" s="200"/>
      <c r="CL433" s="200"/>
      <c r="CM433" s="200"/>
    </row>
    <row r="434" spans="1:91" s="202" customFormat="1" ht="50.5" hidden="1" customHeight="1">
      <c r="A434" s="200">
        <v>6499</v>
      </c>
      <c r="B434" s="200" t="s">
        <v>3008</v>
      </c>
      <c r="C434" s="200" t="s">
        <v>3009</v>
      </c>
      <c r="D434" s="200" t="s">
        <v>514</v>
      </c>
      <c r="E434" s="200" t="s">
        <v>514</v>
      </c>
      <c r="F434" s="200"/>
      <c r="G434" s="200"/>
      <c r="H434" s="306" t="s">
        <v>90</v>
      </c>
      <c r="I434" s="307"/>
      <c r="J434" s="304"/>
      <c r="K434" s="304"/>
      <c r="L434" s="304"/>
      <c r="M434" s="307"/>
      <c r="N434" s="307"/>
      <c r="O434" s="304"/>
      <c r="P434" s="307"/>
      <c r="Q434" s="304"/>
      <c r="R434" s="307"/>
      <c r="S434" s="304"/>
      <c r="T434" t="s">
        <v>10257</v>
      </c>
      <c r="U434" s="201"/>
      <c r="V434" s="201"/>
      <c r="W434" s="202" t="str">
        <f t="shared" si="9"/>
        <v/>
      </c>
      <c r="X434" s="6" t="s">
        <v>10958</v>
      </c>
      <c r="Y434" s="200"/>
      <c r="Z434" s="200"/>
      <c r="AA434" s="200"/>
      <c r="AB434" s="200"/>
      <c r="AC434" s="200"/>
      <c r="AD434" s="200"/>
      <c r="AE434" s="201"/>
      <c r="AF434" s="201"/>
      <c r="AG434" s="201"/>
      <c r="AH434" s="201"/>
      <c r="AI434" s="319"/>
      <c r="AJ434" s="201"/>
      <c r="AK434" s="201"/>
      <c r="AL434" s="200" t="s">
        <v>10725</v>
      </c>
      <c r="AM434" s="200"/>
      <c r="AN434" s="311"/>
      <c r="AO434" s="200"/>
      <c r="AP434" s="311"/>
      <c r="AQ434" s="200"/>
      <c r="AR434" s="4"/>
      <c r="AS434" s="4"/>
      <c r="AT434" s="200"/>
      <c r="AU434" s="200"/>
      <c r="AV434" s="267"/>
      <c r="AW434" s="200"/>
      <c r="AX434" s="200"/>
      <c r="AY434" s="200"/>
      <c r="AZ434" s="200"/>
      <c r="BA434" s="200"/>
      <c r="BB434" s="200"/>
      <c r="BC434" s="200"/>
      <c r="BD434" s="200"/>
      <c r="BE434" s="200"/>
      <c r="BF434" s="200"/>
      <c r="BG434" s="200"/>
      <c r="BH434" s="200"/>
      <c r="BI434" s="200"/>
      <c r="BJ434" s="200"/>
      <c r="BK434" s="200"/>
      <c r="BL434" s="200"/>
      <c r="BM434" s="200"/>
      <c r="BN434" s="200"/>
      <c r="BO434" s="200"/>
      <c r="BP434" s="200"/>
      <c r="BQ434" s="200"/>
      <c r="BR434" s="200"/>
      <c r="BS434" s="200"/>
      <c r="BT434" s="200"/>
      <c r="BU434" s="200"/>
      <c r="BV434" s="200"/>
      <c r="BW434" s="200"/>
      <c r="BX434" s="200"/>
      <c r="BY434" s="200"/>
      <c r="BZ434" s="200"/>
      <c r="CA434" s="200"/>
      <c r="CB434" s="200"/>
      <c r="CC434" s="200"/>
      <c r="CD434" s="200"/>
      <c r="CE434" s="200"/>
      <c r="CF434" s="200"/>
      <c r="CG434" s="200"/>
      <c r="CH434" s="200"/>
      <c r="CI434" s="200"/>
      <c r="CJ434" s="200"/>
      <c r="CK434" s="200"/>
      <c r="CL434" s="200"/>
      <c r="CM434" s="200"/>
    </row>
    <row r="435" spans="1:91" s="202" customFormat="1" ht="50.5" hidden="1" customHeight="1">
      <c r="A435" s="200">
        <v>6497</v>
      </c>
      <c r="B435" s="200" t="s">
        <v>3010</v>
      </c>
      <c r="C435" s="200"/>
      <c r="D435" s="200" t="s">
        <v>151</v>
      </c>
      <c r="E435" s="200" t="s">
        <v>151</v>
      </c>
      <c r="F435" s="200"/>
      <c r="G435" s="200"/>
      <c r="H435" s="306" t="s">
        <v>90</v>
      </c>
      <c r="I435" s="307"/>
      <c r="J435" s="304"/>
      <c r="K435" s="304"/>
      <c r="L435" s="304"/>
      <c r="M435" s="307"/>
      <c r="N435" s="307"/>
      <c r="O435" s="304"/>
      <c r="P435" s="307"/>
      <c r="Q435" s="304"/>
      <c r="R435" s="307"/>
      <c r="S435" s="304"/>
      <c r="T435" s="226" t="str">
        <f t="shared" ref="T435:T437" si="12">W435</f>
        <v/>
      </c>
      <c r="U435" s="201"/>
      <c r="V435" s="201"/>
      <c r="W435" s="202" t="str">
        <f t="shared" si="9"/>
        <v/>
      </c>
      <c r="X435" s="296"/>
      <c r="Y435" s="200"/>
      <c r="Z435" s="200"/>
      <c r="AA435" s="200"/>
      <c r="AB435" s="200"/>
      <c r="AC435" s="200"/>
      <c r="AD435" s="200"/>
      <c r="AE435" s="201"/>
      <c r="AF435" s="201"/>
      <c r="AG435" s="201"/>
      <c r="AH435" s="201"/>
      <c r="AI435" s="319"/>
      <c r="AJ435" s="201"/>
      <c r="AK435" s="201"/>
      <c r="AL435" s="200" t="s">
        <v>10725</v>
      </c>
      <c r="AM435" s="200"/>
      <c r="AN435" s="311"/>
      <c r="AO435" s="200"/>
      <c r="AP435" s="311"/>
      <c r="AQ435" s="200"/>
      <c r="AR435" s="4"/>
      <c r="AS435" s="4"/>
      <c r="AT435" s="200"/>
      <c r="AU435" s="200"/>
      <c r="AV435" s="267"/>
      <c r="AW435" s="200"/>
      <c r="AX435" s="200"/>
      <c r="AY435" s="200"/>
      <c r="AZ435" s="200"/>
      <c r="BA435" s="200"/>
      <c r="BB435" s="200"/>
      <c r="BC435" s="200"/>
      <c r="BD435" s="200"/>
      <c r="BE435" s="200"/>
      <c r="BF435" s="200"/>
      <c r="BG435" s="200"/>
      <c r="BH435" s="200"/>
      <c r="BI435" s="200"/>
      <c r="BJ435" s="200"/>
      <c r="BK435" s="200"/>
      <c r="BL435" s="200"/>
      <c r="BM435" s="200"/>
      <c r="BN435" s="200"/>
      <c r="BO435" s="200"/>
      <c r="BP435" s="200"/>
      <c r="BQ435" s="200"/>
      <c r="BR435" s="200"/>
      <c r="BS435" s="200"/>
      <c r="BT435" s="200"/>
      <c r="BU435" s="200"/>
      <c r="BV435" s="200"/>
      <c r="BW435" s="200"/>
      <c r="BX435" s="200"/>
      <c r="BY435" s="200"/>
      <c r="BZ435" s="200"/>
      <c r="CA435" s="200"/>
      <c r="CB435" s="200"/>
      <c r="CC435" s="200"/>
      <c r="CD435" s="200"/>
      <c r="CE435" s="200"/>
      <c r="CF435" s="200"/>
      <c r="CG435" s="200"/>
      <c r="CH435" s="200"/>
      <c r="CI435" s="200"/>
      <c r="CJ435" s="200"/>
      <c r="CK435" s="200"/>
      <c r="CL435" s="200"/>
      <c r="CM435" s="200"/>
    </row>
    <row r="436" spans="1:91" s="202" customFormat="1" ht="50.5" hidden="1" customHeight="1">
      <c r="A436" s="200">
        <v>6489</v>
      </c>
      <c r="B436" s="200" t="s">
        <v>3011</v>
      </c>
      <c r="C436" s="200" t="s">
        <v>3012</v>
      </c>
      <c r="D436" s="200" t="s">
        <v>521</v>
      </c>
      <c r="E436" s="200" t="s">
        <v>521</v>
      </c>
      <c r="F436" s="200"/>
      <c r="G436" s="200"/>
      <c r="H436" s="306" t="s">
        <v>90</v>
      </c>
      <c r="I436" s="307"/>
      <c r="J436" s="304"/>
      <c r="K436" s="304"/>
      <c r="L436" s="304"/>
      <c r="M436" s="307"/>
      <c r="N436" s="307"/>
      <c r="O436" s="304"/>
      <c r="P436" s="307"/>
      <c r="Q436" s="304"/>
      <c r="R436" s="307"/>
      <c r="S436" s="304"/>
      <c r="T436" s="226" t="str">
        <f t="shared" si="12"/>
        <v/>
      </c>
      <c r="U436" s="201"/>
      <c r="V436" s="201"/>
      <c r="W436" s="202" t="str">
        <f t="shared" si="9"/>
        <v/>
      </c>
      <c r="X436" s="296"/>
      <c r="Y436" s="200"/>
      <c r="Z436" s="200"/>
      <c r="AA436" s="200"/>
      <c r="AB436" s="200"/>
      <c r="AC436" s="200"/>
      <c r="AD436" s="200"/>
      <c r="AE436" s="201"/>
      <c r="AF436" s="201"/>
      <c r="AG436" s="201"/>
      <c r="AH436" s="201"/>
      <c r="AI436" s="319"/>
      <c r="AJ436" s="201"/>
      <c r="AK436" s="201"/>
      <c r="AL436" s="200" t="s">
        <v>10725</v>
      </c>
      <c r="AM436" s="200"/>
      <c r="AN436" s="311"/>
      <c r="AO436" s="200"/>
      <c r="AP436" s="311"/>
      <c r="AQ436" s="200"/>
      <c r="AR436" s="4"/>
      <c r="AS436" s="4"/>
      <c r="AT436" s="200"/>
      <c r="AU436" s="200"/>
      <c r="AV436" s="267"/>
      <c r="AW436" s="200"/>
      <c r="AX436" s="200"/>
      <c r="AY436" s="200"/>
      <c r="AZ436" s="200"/>
      <c r="BA436" s="200"/>
      <c r="BB436" s="200"/>
      <c r="BC436" s="200"/>
      <c r="BD436" s="200"/>
      <c r="BE436" s="200"/>
      <c r="BF436" s="200"/>
      <c r="BG436" s="200"/>
      <c r="BH436" s="200"/>
      <c r="BI436" s="200"/>
      <c r="BJ436" s="200"/>
      <c r="BK436" s="200"/>
      <c r="BL436" s="200"/>
      <c r="BM436" s="200"/>
      <c r="BN436" s="200"/>
      <c r="BO436" s="200"/>
      <c r="BP436" s="200"/>
      <c r="BQ436" s="200"/>
      <c r="BR436" s="200"/>
      <c r="BS436" s="200"/>
      <c r="BT436" s="200"/>
      <c r="BU436" s="200"/>
      <c r="BV436" s="200"/>
      <c r="BW436" s="200"/>
      <c r="BX436" s="200"/>
      <c r="BY436" s="200"/>
      <c r="BZ436" s="200"/>
      <c r="CA436" s="200"/>
      <c r="CB436" s="200"/>
      <c r="CC436" s="200"/>
      <c r="CD436" s="200"/>
      <c r="CE436" s="200"/>
      <c r="CF436" s="200"/>
      <c r="CG436" s="200"/>
      <c r="CH436" s="200"/>
      <c r="CI436" s="200"/>
      <c r="CJ436" s="200"/>
      <c r="CK436" s="200"/>
      <c r="CL436" s="200"/>
      <c r="CM436" s="200"/>
    </row>
    <row r="437" spans="1:91" s="202" customFormat="1" ht="50.5" hidden="1" customHeight="1">
      <c r="A437" s="200">
        <v>6465</v>
      </c>
      <c r="B437" s="200" t="s">
        <v>3013</v>
      </c>
      <c r="C437" s="200" t="s">
        <v>3014</v>
      </c>
      <c r="D437" s="200" t="s">
        <v>2172</v>
      </c>
      <c r="E437" s="200" t="s">
        <v>2172</v>
      </c>
      <c r="F437" s="200"/>
      <c r="G437" s="200"/>
      <c r="H437" s="306" t="s">
        <v>90</v>
      </c>
      <c r="I437" s="307"/>
      <c r="J437" s="304"/>
      <c r="K437" s="304"/>
      <c r="L437" s="304"/>
      <c r="M437" s="307"/>
      <c r="N437" s="307"/>
      <c r="O437" s="304"/>
      <c r="P437" s="307"/>
      <c r="Q437" s="304"/>
      <c r="R437" s="307"/>
      <c r="S437" s="304"/>
      <c r="T437" s="226" t="str">
        <f t="shared" si="12"/>
        <v/>
      </c>
      <c r="U437" s="201"/>
      <c r="V437" s="201"/>
      <c r="W437" s="202" t="str">
        <f t="shared" si="9"/>
        <v/>
      </c>
      <c r="X437" s="296"/>
      <c r="Y437" s="200"/>
      <c r="Z437" s="200"/>
      <c r="AA437" s="200"/>
      <c r="AB437" s="200"/>
      <c r="AC437" s="200"/>
      <c r="AD437" s="200"/>
      <c r="AE437" s="201"/>
      <c r="AF437" s="201"/>
      <c r="AG437" s="201"/>
      <c r="AH437" s="201"/>
      <c r="AI437" s="319"/>
      <c r="AJ437" s="201"/>
      <c r="AK437" s="201"/>
      <c r="AL437" s="200" t="s">
        <v>10725</v>
      </c>
      <c r="AM437" s="200"/>
      <c r="AN437" s="311"/>
      <c r="AO437" s="200"/>
      <c r="AP437" s="311"/>
      <c r="AQ437" s="200"/>
      <c r="AR437" s="4"/>
      <c r="AS437" s="4"/>
      <c r="AT437" s="200"/>
      <c r="AU437" s="200"/>
      <c r="AV437" s="267"/>
      <c r="AW437" s="200"/>
      <c r="AX437" s="200"/>
      <c r="AY437" s="200"/>
      <c r="AZ437" s="200"/>
      <c r="BA437" s="200"/>
      <c r="BB437" s="200"/>
      <c r="BC437" s="200"/>
      <c r="BD437" s="200"/>
      <c r="BE437" s="200"/>
      <c r="BF437" s="200"/>
      <c r="BG437" s="200"/>
      <c r="BH437" s="200"/>
      <c r="BI437" s="200"/>
      <c r="BJ437" s="200"/>
      <c r="BK437" s="200"/>
      <c r="BL437" s="200"/>
      <c r="BM437" s="200"/>
      <c r="BN437" s="200"/>
      <c r="BO437" s="200"/>
      <c r="BP437" s="200"/>
      <c r="BQ437" s="200"/>
      <c r="BR437" s="200"/>
      <c r="BS437" s="200"/>
      <c r="BT437" s="200"/>
      <c r="BU437" s="200"/>
      <c r="BV437" s="200"/>
      <c r="BW437" s="200"/>
      <c r="BX437" s="200"/>
      <c r="BY437" s="200"/>
      <c r="BZ437" s="200"/>
      <c r="CA437" s="200"/>
      <c r="CB437" s="200"/>
      <c r="CC437" s="200"/>
      <c r="CD437" s="200"/>
      <c r="CE437" s="200"/>
      <c r="CF437" s="200"/>
      <c r="CG437" s="200"/>
      <c r="CH437" s="200"/>
      <c r="CI437" s="200"/>
      <c r="CJ437" s="200"/>
      <c r="CK437" s="200"/>
      <c r="CL437" s="200"/>
      <c r="CM437" s="200"/>
    </row>
    <row r="438" spans="1:91" s="202" customFormat="1" ht="50.5" hidden="1" customHeight="1">
      <c r="A438" s="200">
        <v>6463</v>
      </c>
      <c r="B438" s="200" t="s">
        <v>3015</v>
      </c>
      <c r="C438" s="200" t="s">
        <v>3016</v>
      </c>
      <c r="D438" s="200" t="s">
        <v>1239</v>
      </c>
      <c r="E438" s="200" t="s">
        <v>1239</v>
      </c>
      <c r="F438" s="200"/>
      <c r="G438" s="200"/>
      <c r="H438" s="306" t="s">
        <v>90</v>
      </c>
      <c r="I438" s="307"/>
      <c r="J438" s="304"/>
      <c r="K438" s="304"/>
      <c r="L438" s="304"/>
      <c r="M438" s="307"/>
      <c r="N438" s="307"/>
      <c r="O438" s="304"/>
      <c r="P438" s="307"/>
      <c r="Q438" s="304"/>
      <c r="R438" s="307"/>
      <c r="S438" s="304"/>
      <c r="T438" t="s">
        <v>10243</v>
      </c>
      <c r="U438" s="201"/>
      <c r="V438" s="201"/>
      <c r="W438" s="202" t="str">
        <f t="shared" si="9"/>
        <v/>
      </c>
      <c r="X438" s="6" t="s">
        <v>10846</v>
      </c>
      <c r="Y438" s="200"/>
      <c r="Z438" s="200"/>
      <c r="AA438" s="200"/>
      <c r="AB438" s="200"/>
      <c r="AC438" s="200"/>
      <c r="AD438" s="200"/>
      <c r="AE438" s="201"/>
      <c r="AF438" s="201"/>
      <c r="AG438" s="201"/>
      <c r="AH438" s="201"/>
      <c r="AI438" s="319"/>
      <c r="AJ438" s="201"/>
      <c r="AK438" s="201"/>
      <c r="AL438" s="200" t="s">
        <v>10725</v>
      </c>
      <c r="AM438" s="200"/>
      <c r="AN438" s="311"/>
      <c r="AO438" s="200"/>
      <c r="AP438" s="311"/>
      <c r="AQ438" s="200"/>
      <c r="AR438" s="4"/>
      <c r="AS438" s="4"/>
      <c r="AT438" s="200"/>
      <c r="AU438" s="200"/>
      <c r="AV438" s="267"/>
      <c r="AW438" s="200"/>
      <c r="AX438" s="200"/>
      <c r="AY438" s="200"/>
      <c r="AZ438" s="200"/>
      <c r="BA438" s="200"/>
      <c r="BB438" s="200"/>
      <c r="BC438" s="200"/>
      <c r="BD438" s="200"/>
      <c r="BE438" s="200"/>
      <c r="BF438" s="200"/>
      <c r="BG438" s="200"/>
      <c r="BH438" s="200"/>
      <c r="BI438" s="200"/>
      <c r="BJ438" s="200"/>
      <c r="BK438" s="200"/>
      <c r="BL438" s="200"/>
      <c r="BM438" s="200"/>
      <c r="BN438" s="200"/>
      <c r="BO438" s="200"/>
      <c r="BP438" s="200"/>
      <c r="BQ438" s="200"/>
      <c r="BR438" s="200"/>
      <c r="BS438" s="200"/>
      <c r="BT438" s="200"/>
      <c r="BU438" s="200"/>
      <c r="BV438" s="200"/>
      <c r="BW438" s="200"/>
      <c r="BX438" s="200"/>
      <c r="BY438" s="200"/>
      <c r="BZ438" s="200"/>
      <c r="CA438" s="200"/>
      <c r="CB438" s="200"/>
      <c r="CC438" s="200"/>
      <c r="CD438" s="200"/>
      <c r="CE438" s="200"/>
      <c r="CF438" s="200"/>
      <c r="CG438" s="200"/>
      <c r="CH438" s="200"/>
      <c r="CI438" s="200"/>
      <c r="CJ438" s="200"/>
      <c r="CK438" s="200"/>
      <c r="CL438" s="200"/>
      <c r="CM438" s="200"/>
    </row>
    <row r="439" spans="1:91" s="202" customFormat="1" ht="50.5" hidden="1" customHeight="1">
      <c r="A439" s="200">
        <v>6461</v>
      </c>
      <c r="B439" s="200" t="s">
        <v>3017</v>
      </c>
      <c r="C439" s="200" t="s">
        <v>3018</v>
      </c>
      <c r="D439" s="200" t="s">
        <v>2426</v>
      </c>
      <c r="E439" s="200" t="s">
        <v>2426</v>
      </c>
      <c r="F439" s="200"/>
      <c r="G439" s="200"/>
      <c r="H439" s="306" t="s">
        <v>90</v>
      </c>
      <c r="I439" s="307"/>
      <c r="J439" s="304"/>
      <c r="K439" s="304"/>
      <c r="L439" s="304"/>
      <c r="M439" s="307"/>
      <c r="N439" s="307"/>
      <c r="O439" s="304"/>
      <c r="P439" s="307"/>
      <c r="Q439" s="304"/>
      <c r="R439" s="307"/>
      <c r="S439" s="304"/>
      <c r="T439" t="s">
        <v>10244</v>
      </c>
      <c r="U439" s="201"/>
      <c r="V439" s="201"/>
      <c r="W439" s="202" t="str">
        <f t="shared" si="9"/>
        <v/>
      </c>
      <c r="X439" s="6" t="s">
        <v>10839</v>
      </c>
      <c r="Y439" s="200"/>
      <c r="Z439" s="200"/>
      <c r="AA439" s="200"/>
      <c r="AB439" s="200"/>
      <c r="AC439" s="200"/>
      <c r="AD439" s="200"/>
      <c r="AE439" s="201"/>
      <c r="AF439" s="201"/>
      <c r="AG439" s="201"/>
      <c r="AH439" s="201"/>
      <c r="AI439" s="319"/>
      <c r="AJ439" s="201"/>
      <c r="AK439" s="201"/>
      <c r="AL439" s="200" t="s">
        <v>10725</v>
      </c>
      <c r="AM439" s="200"/>
      <c r="AN439" s="311"/>
      <c r="AO439" s="200"/>
      <c r="AP439" s="311"/>
      <c r="AQ439" s="200"/>
      <c r="AR439" s="4"/>
      <c r="AS439" s="4"/>
      <c r="AT439" s="200"/>
      <c r="AU439" s="200"/>
      <c r="AV439" s="267"/>
      <c r="AW439" s="200"/>
      <c r="AX439" s="200"/>
      <c r="AY439" s="200"/>
      <c r="AZ439" s="200"/>
      <c r="BA439" s="200"/>
      <c r="BB439" s="200"/>
      <c r="BC439" s="200"/>
      <c r="BD439" s="200"/>
      <c r="BE439" s="200"/>
      <c r="BF439" s="200"/>
      <c r="BG439" s="200"/>
      <c r="BH439" s="200"/>
      <c r="BI439" s="200"/>
      <c r="BJ439" s="200"/>
      <c r="BK439" s="200"/>
      <c r="BL439" s="200"/>
      <c r="BM439" s="200"/>
      <c r="BN439" s="200"/>
      <c r="BO439" s="200"/>
      <c r="BP439" s="200"/>
      <c r="BQ439" s="200"/>
      <c r="BR439" s="200"/>
      <c r="BS439" s="200"/>
      <c r="BT439" s="200"/>
      <c r="BU439" s="200"/>
      <c r="BV439" s="200"/>
      <c r="BW439" s="200"/>
      <c r="BX439" s="200"/>
      <c r="BY439" s="200"/>
      <c r="BZ439" s="200"/>
      <c r="CA439" s="200"/>
      <c r="CB439" s="200"/>
      <c r="CC439" s="200"/>
      <c r="CD439" s="200"/>
      <c r="CE439" s="200"/>
      <c r="CF439" s="200"/>
      <c r="CG439" s="200"/>
      <c r="CH439" s="200"/>
      <c r="CI439" s="200"/>
      <c r="CJ439" s="200"/>
      <c r="CK439" s="200"/>
      <c r="CL439" s="200"/>
      <c r="CM439" s="200"/>
    </row>
    <row r="440" spans="1:91" s="202" customFormat="1" ht="50.5" hidden="1" customHeight="1">
      <c r="A440" s="200">
        <v>6458</v>
      </c>
      <c r="B440" s="200" t="s">
        <v>3019</v>
      </c>
      <c r="C440" s="200"/>
      <c r="D440" s="200" t="s">
        <v>323</v>
      </c>
      <c r="E440" s="200" t="s">
        <v>323</v>
      </c>
      <c r="F440" s="200"/>
      <c r="G440" s="200"/>
      <c r="H440" s="306" t="s">
        <v>90</v>
      </c>
      <c r="I440" s="307"/>
      <c r="J440" s="304"/>
      <c r="K440" s="304"/>
      <c r="L440" s="304"/>
      <c r="M440" s="307"/>
      <c r="N440" s="307"/>
      <c r="O440" s="304"/>
      <c r="P440" s="307"/>
      <c r="Q440" s="304"/>
      <c r="R440" s="307"/>
      <c r="S440" s="304"/>
      <c r="T440" s="226" t="str">
        <f t="shared" ref="T440:T441" si="13">W440</f>
        <v/>
      </c>
      <c r="U440" s="201"/>
      <c r="V440" s="201"/>
      <c r="W440" s="202" t="str">
        <f t="shared" si="9"/>
        <v/>
      </c>
      <c r="X440" s="296"/>
      <c r="Y440" s="200"/>
      <c r="Z440" s="200"/>
      <c r="AA440" s="200"/>
      <c r="AB440" s="200"/>
      <c r="AC440" s="200"/>
      <c r="AD440" s="200"/>
      <c r="AE440" s="201"/>
      <c r="AF440" s="201"/>
      <c r="AG440" s="201"/>
      <c r="AH440" s="201"/>
      <c r="AI440" s="319"/>
      <c r="AJ440" s="201"/>
      <c r="AK440" s="201"/>
      <c r="AL440" s="200" t="s">
        <v>10725</v>
      </c>
      <c r="AM440" s="200"/>
      <c r="AN440" s="311"/>
      <c r="AO440" s="200"/>
      <c r="AP440" s="311"/>
      <c r="AQ440" s="200"/>
      <c r="AR440" s="4"/>
      <c r="AS440" s="4"/>
      <c r="AT440" s="200"/>
      <c r="AU440" s="200"/>
      <c r="AV440" s="267"/>
      <c r="AW440" s="200"/>
      <c r="AX440" s="200"/>
      <c r="AY440" s="200"/>
      <c r="AZ440" s="200"/>
      <c r="BA440" s="200"/>
      <c r="BB440" s="200"/>
      <c r="BC440" s="200"/>
      <c r="BD440" s="200"/>
      <c r="BE440" s="200"/>
      <c r="BF440" s="200"/>
      <c r="BG440" s="200"/>
      <c r="BH440" s="200"/>
      <c r="BI440" s="200"/>
      <c r="BJ440" s="200"/>
      <c r="BK440" s="200"/>
      <c r="BL440" s="200"/>
      <c r="BM440" s="200"/>
      <c r="BN440" s="200"/>
      <c r="BO440" s="200"/>
      <c r="BP440" s="200"/>
      <c r="BQ440" s="200"/>
      <c r="BR440" s="200"/>
      <c r="BS440" s="200"/>
      <c r="BT440" s="200"/>
      <c r="BU440" s="200"/>
      <c r="BV440" s="200"/>
      <c r="BW440" s="200"/>
      <c r="BX440" s="200"/>
      <c r="BY440" s="200"/>
      <c r="BZ440" s="200"/>
      <c r="CA440" s="200"/>
      <c r="CB440" s="200"/>
      <c r="CC440" s="200"/>
      <c r="CD440" s="200"/>
      <c r="CE440" s="200"/>
      <c r="CF440" s="200"/>
      <c r="CG440" s="200"/>
      <c r="CH440" s="200"/>
      <c r="CI440" s="200"/>
      <c r="CJ440" s="200"/>
      <c r="CK440" s="200"/>
      <c r="CL440" s="200"/>
      <c r="CM440" s="200"/>
    </row>
    <row r="441" spans="1:91" s="202" customFormat="1" ht="50.5" hidden="1" customHeight="1">
      <c r="A441" s="200">
        <v>6457</v>
      </c>
      <c r="B441" s="200" t="s">
        <v>3020</v>
      </c>
      <c r="C441" s="200" t="s">
        <v>3021</v>
      </c>
      <c r="D441" s="200" t="s">
        <v>646</v>
      </c>
      <c r="E441" s="200" t="s">
        <v>646</v>
      </c>
      <c r="F441" s="200"/>
      <c r="G441" s="200"/>
      <c r="H441" s="306" t="s">
        <v>90</v>
      </c>
      <c r="I441" s="307"/>
      <c r="J441" s="304"/>
      <c r="K441" s="304"/>
      <c r="L441" s="304"/>
      <c r="M441" s="307"/>
      <c r="N441" s="307"/>
      <c r="O441" s="304"/>
      <c r="P441" s="307"/>
      <c r="Q441" s="304"/>
      <c r="R441" s="307"/>
      <c r="S441" s="304"/>
      <c r="T441" s="226" t="str">
        <f t="shared" si="13"/>
        <v/>
      </c>
      <c r="U441" s="201"/>
      <c r="V441" s="201"/>
      <c r="W441" s="202" t="str">
        <f t="shared" si="9"/>
        <v/>
      </c>
      <c r="X441" s="296"/>
      <c r="Y441" s="200"/>
      <c r="Z441" s="200"/>
      <c r="AA441" s="200"/>
      <c r="AB441" s="200"/>
      <c r="AC441" s="200"/>
      <c r="AD441" s="200"/>
      <c r="AE441" s="201"/>
      <c r="AF441" s="201"/>
      <c r="AG441" s="201"/>
      <c r="AH441" s="201"/>
      <c r="AI441" s="319"/>
      <c r="AJ441" s="201"/>
      <c r="AK441" s="201"/>
      <c r="AL441" s="200" t="s">
        <v>10725</v>
      </c>
      <c r="AM441" s="200"/>
      <c r="AN441" s="311"/>
      <c r="AO441" s="200"/>
      <c r="AP441" s="311"/>
      <c r="AQ441" s="200"/>
      <c r="AR441" s="4"/>
      <c r="AS441" s="4"/>
      <c r="AT441" s="200"/>
      <c r="AU441" s="200"/>
      <c r="AV441" s="267"/>
      <c r="AW441" s="200"/>
      <c r="AX441" s="200"/>
      <c r="AY441" s="200"/>
      <c r="AZ441" s="200"/>
      <c r="BA441" s="200"/>
      <c r="BB441" s="200"/>
      <c r="BC441" s="200"/>
      <c r="BD441" s="200"/>
      <c r="BE441" s="200"/>
      <c r="BF441" s="200"/>
      <c r="BG441" s="200"/>
      <c r="BH441" s="200"/>
      <c r="BI441" s="200"/>
      <c r="BJ441" s="200"/>
      <c r="BK441" s="200"/>
      <c r="BL441" s="200"/>
      <c r="BM441" s="200"/>
      <c r="BN441" s="200"/>
      <c r="BO441" s="200"/>
      <c r="BP441" s="200"/>
      <c r="BQ441" s="200"/>
      <c r="BR441" s="200"/>
      <c r="BS441" s="200"/>
      <c r="BT441" s="200"/>
      <c r="BU441" s="200"/>
      <c r="BV441" s="200"/>
      <c r="BW441" s="200"/>
      <c r="BX441" s="200"/>
      <c r="BY441" s="200"/>
      <c r="BZ441" s="200"/>
      <c r="CA441" s="200"/>
      <c r="CB441" s="200"/>
      <c r="CC441" s="200"/>
      <c r="CD441" s="200"/>
      <c r="CE441" s="200"/>
      <c r="CF441" s="200"/>
      <c r="CG441" s="200"/>
      <c r="CH441" s="200"/>
      <c r="CI441" s="200"/>
      <c r="CJ441" s="200"/>
      <c r="CK441" s="200"/>
      <c r="CL441" s="200"/>
      <c r="CM441" s="200"/>
    </row>
    <row r="442" spans="1:91" s="202" customFormat="1" ht="50.5" hidden="1" customHeight="1">
      <c r="A442" s="200">
        <v>6453</v>
      </c>
      <c r="B442" s="200" t="s">
        <v>3022</v>
      </c>
      <c r="C442" s="200" t="s">
        <v>3023</v>
      </c>
      <c r="D442" s="200" t="s">
        <v>2230</v>
      </c>
      <c r="E442" s="200" t="s">
        <v>2230</v>
      </c>
      <c r="F442" s="200"/>
      <c r="G442" s="200"/>
      <c r="H442" s="306" t="s">
        <v>90</v>
      </c>
      <c r="I442" s="307"/>
      <c r="J442" s="304"/>
      <c r="K442" s="304"/>
      <c r="L442" s="304"/>
      <c r="M442" s="307"/>
      <c r="N442" s="307"/>
      <c r="O442" s="304"/>
      <c r="P442" s="307"/>
      <c r="Q442" s="304"/>
      <c r="R442" s="307"/>
      <c r="S442" s="304"/>
      <c r="T442" t="s">
        <v>10244</v>
      </c>
      <c r="U442" s="201"/>
      <c r="V442" s="201"/>
      <c r="W442" s="202" t="str">
        <f t="shared" si="9"/>
        <v/>
      </c>
      <c r="X442" s="6" t="s">
        <v>10844</v>
      </c>
      <c r="Y442" s="200"/>
      <c r="Z442" s="200"/>
      <c r="AA442" s="200"/>
      <c r="AB442" s="200"/>
      <c r="AC442" s="200"/>
      <c r="AD442" s="200"/>
      <c r="AE442" s="201"/>
      <c r="AF442" s="201"/>
      <c r="AG442" s="201"/>
      <c r="AH442" s="201"/>
      <c r="AI442" s="319"/>
      <c r="AJ442" s="201"/>
      <c r="AK442" s="201"/>
      <c r="AL442" s="200" t="s">
        <v>10725</v>
      </c>
      <c r="AM442" s="200"/>
      <c r="AN442" s="311"/>
      <c r="AO442" s="200"/>
      <c r="AP442" s="311"/>
      <c r="AQ442" s="200"/>
      <c r="AR442" s="4"/>
      <c r="AS442" s="4"/>
      <c r="AT442" s="200"/>
      <c r="AU442" s="200"/>
      <c r="AV442" s="267"/>
      <c r="AW442" s="200"/>
      <c r="AX442" s="200"/>
      <c r="AY442" s="200"/>
      <c r="AZ442" s="200"/>
      <c r="BA442" s="200"/>
      <c r="BB442" s="200"/>
      <c r="BC442" s="200"/>
      <c r="BD442" s="200"/>
      <c r="BE442" s="200"/>
      <c r="BF442" s="200"/>
      <c r="BG442" s="200"/>
      <c r="BH442" s="200"/>
      <c r="BI442" s="200"/>
      <c r="BJ442" s="200"/>
      <c r="BK442" s="200"/>
      <c r="BL442" s="200"/>
      <c r="BM442" s="200"/>
      <c r="BN442" s="200"/>
      <c r="BO442" s="200"/>
      <c r="BP442" s="200"/>
      <c r="BQ442" s="200"/>
      <c r="BR442" s="200"/>
      <c r="BS442" s="200"/>
      <c r="BT442" s="200"/>
      <c r="BU442" s="200"/>
      <c r="BV442" s="200"/>
      <c r="BW442" s="200"/>
      <c r="BX442" s="200"/>
      <c r="BY442" s="200"/>
      <c r="BZ442" s="200"/>
      <c r="CA442" s="200"/>
      <c r="CB442" s="200"/>
      <c r="CC442" s="200"/>
      <c r="CD442" s="200"/>
      <c r="CE442" s="200"/>
      <c r="CF442" s="200"/>
      <c r="CG442" s="200"/>
      <c r="CH442" s="200"/>
      <c r="CI442" s="200"/>
      <c r="CJ442" s="200"/>
      <c r="CK442" s="200"/>
      <c r="CL442" s="200"/>
      <c r="CM442" s="200"/>
    </row>
    <row r="443" spans="1:91" s="202" customFormat="1" ht="50.5" hidden="1" customHeight="1">
      <c r="A443" s="200">
        <v>6442</v>
      </c>
      <c r="B443" s="200" t="s">
        <v>3024</v>
      </c>
      <c r="C443" s="200" t="s">
        <v>3025</v>
      </c>
      <c r="D443" s="200" t="s">
        <v>569</v>
      </c>
      <c r="E443" s="200" t="s">
        <v>569</v>
      </c>
      <c r="F443" s="200"/>
      <c r="G443" s="200"/>
      <c r="H443" s="306" t="s">
        <v>90</v>
      </c>
      <c r="I443" s="307"/>
      <c r="J443" s="304"/>
      <c r="K443" s="304"/>
      <c r="L443" s="304"/>
      <c r="M443" s="307"/>
      <c r="N443" s="307"/>
      <c r="O443" s="304"/>
      <c r="P443" s="307"/>
      <c r="Q443" s="304"/>
      <c r="R443" s="307"/>
      <c r="S443" s="304"/>
      <c r="T443" s="226" t="str">
        <f>W443</f>
        <v/>
      </c>
      <c r="U443" s="201"/>
      <c r="V443" s="201"/>
      <c r="W443" s="202" t="str">
        <f t="shared" si="9"/>
        <v/>
      </c>
      <c r="X443" s="296"/>
      <c r="Y443" s="200"/>
      <c r="Z443" s="200"/>
      <c r="AA443" s="200"/>
      <c r="AB443" s="200"/>
      <c r="AC443" s="200"/>
      <c r="AD443" s="200"/>
      <c r="AE443" s="201"/>
      <c r="AF443" s="201"/>
      <c r="AG443" s="201"/>
      <c r="AH443" s="201"/>
      <c r="AI443" s="319"/>
      <c r="AJ443" s="201"/>
      <c r="AK443" s="201"/>
      <c r="AL443" s="200" t="s">
        <v>10725</v>
      </c>
      <c r="AM443" s="200"/>
      <c r="AN443" s="311"/>
      <c r="AO443" s="200"/>
      <c r="AP443" s="311"/>
      <c r="AQ443" s="200"/>
      <c r="AR443" s="4"/>
      <c r="AS443" s="4"/>
      <c r="AT443" s="200"/>
      <c r="AU443" s="200"/>
      <c r="AV443" s="267"/>
      <c r="AW443" s="200"/>
      <c r="AX443" s="200"/>
      <c r="AY443" s="200"/>
      <c r="AZ443" s="200"/>
      <c r="BA443" s="200"/>
      <c r="BB443" s="200"/>
      <c r="BC443" s="200"/>
      <c r="BD443" s="200"/>
      <c r="BE443" s="200"/>
      <c r="BF443" s="200"/>
      <c r="BG443" s="200"/>
      <c r="BH443" s="200"/>
      <c r="BI443" s="200"/>
      <c r="BJ443" s="200"/>
      <c r="BK443" s="200"/>
      <c r="BL443" s="200"/>
      <c r="BM443" s="200"/>
      <c r="BN443" s="200"/>
      <c r="BO443" s="200"/>
      <c r="BP443" s="200"/>
      <c r="BQ443" s="200"/>
      <c r="BR443" s="200"/>
      <c r="BS443" s="200"/>
      <c r="BT443" s="200"/>
      <c r="BU443" s="200"/>
      <c r="BV443" s="200"/>
      <c r="BW443" s="200"/>
      <c r="BX443" s="200"/>
      <c r="BY443" s="200"/>
      <c r="BZ443" s="200"/>
      <c r="CA443" s="200"/>
      <c r="CB443" s="200"/>
      <c r="CC443" s="200"/>
      <c r="CD443" s="200"/>
      <c r="CE443" s="200"/>
      <c r="CF443" s="200"/>
      <c r="CG443" s="200"/>
      <c r="CH443" s="200"/>
      <c r="CI443" s="200"/>
      <c r="CJ443" s="200"/>
      <c r="CK443" s="200"/>
      <c r="CL443" s="200"/>
      <c r="CM443" s="200"/>
    </row>
    <row r="444" spans="1:91" s="202" customFormat="1" ht="50.5" hidden="1" customHeight="1">
      <c r="A444" s="200">
        <v>6441</v>
      </c>
      <c r="B444" s="200" t="s">
        <v>3026</v>
      </c>
      <c r="C444" s="200"/>
      <c r="D444" s="200" t="s">
        <v>1032</v>
      </c>
      <c r="E444" s="200" t="s">
        <v>1032</v>
      </c>
      <c r="F444" s="200"/>
      <c r="G444" s="200"/>
      <c r="H444" s="306" t="s">
        <v>90</v>
      </c>
      <c r="I444" s="307"/>
      <c r="J444" s="304"/>
      <c r="K444" s="304"/>
      <c r="L444" s="304"/>
      <c r="M444" s="307"/>
      <c r="N444" s="307"/>
      <c r="O444" s="304"/>
      <c r="P444" s="307"/>
      <c r="Q444" s="304"/>
      <c r="R444" s="307"/>
      <c r="S444" s="304"/>
      <c r="T444" t="s">
        <v>10253</v>
      </c>
      <c r="U444" s="201"/>
      <c r="V444" s="201"/>
      <c r="W444" s="202" t="str">
        <f t="shared" si="9"/>
        <v/>
      </c>
      <c r="X444" s="6" t="s">
        <v>10870</v>
      </c>
      <c r="Y444" s="200"/>
      <c r="Z444" s="200"/>
      <c r="AA444" s="200"/>
      <c r="AB444" s="200"/>
      <c r="AC444" s="200"/>
      <c r="AD444" s="200"/>
      <c r="AE444" s="201"/>
      <c r="AF444" s="201"/>
      <c r="AG444" s="201"/>
      <c r="AH444" s="201"/>
      <c r="AI444" s="319"/>
      <c r="AJ444" s="201"/>
      <c r="AK444" s="201"/>
      <c r="AL444" s="200" t="s">
        <v>10725</v>
      </c>
      <c r="AM444" s="200"/>
      <c r="AN444" s="311"/>
      <c r="AO444" s="200"/>
      <c r="AP444" s="311"/>
      <c r="AQ444" s="200"/>
      <c r="AR444" s="4"/>
      <c r="AS444" s="4"/>
      <c r="AT444" s="200"/>
      <c r="AU444" s="200"/>
      <c r="AV444" s="267"/>
      <c r="AW444" s="200"/>
      <c r="AX444" s="200"/>
      <c r="AY444" s="200"/>
      <c r="AZ444" s="200"/>
      <c r="BA444" s="200"/>
      <c r="BB444" s="200"/>
      <c r="BC444" s="200"/>
      <c r="BD444" s="200"/>
      <c r="BE444" s="200"/>
      <c r="BF444" s="200"/>
      <c r="BG444" s="200"/>
      <c r="BH444" s="200"/>
      <c r="BI444" s="200"/>
      <c r="BJ444" s="200"/>
      <c r="BK444" s="200"/>
      <c r="BL444" s="200"/>
      <c r="BM444" s="200"/>
      <c r="BN444" s="200"/>
      <c r="BO444" s="200"/>
      <c r="BP444" s="200"/>
      <c r="BQ444" s="200"/>
      <c r="BR444" s="200"/>
      <c r="BS444" s="200"/>
      <c r="BT444" s="200"/>
      <c r="BU444" s="200"/>
      <c r="BV444" s="200"/>
      <c r="BW444" s="200"/>
      <c r="BX444" s="200"/>
      <c r="BY444" s="200"/>
      <c r="BZ444" s="200"/>
      <c r="CA444" s="200"/>
      <c r="CB444" s="200"/>
      <c r="CC444" s="200"/>
      <c r="CD444" s="200"/>
      <c r="CE444" s="200"/>
      <c r="CF444" s="200"/>
      <c r="CG444" s="200"/>
      <c r="CH444" s="200"/>
      <c r="CI444" s="200"/>
      <c r="CJ444" s="200"/>
      <c r="CK444" s="200"/>
      <c r="CL444" s="200"/>
      <c r="CM444" s="200"/>
    </row>
    <row r="445" spans="1:91" s="202" customFormat="1" ht="50.5" hidden="1" customHeight="1">
      <c r="A445" s="200">
        <v>6439</v>
      </c>
      <c r="B445" s="200" t="s">
        <v>3027</v>
      </c>
      <c r="C445" s="200" t="s">
        <v>3028</v>
      </c>
      <c r="D445" s="200" t="s">
        <v>1777</v>
      </c>
      <c r="E445" s="200" t="s">
        <v>1777</v>
      </c>
      <c r="F445" s="200"/>
      <c r="G445" s="200"/>
      <c r="H445" s="306" t="s">
        <v>90</v>
      </c>
      <c r="I445" s="307"/>
      <c r="J445" s="304"/>
      <c r="K445" s="304"/>
      <c r="L445" s="304"/>
      <c r="M445" s="307"/>
      <c r="N445" s="307"/>
      <c r="O445" s="304"/>
      <c r="P445" s="307"/>
      <c r="Q445" s="304"/>
      <c r="R445" s="307"/>
      <c r="S445" s="304"/>
      <c r="T445" t="s">
        <v>10397</v>
      </c>
      <c r="U445" s="201"/>
      <c r="V445" s="201"/>
      <c r="W445" s="202" t="str">
        <f t="shared" si="9"/>
        <v/>
      </c>
      <c r="X445" s="6" t="s">
        <v>10884</v>
      </c>
      <c r="Y445" s="200"/>
      <c r="Z445" s="200"/>
      <c r="AA445" s="200"/>
      <c r="AB445" s="200"/>
      <c r="AC445" s="200"/>
      <c r="AD445" s="200"/>
      <c r="AE445" s="201"/>
      <c r="AF445" s="201"/>
      <c r="AG445" s="201"/>
      <c r="AH445" s="201"/>
      <c r="AI445" s="319"/>
      <c r="AJ445" s="201"/>
      <c r="AK445" s="201"/>
      <c r="AL445" s="200" t="s">
        <v>10725</v>
      </c>
      <c r="AM445" s="200"/>
      <c r="AN445" s="311"/>
      <c r="AO445" s="200"/>
      <c r="AP445" s="311"/>
      <c r="AQ445" s="200"/>
      <c r="AR445" s="4"/>
      <c r="AS445" s="4"/>
      <c r="AT445" s="200"/>
      <c r="AU445" s="200"/>
      <c r="AV445" s="267"/>
      <c r="AW445" s="200"/>
      <c r="AX445" s="200"/>
      <c r="AY445" s="200"/>
      <c r="AZ445" s="200"/>
      <c r="BA445" s="200"/>
      <c r="BB445" s="200"/>
      <c r="BC445" s="200"/>
      <c r="BD445" s="200"/>
      <c r="BE445" s="200"/>
      <c r="BF445" s="200"/>
      <c r="BG445" s="200"/>
      <c r="BH445" s="200"/>
      <c r="BI445" s="200"/>
      <c r="BJ445" s="200"/>
      <c r="BK445" s="200"/>
      <c r="BL445" s="200"/>
      <c r="BM445" s="200"/>
      <c r="BN445" s="200"/>
      <c r="BO445" s="200"/>
      <c r="BP445" s="200"/>
      <c r="BQ445" s="200"/>
      <c r="BR445" s="200"/>
      <c r="BS445" s="200"/>
      <c r="BT445" s="200"/>
      <c r="BU445" s="200"/>
      <c r="BV445" s="200"/>
      <c r="BW445" s="200"/>
      <c r="BX445" s="200"/>
      <c r="BY445" s="200"/>
      <c r="BZ445" s="200"/>
      <c r="CA445" s="200"/>
      <c r="CB445" s="200"/>
      <c r="CC445" s="200"/>
      <c r="CD445" s="200"/>
      <c r="CE445" s="200"/>
      <c r="CF445" s="200"/>
      <c r="CG445" s="200"/>
      <c r="CH445" s="200"/>
      <c r="CI445" s="200"/>
      <c r="CJ445" s="200"/>
      <c r="CK445" s="200"/>
      <c r="CL445" s="200"/>
      <c r="CM445" s="200"/>
    </row>
    <row r="446" spans="1:91" s="202" customFormat="1" ht="50.5" hidden="1" customHeight="1">
      <c r="A446" s="200">
        <v>6425</v>
      </c>
      <c r="B446" s="200" t="s">
        <v>3029</v>
      </c>
      <c r="C446" s="200"/>
      <c r="D446" s="200" t="s">
        <v>3030</v>
      </c>
      <c r="E446" s="200" t="s">
        <v>3030</v>
      </c>
      <c r="F446" s="200"/>
      <c r="G446" s="200"/>
      <c r="H446" s="306" t="s">
        <v>90</v>
      </c>
      <c r="I446" s="307"/>
      <c r="J446" s="304"/>
      <c r="K446" s="304"/>
      <c r="L446" s="304"/>
      <c r="M446" s="307"/>
      <c r="N446" s="307"/>
      <c r="O446" s="304"/>
      <c r="P446" s="307"/>
      <c r="Q446" s="304"/>
      <c r="R446" s="307"/>
      <c r="S446" s="304"/>
      <c r="T446" s="226" t="str">
        <f t="shared" ref="T446:T447" si="14">W446</f>
        <v/>
      </c>
      <c r="U446" s="201"/>
      <c r="V446" s="201"/>
      <c r="W446" s="202" t="str">
        <f t="shared" si="9"/>
        <v/>
      </c>
      <c r="X446" s="296"/>
      <c r="Y446" s="200"/>
      <c r="Z446" s="200"/>
      <c r="AA446" s="200"/>
      <c r="AB446" s="200"/>
      <c r="AC446" s="200"/>
      <c r="AD446" s="200"/>
      <c r="AE446" s="201"/>
      <c r="AF446" s="201"/>
      <c r="AG446" s="201"/>
      <c r="AH446" s="201"/>
      <c r="AI446" s="319"/>
      <c r="AJ446" s="201"/>
      <c r="AK446" s="201"/>
      <c r="AL446" s="200" t="s">
        <v>10725</v>
      </c>
      <c r="AM446" s="200"/>
      <c r="AN446" s="311"/>
      <c r="AO446" s="200"/>
      <c r="AP446" s="311"/>
      <c r="AQ446" s="200"/>
      <c r="AR446" s="4"/>
      <c r="AS446" s="4"/>
      <c r="AT446" s="200"/>
      <c r="AU446" s="200"/>
      <c r="AV446" s="267"/>
      <c r="AW446" s="200"/>
      <c r="AX446" s="200"/>
      <c r="AY446" s="200"/>
      <c r="AZ446" s="200"/>
      <c r="BA446" s="200"/>
      <c r="BB446" s="200"/>
      <c r="BC446" s="200"/>
      <c r="BD446" s="200"/>
      <c r="BE446" s="200"/>
      <c r="BF446" s="200"/>
      <c r="BG446" s="200"/>
      <c r="BH446" s="200"/>
      <c r="BI446" s="200"/>
      <c r="BJ446" s="200"/>
      <c r="BK446" s="200"/>
      <c r="BL446" s="200"/>
      <c r="BM446" s="200"/>
      <c r="BN446" s="200"/>
      <c r="BO446" s="200"/>
      <c r="BP446" s="200"/>
      <c r="BQ446" s="200"/>
      <c r="BR446" s="200"/>
      <c r="BS446" s="200"/>
      <c r="BT446" s="200"/>
      <c r="BU446" s="200"/>
      <c r="BV446" s="200"/>
      <c r="BW446" s="200"/>
      <c r="BX446" s="200"/>
      <c r="BY446" s="200"/>
      <c r="BZ446" s="200"/>
      <c r="CA446" s="200"/>
      <c r="CB446" s="200"/>
      <c r="CC446" s="200"/>
      <c r="CD446" s="200"/>
      <c r="CE446" s="200"/>
      <c r="CF446" s="200"/>
      <c r="CG446" s="200"/>
      <c r="CH446" s="200"/>
      <c r="CI446" s="200"/>
      <c r="CJ446" s="200"/>
      <c r="CK446" s="200"/>
      <c r="CL446" s="200"/>
      <c r="CM446" s="200"/>
    </row>
    <row r="447" spans="1:91" s="202" customFormat="1" ht="50.5" hidden="1" customHeight="1">
      <c r="A447" s="200">
        <v>6401</v>
      </c>
      <c r="B447" s="200" t="s">
        <v>3031</v>
      </c>
      <c r="C447" s="200"/>
      <c r="D447" s="200" t="s">
        <v>3032</v>
      </c>
      <c r="E447" s="200" t="s">
        <v>3032</v>
      </c>
      <c r="F447" s="200"/>
      <c r="G447" s="200"/>
      <c r="H447" s="306" t="s">
        <v>90</v>
      </c>
      <c r="I447" s="307"/>
      <c r="J447" s="307"/>
      <c r="K447" s="307"/>
      <c r="L447" s="307"/>
      <c r="M447" s="307"/>
      <c r="N447" s="307"/>
      <c r="O447" s="307"/>
      <c r="P447" s="307"/>
      <c r="Q447" s="307"/>
      <c r="R447" s="307"/>
      <c r="S447" s="307"/>
      <c r="T447" s="247" t="str">
        <f t="shared" si="14"/>
        <v/>
      </c>
      <c r="U447" s="201"/>
      <c r="V447" s="201"/>
      <c r="W447" s="202" t="str">
        <f t="shared" si="9"/>
        <v/>
      </c>
      <c r="X447" s="311"/>
      <c r="Y447" s="200"/>
      <c r="Z447" s="200"/>
      <c r="AA447" s="200"/>
      <c r="AB447" s="200"/>
      <c r="AC447" s="200"/>
      <c r="AD447" s="200"/>
      <c r="AE447" s="201"/>
      <c r="AF447" s="201"/>
      <c r="AG447" s="201"/>
      <c r="AH447" s="201"/>
      <c r="AI447" s="319"/>
      <c r="AJ447" s="201"/>
      <c r="AK447" s="201"/>
      <c r="AL447" s="200" t="s">
        <v>10725</v>
      </c>
      <c r="AM447" s="200"/>
      <c r="AN447" s="311"/>
      <c r="AO447" s="200"/>
      <c r="AP447" s="311"/>
      <c r="AQ447" s="200"/>
      <c r="AR447" s="4"/>
      <c r="AS447" s="4"/>
      <c r="AT447" s="200"/>
      <c r="AU447" s="200"/>
      <c r="AV447" s="267"/>
      <c r="AW447" s="200"/>
      <c r="AX447" s="200"/>
      <c r="AY447" s="200"/>
      <c r="AZ447" s="200"/>
      <c r="BA447" s="200"/>
      <c r="BB447" s="200"/>
      <c r="BC447" s="200"/>
      <c r="BD447" s="200"/>
      <c r="BE447" s="200"/>
      <c r="BF447" s="200"/>
      <c r="BG447" s="200"/>
      <c r="BH447" s="200"/>
      <c r="BI447" s="200"/>
      <c r="BJ447" s="200"/>
      <c r="BK447" s="200"/>
      <c r="BL447" s="200"/>
      <c r="BM447" s="200"/>
      <c r="BN447" s="200"/>
      <c r="BO447" s="200"/>
      <c r="BP447" s="200"/>
      <c r="BQ447" s="200"/>
      <c r="BR447" s="200"/>
      <c r="BS447" s="200"/>
      <c r="BT447" s="200"/>
      <c r="BU447" s="200"/>
      <c r="BV447" s="200"/>
      <c r="BW447" s="200"/>
      <c r="BX447" s="200"/>
      <c r="BY447" s="200"/>
      <c r="BZ447" s="200"/>
      <c r="CA447" s="200"/>
      <c r="CB447" s="200"/>
      <c r="CC447" s="200"/>
      <c r="CD447" s="200"/>
      <c r="CE447" s="200"/>
      <c r="CF447" s="200"/>
      <c r="CG447" s="200"/>
      <c r="CH447" s="200"/>
      <c r="CI447" s="200"/>
      <c r="CJ447" s="200"/>
      <c r="CK447" s="200"/>
      <c r="CL447" s="200"/>
      <c r="CM447" s="200"/>
    </row>
    <row r="448" spans="1:91" s="202" customFormat="1" ht="50.5" hidden="1" customHeight="1">
      <c r="A448" s="200">
        <v>6397</v>
      </c>
      <c r="B448" s="200" t="s">
        <v>3033</v>
      </c>
      <c r="C448" s="200" t="s">
        <v>3034</v>
      </c>
      <c r="D448" s="200" t="s">
        <v>3035</v>
      </c>
      <c r="E448" s="200" t="s">
        <v>3036</v>
      </c>
      <c r="F448" s="200"/>
      <c r="G448" s="200"/>
      <c r="H448" s="306" t="s">
        <v>90</v>
      </c>
      <c r="I448" s="307"/>
      <c r="J448" s="304"/>
      <c r="K448" s="304"/>
      <c r="L448" s="304"/>
      <c r="M448" s="307"/>
      <c r="N448" s="307"/>
      <c r="O448" s="304"/>
      <c r="P448" s="307"/>
      <c r="Q448" s="304"/>
      <c r="R448" s="307"/>
      <c r="S448" s="304"/>
      <c r="T448" t="s">
        <v>10398</v>
      </c>
      <c r="U448" s="201"/>
      <c r="V448" s="201"/>
      <c r="W448" s="202" t="str">
        <f t="shared" si="9"/>
        <v/>
      </c>
      <c r="X448" s="296"/>
      <c r="Y448" s="200"/>
      <c r="Z448" s="200"/>
      <c r="AA448" s="200"/>
      <c r="AB448" s="200"/>
      <c r="AC448" s="200"/>
      <c r="AD448" s="200"/>
      <c r="AE448" s="201"/>
      <c r="AF448" s="201"/>
      <c r="AG448" s="201"/>
      <c r="AH448" s="201"/>
      <c r="AI448" s="319"/>
      <c r="AJ448" s="201"/>
      <c r="AK448" s="201"/>
      <c r="AL448" s="200" t="s">
        <v>10725</v>
      </c>
      <c r="AM448" s="200"/>
      <c r="AN448" s="311"/>
      <c r="AO448" s="200"/>
      <c r="AP448" s="311"/>
      <c r="AQ448" s="200"/>
      <c r="AR448" s="273" t="s">
        <v>12655</v>
      </c>
      <c r="AS448" s="4"/>
      <c r="AT448" s="200"/>
      <c r="AU448" s="200"/>
      <c r="AV448" s="267"/>
      <c r="AW448" s="200"/>
      <c r="AX448" s="200"/>
      <c r="AY448" s="200"/>
      <c r="AZ448" s="200"/>
      <c r="BA448" s="200"/>
      <c r="BB448" s="200"/>
      <c r="BC448" s="200"/>
      <c r="BD448" s="200"/>
      <c r="BE448" s="200"/>
      <c r="BF448" s="200"/>
      <c r="BG448" s="200"/>
      <c r="BH448" s="200"/>
      <c r="BI448" s="200"/>
      <c r="BJ448" s="200"/>
      <c r="BK448" s="200"/>
      <c r="BL448" s="200"/>
      <c r="BM448" s="200"/>
      <c r="BN448" s="200"/>
      <c r="BO448" s="200"/>
      <c r="BP448" s="200"/>
      <c r="BQ448" s="200"/>
      <c r="BR448" s="200"/>
      <c r="BS448" s="200"/>
      <c r="BT448" s="200"/>
      <c r="BU448" s="200"/>
      <c r="BV448" s="200"/>
      <c r="BW448" s="200"/>
      <c r="BX448" s="200"/>
      <c r="BY448" s="200"/>
      <c r="BZ448" s="200"/>
      <c r="CA448" s="200"/>
      <c r="CB448" s="200"/>
      <c r="CC448" s="200"/>
      <c r="CD448" s="200"/>
      <c r="CE448" s="200"/>
      <c r="CF448" s="200"/>
      <c r="CG448" s="200"/>
      <c r="CH448" s="200"/>
      <c r="CI448" s="200"/>
      <c r="CJ448" s="200"/>
      <c r="CK448" s="200"/>
      <c r="CL448" s="200"/>
      <c r="CM448" s="200"/>
    </row>
    <row r="449" spans="1:91" s="202" customFormat="1" ht="50.5" hidden="1" customHeight="1">
      <c r="A449" s="200">
        <v>6396</v>
      </c>
      <c r="B449" s="200" t="s">
        <v>3037</v>
      </c>
      <c r="C449" s="200" t="s">
        <v>3038</v>
      </c>
      <c r="D449" s="200" t="s">
        <v>886</v>
      </c>
      <c r="E449" s="200" t="s">
        <v>886</v>
      </c>
      <c r="F449" s="200"/>
      <c r="G449" s="200"/>
      <c r="H449" s="306" t="s">
        <v>90</v>
      </c>
      <c r="I449" s="307"/>
      <c r="J449" s="304"/>
      <c r="K449" s="304"/>
      <c r="L449" s="304"/>
      <c r="M449" s="307"/>
      <c r="N449" s="307"/>
      <c r="O449" s="304"/>
      <c r="P449" s="307"/>
      <c r="Q449" s="304"/>
      <c r="R449" s="307"/>
      <c r="S449" s="304"/>
      <c r="T449" t="s">
        <v>10371</v>
      </c>
      <c r="U449" s="201"/>
      <c r="V449" s="201"/>
      <c r="W449" s="202" t="str">
        <f t="shared" si="9"/>
        <v/>
      </c>
      <c r="X449" s="296"/>
      <c r="Y449" s="200"/>
      <c r="Z449" s="200"/>
      <c r="AA449" s="200"/>
      <c r="AB449" s="200"/>
      <c r="AC449" s="200"/>
      <c r="AD449" s="200"/>
      <c r="AE449" s="201"/>
      <c r="AF449" s="201"/>
      <c r="AG449" s="201"/>
      <c r="AH449" s="201"/>
      <c r="AI449" s="319"/>
      <c r="AJ449" s="201"/>
      <c r="AK449" s="201"/>
      <c r="AL449" s="200" t="s">
        <v>10725</v>
      </c>
      <c r="AM449" s="200"/>
      <c r="AN449" s="311"/>
      <c r="AO449" s="200"/>
      <c r="AP449" s="311"/>
      <c r="AQ449" s="200"/>
      <c r="AR449" s="4"/>
      <c r="AS449" s="4"/>
      <c r="AT449" s="200"/>
      <c r="AU449" s="200"/>
      <c r="AV449" s="267"/>
      <c r="AW449" s="200"/>
      <c r="AX449" s="200"/>
      <c r="AY449" s="200"/>
      <c r="AZ449" s="200"/>
      <c r="BA449" s="200"/>
      <c r="BB449" s="200"/>
      <c r="BC449" s="200"/>
      <c r="BD449" s="200"/>
      <c r="BE449" s="200"/>
      <c r="BF449" s="200"/>
      <c r="BG449" s="200"/>
      <c r="BH449" s="200"/>
      <c r="BI449" s="200"/>
      <c r="BJ449" s="200"/>
      <c r="BK449" s="200"/>
      <c r="BL449" s="200"/>
      <c r="BM449" s="200"/>
      <c r="BN449" s="200"/>
      <c r="BO449" s="200"/>
      <c r="BP449" s="200"/>
      <c r="BQ449" s="200"/>
      <c r="BR449" s="200"/>
      <c r="BS449" s="200"/>
      <c r="BT449" s="200"/>
      <c r="BU449" s="200"/>
      <c r="BV449" s="200"/>
      <c r="BW449" s="200"/>
      <c r="BX449" s="200"/>
      <c r="BY449" s="200"/>
      <c r="BZ449" s="200"/>
      <c r="CA449" s="200"/>
      <c r="CB449" s="200"/>
      <c r="CC449" s="200"/>
      <c r="CD449" s="200"/>
      <c r="CE449" s="200"/>
      <c r="CF449" s="200"/>
      <c r="CG449" s="200"/>
      <c r="CH449" s="200"/>
      <c r="CI449" s="200"/>
      <c r="CJ449" s="200"/>
      <c r="CK449" s="200"/>
      <c r="CL449" s="200"/>
      <c r="CM449" s="200"/>
    </row>
    <row r="450" spans="1:91" s="202" customFormat="1" ht="50.5" hidden="1" customHeight="1">
      <c r="A450" s="200">
        <v>6395</v>
      </c>
      <c r="B450" s="200" t="s">
        <v>3039</v>
      </c>
      <c r="C450" s="200" t="s">
        <v>3040</v>
      </c>
      <c r="D450" s="200" t="s">
        <v>381</v>
      </c>
      <c r="E450" s="200" t="s">
        <v>381</v>
      </c>
      <c r="F450" s="200"/>
      <c r="G450" s="200"/>
      <c r="H450" s="306" t="s">
        <v>90</v>
      </c>
      <c r="I450" s="307"/>
      <c r="J450" s="304"/>
      <c r="K450" s="304"/>
      <c r="L450" s="304"/>
      <c r="M450" s="307"/>
      <c r="N450" s="307"/>
      <c r="O450" s="304"/>
      <c r="P450" s="307"/>
      <c r="Q450" s="304"/>
      <c r="R450" s="307"/>
      <c r="S450" s="304"/>
      <c r="T450" t="s">
        <v>10244</v>
      </c>
      <c r="U450" s="201"/>
      <c r="V450" s="201"/>
      <c r="W450" s="202" t="str">
        <f t="shared" si="9"/>
        <v/>
      </c>
      <c r="X450" s="296"/>
      <c r="Y450" s="200"/>
      <c r="Z450" s="200"/>
      <c r="AA450" s="200"/>
      <c r="AB450" s="200"/>
      <c r="AC450" s="200"/>
      <c r="AD450" s="200"/>
      <c r="AE450" s="201"/>
      <c r="AF450" s="201"/>
      <c r="AG450" s="201"/>
      <c r="AH450" s="201"/>
      <c r="AI450" s="319"/>
      <c r="AJ450" s="201"/>
      <c r="AK450" s="201"/>
      <c r="AL450" s="200" t="s">
        <v>10725</v>
      </c>
      <c r="AM450" s="200"/>
      <c r="AN450" s="311"/>
      <c r="AO450" s="200"/>
      <c r="AP450" s="311"/>
      <c r="AQ450" s="200"/>
      <c r="AR450" s="273" t="s">
        <v>12656</v>
      </c>
      <c r="AS450" s="4"/>
      <c r="AT450" s="200"/>
      <c r="AU450" s="200"/>
      <c r="AV450" s="267"/>
      <c r="AW450" s="200"/>
      <c r="AX450" s="200"/>
      <c r="AY450" s="200"/>
      <c r="AZ450" s="200"/>
      <c r="BA450" s="200"/>
      <c r="BB450" s="200"/>
      <c r="BC450" s="200"/>
      <c r="BD450" s="200"/>
      <c r="BE450" s="200"/>
      <c r="BF450" s="200"/>
      <c r="BG450" s="200"/>
      <c r="BH450" s="200"/>
      <c r="BI450" s="200"/>
      <c r="BJ450" s="200"/>
      <c r="BK450" s="200"/>
      <c r="BL450" s="200"/>
      <c r="BM450" s="200"/>
      <c r="BN450" s="200"/>
      <c r="BO450" s="200"/>
      <c r="BP450" s="200"/>
      <c r="BQ450" s="200"/>
      <c r="BR450" s="200"/>
      <c r="BS450" s="200"/>
      <c r="BT450" s="200"/>
      <c r="BU450" s="200"/>
      <c r="BV450" s="200"/>
      <c r="BW450" s="200"/>
      <c r="BX450" s="200"/>
      <c r="BY450" s="200"/>
      <c r="BZ450" s="200"/>
      <c r="CA450" s="200"/>
      <c r="CB450" s="200"/>
      <c r="CC450" s="200"/>
      <c r="CD450" s="200"/>
      <c r="CE450" s="200"/>
      <c r="CF450" s="200"/>
      <c r="CG450" s="200"/>
      <c r="CH450" s="200"/>
      <c r="CI450" s="200"/>
      <c r="CJ450" s="200"/>
      <c r="CK450" s="200"/>
      <c r="CL450" s="200"/>
      <c r="CM450" s="200"/>
    </row>
    <row r="451" spans="1:91" s="202" customFormat="1" ht="50.5" hidden="1" customHeight="1">
      <c r="A451" s="200">
        <v>6394</v>
      </c>
      <c r="B451" s="200" t="s">
        <v>3041</v>
      </c>
      <c r="C451" s="200"/>
      <c r="D451" s="200" t="s">
        <v>1829</v>
      </c>
      <c r="E451" s="200" t="s">
        <v>1829</v>
      </c>
      <c r="F451" s="200"/>
      <c r="G451" s="200"/>
      <c r="H451" s="306" t="s">
        <v>90</v>
      </c>
      <c r="I451" s="307"/>
      <c r="J451" s="307"/>
      <c r="K451" s="307"/>
      <c r="L451" s="307"/>
      <c r="M451" s="307"/>
      <c r="N451" s="307"/>
      <c r="O451" s="307"/>
      <c r="P451" s="307"/>
      <c r="Q451" s="307"/>
      <c r="R451" s="307"/>
      <c r="S451" s="307"/>
      <c r="T451" s="202" t="s">
        <v>10297</v>
      </c>
      <c r="U451" s="201"/>
      <c r="V451" s="201"/>
      <c r="W451" s="202" t="str">
        <f t="shared" ref="W451:W514" si="15">IFERROR(LEFT(V451,2)&amp;"; "&amp;MID(V451,FIND(";",V451,1)+2,2)&amp;"; "&amp;MID(V451,FIND(";",MID(V451,FIND(";",V451,1)+6,LEN(V451)-FIND(";",V451,1)),6)+FIND(";",V451,1)+7,2),"")</f>
        <v/>
      </c>
      <c r="X451" s="311"/>
      <c r="Y451" s="200"/>
      <c r="Z451" s="200"/>
      <c r="AA451" s="200"/>
      <c r="AB451" s="200"/>
      <c r="AC451" s="200"/>
      <c r="AD451" s="200"/>
      <c r="AE451" s="201"/>
      <c r="AF451" s="201"/>
      <c r="AG451" s="201"/>
      <c r="AH451" s="201"/>
      <c r="AI451" s="319"/>
      <c r="AJ451" s="201"/>
      <c r="AK451" s="201"/>
      <c r="AL451" s="200" t="s">
        <v>10725</v>
      </c>
      <c r="AM451" s="200"/>
      <c r="AN451" s="311"/>
      <c r="AO451" s="200"/>
      <c r="AP451" s="311"/>
      <c r="AQ451" s="200"/>
      <c r="AR451" s="4"/>
      <c r="AS451" s="4"/>
      <c r="AT451" s="200"/>
      <c r="AU451" s="200"/>
      <c r="AV451" s="267"/>
      <c r="AW451" s="200"/>
      <c r="AX451" s="200"/>
      <c r="AY451" s="200"/>
      <c r="AZ451" s="200"/>
      <c r="BA451" s="200"/>
      <c r="BB451" s="200"/>
      <c r="BC451" s="200"/>
      <c r="BD451" s="200"/>
      <c r="BE451" s="200"/>
      <c r="BF451" s="200"/>
      <c r="BG451" s="200"/>
      <c r="BH451" s="200"/>
      <c r="BI451" s="200"/>
      <c r="BJ451" s="200"/>
      <c r="BK451" s="200"/>
      <c r="BL451" s="200"/>
      <c r="BM451" s="200"/>
      <c r="BN451" s="200"/>
      <c r="BO451" s="200"/>
      <c r="BP451" s="200"/>
      <c r="BQ451" s="200"/>
      <c r="BR451" s="200"/>
      <c r="BS451" s="200"/>
      <c r="BT451" s="200"/>
      <c r="BU451" s="200"/>
      <c r="BV451" s="200"/>
      <c r="BW451" s="200"/>
      <c r="BX451" s="200"/>
      <c r="BY451" s="200"/>
      <c r="BZ451" s="200"/>
      <c r="CA451" s="200"/>
      <c r="CB451" s="200"/>
      <c r="CC451" s="200"/>
      <c r="CD451" s="200"/>
      <c r="CE451" s="200"/>
      <c r="CF451" s="200"/>
      <c r="CG451" s="200"/>
      <c r="CH451" s="200"/>
      <c r="CI451" s="200"/>
      <c r="CJ451" s="200"/>
      <c r="CK451" s="200"/>
      <c r="CL451" s="200"/>
      <c r="CM451" s="200"/>
    </row>
    <row r="452" spans="1:91" s="202" customFormat="1" ht="50.5" hidden="1" customHeight="1">
      <c r="A452" s="200">
        <v>6393</v>
      </c>
      <c r="B452" s="200" t="s">
        <v>3042</v>
      </c>
      <c r="C452" s="200"/>
      <c r="D452" s="200" t="s">
        <v>528</v>
      </c>
      <c r="E452" s="200" t="s">
        <v>528</v>
      </c>
      <c r="F452" s="200"/>
      <c r="G452" s="200"/>
      <c r="H452" s="306" t="s">
        <v>90</v>
      </c>
      <c r="I452" s="307"/>
      <c r="J452" s="304"/>
      <c r="K452" s="304"/>
      <c r="L452" s="304"/>
      <c r="M452" s="307"/>
      <c r="N452" s="307"/>
      <c r="O452" s="304"/>
      <c r="P452" s="307"/>
      <c r="Q452" s="304"/>
      <c r="R452" s="307"/>
      <c r="S452" s="304"/>
      <c r="T452" t="s">
        <v>10233</v>
      </c>
      <c r="U452" s="201"/>
      <c r="V452" s="201"/>
      <c r="W452" s="202" t="str">
        <f t="shared" si="15"/>
        <v/>
      </c>
      <c r="X452" s="296"/>
      <c r="Y452" s="200"/>
      <c r="Z452" s="200"/>
      <c r="AA452" s="200"/>
      <c r="AB452" s="200"/>
      <c r="AC452" s="200"/>
      <c r="AD452" s="200"/>
      <c r="AE452" s="201"/>
      <c r="AF452" s="201"/>
      <c r="AG452" s="201"/>
      <c r="AH452" s="201"/>
      <c r="AI452" s="319"/>
      <c r="AJ452" s="201"/>
      <c r="AK452" s="201"/>
      <c r="AL452" s="200" t="s">
        <v>10725</v>
      </c>
      <c r="AM452" s="200"/>
      <c r="AN452" s="311"/>
      <c r="AO452" s="200"/>
      <c r="AP452" s="311"/>
      <c r="AQ452" s="200"/>
      <c r="AR452" s="4"/>
      <c r="AS452" s="4"/>
      <c r="AT452" s="200"/>
      <c r="AU452" s="200"/>
      <c r="AV452" s="267"/>
      <c r="AW452" s="200"/>
      <c r="AX452" s="200"/>
      <c r="AY452" s="200"/>
      <c r="AZ452" s="200"/>
      <c r="BA452" s="200"/>
      <c r="BB452" s="200"/>
      <c r="BC452" s="200"/>
      <c r="BD452" s="200"/>
      <c r="BE452" s="200"/>
      <c r="BF452" s="200"/>
      <c r="BG452" s="200"/>
      <c r="BH452" s="200"/>
      <c r="BI452" s="200"/>
      <c r="BJ452" s="200"/>
      <c r="BK452" s="200"/>
      <c r="BL452" s="200"/>
      <c r="BM452" s="200"/>
      <c r="BN452" s="200"/>
      <c r="BO452" s="200"/>
      <c r="BP452" s="200"/>
      <c r="BQ452" s="200"/>
      <c r="BR452" s="200"/>
      <c r="BS452" s="200"/>
      <c r="BT452" s="200"/>
      <c r="BU452" s="200"/>
      <c r="BV452" s="200"/>
      <c r="BW452" s="200"/>
      <c r="BX452" s="200"/>
      <c r="BY452" s="200"/>
      <c r="BZ452" s="200"/>
      <c r="CA452" s="200"/>
      <c r="CB452" s="200"/>
      <c r="CC452" s="200"/>
      <c r="CD452" s="200"/>
      <c r="CE452" s="200"/>
      <c r="CF452" s="200"/>
      <c r="CG452" s="200"/>
      <c r="CH452" s="200"/>
      <c r="CI452" s="200"/>
      <c r="CJ452" s="200"/>
      <c r="CK452" s="200"/>
      <c r="CL452" s="200"/>
      <c r="CM452" s="200"/>
    </row>
    <row r="453" spans="1:91" s="202" customFormat="1" ht="50.5" hidden="1" customHeight="1">
      <c r="A453" s="200">
        <v>6387</v>
      </c>
      <c r="B453" s="200" t="s">
        <v>3043</v>
      </c>
      <c r="C453" s="200" t="s">
        <v>3044</v>
      </c>
      <c r="D453" s="200" t="s">
        <v>389</v>
      </c>
      <c r="E453" s="200" t="s">
        <v>389</v>
      </c>
      <c r="F453" s="200"/>
      <c r="G453" s="200"/>
      <c r="H453" s="306" t="s">
        <v>90</v>
      </c>
      <c r="I453" s="307"/>
      <c r="J453" s="304"/>
      <c r="K453" s="304"/>
      <c r="L453" s="304"/>
      <c r="M453" s="307"/>
      <c r="N453" s="307"/>
      <c r="O453" s="304"/>
      <c r="P453" s="307"/>
      <c r="Q453" s="304"/>
      <c r="R453" s="307"/>
      <c r="S453" s="304"/>
      <c r="T453" t="s">
        <v>10275</v>
      </c>
      <c r="U453" s="201"/>
      <c r="V453" s="201"/>
      <c r="W453" s="202" t="str">
        <f t="shared" si="15"/>
        <v/>
      </c>
      <c r="X453" s="296"/>
      <c r="Y453" s="200"/>
      <c r="Z453" s="200"/>
      <c r="AA453" s="200"/>
      <c r="AB453" s="200"/>
      <c r="AC453" s="200"/>
      <c r="AD453" s="200"/>
      <c r="AE453" s="201"/>
      <c r="AF453" s="201"/>
      <c r="AG453" s="201"/>
      <c r="AH453" s="201"/>
      <c r="AI453" s="319"/>
      <c r="AJ453" s="201"/>
      <c r="AK453" s="201"/>
      <c r="AL453" s="200" t="s">
        <v>10725</v>
      </c>
      <c r="AM453" s="200"/>
      <c r="AN453" s="311"/>
      <c r="AO453" s="200"/>
      <c r="AP453" s="311"/>
      <c r="AQ453" s="200"/>
      <c r="AR453" s="4"/>
      <c r="AS453" s="4"/>
      <c r="AT453" s="200"/>
      <c r="AU453" s="200"/>
      <c r="AV453" s="267"/>
      <c r="AW453" s="200"/>
      <c r="AX453" s="200"/>
      <c r="AY453" s="200"/>
      <c r="AZ453" s="200"/>
      <c r="BA453" s="200"/>
      <c r="BB453" s="200"/>
      <c r="BC453" s="200"/>
      <c r="BD453" s="200"/>
      <c r="BE453" s="200"/>
      <c r="BF453" s="200"/>
      <c r="BG453" s="200"/>
      <c r="BH453" s="200"/>
      <c r="BI453" s="200"/>
      <c r="BJ453" s="200"/>
      <c r="BK453" s="200"/>
      <c r="BL453" s="200"/>
      <c r="BM453" s="200"/>
      <c r="BN453" s="200"/>
      <c r="BO453" s="200"/>
      <c r="BP453" s="200"/>
      <c r="BQ453" s="200"/>
      <c r="BR453" s="200"/>
      <c r="BS453" s="200"/>
      <c r="BT453" s="200"/>
      <c r="BU453" s="200"/>
      <c r="BV453" s="200"/>
      <c r="BW453" s="200"/>
      <c r="BX453" s="200"/>
      <c r="BY453" s="200"/>
      <c r="BZ453" s="200"/>
      <c r="CA453" s="200"/>
      <c r="CB453" s="200"/>
      <c r="CC453" s="200"/>
      <c r="CD453" s="200"/>
      <c r="CE453" s="200"/>
      <c r="CF453" s="200"/>
      <c r="CG453" s="200"/>
      <c r="CH453" s="200"/>
      <c r="CI453" s="200"/>
      <c r="CJ453" s="200"/>
      <c r="CK453" s="200"/>
      <c r="CL453" s="200"/>
      <c r="CM453" s="200"/>
    </row>
    <row r="454" spans="1:91" s="202" customFormat="1" ht="50.5" hidden="1" customHeight="1">
      <c r="A454" s="200">
        <v>6382</v>
      </c>
      <c r="B454" s="200" t="s">
        <v>3045</v>
      </c>
      <c r="C454" s="200"/>
      <c r="D454" s="200" t="s">
        <v>323</v>
      </c>
      <c r="E454" s="200" t="s">
        <v>323</v>
      </c>
      <c r="F454" s="200"/>
      <c r="G454" s="200"/>
      <c r="H454" s="306" t="s">
        <v>90</v>
      </c>
      <c r="I454" s="307"/>
      <c r="J454" s="304"/>
      <c r="K454" s="304"/>
      <c r="L454" s="304"/>
      <c r="M454" s="307"/>
      <c r="N454" s="307"/>
      <c r="O454" s="304"/>
      <c r="P454" s="307"/>
      <c r="Q454" s="304"/>
      <c r="R454" s="307"/>
      <c r="S454" s="304"/>
      <c r="T454" t="s">
        <v>10233</v>
      </c>
      <c r="U454" s="201"/>
      <c r="V454" s="201"/>
      <c r="W454" s="202" t="str">
        <f t="shared" si="15"/>
        <v/>
      </c>
      <c r="X454" s="296"/>
      <c r="Y454" s="200"/>
      <c r="Z454" s="200"/>
      <c r="AA454" s="200"/>
      <c r="AB454" s="200"/>
      <c r="AC454" s="200"/>
      <c r="AD454" s="200"/>
      <c r="AE454" s="201"/>
      <c r="AF454" s="201"/>
      <c r="AG454" s="201"/>
      <c r="AH454" s="201"/>
      <c r="AI454" s="319"/>
      <c r="AJ454" s="201"/>
      <c r="AK454" s="201"/>
      <c r="AL454" s="200" t="s">
        <v>10725</v>
      </c>
      <c r="AM454" s="200"/>
      <c r="AN454" s="311"/>
      <c r="AO454" s="200"/>
      <c r="AP454" s="311"/>
      <c r="AQ454" s="200"/>
      <c r="AR454" s="4"/>
      <c r="AS454" s="4"/>
      <c r="AT454" s="200"/>
      <c r="AU454" s="200"/>
      <c r="AV454" s="267"/>
      <c r="AW454" s="200"/>
      <c r="AX454" s="200"/>
      <c r="AY454" s="200"/>
      <c r="AZ454" s="200"/>
      <c r="BA454" s="200"/>
      <c r="BB454" s="200"/>
      <c r="BC454" s="200"/>
      <c r="BD454" s="200"/>
      <c r="BE454" s="200"/>
      <c r="BF454" s="200"/>
      <c r="BG454" s="200"/>
      <c r="BH454" s="200"/>
      <c r="BI454" s="200"/>
      <c r="BJ454" s="200"/>
      <c r="BK454" s="200"/>
      <c r="BL454" s="200"/>
      <c r="BM454" s="200"/>
      <c r="BN454" s="200"/>
      <c r="BO454" s="200"/>
      <c r="BP454" s="200"/>
      <c r="BQ454" s="200"/>
      <c r="BR454" s="200"/>
      <c r="BS454" s="200"/>
      <c r="BT454" s="200"/>
      <c r="BU454" s="200"/>
      <c r="BV454" s="200"/>
      <c r="BW454" s="200"/>
      <c r="BX454" s="200"/>
      <c r="BY454" s="200"/>
      <c r="BZ454" s="200"/>
      <c r="CA454" s="200"/>
      <c r="CB454" s="200"/>
      <c r="CC454" s="200"/>
      <c r="CD454" s="200"/>
      <c r="CE454" s="200"/>
      <c r="CF454" s="200"/>
      <c r="CG454" s="200"/>
      <c r="CH454" s="200"/>
      <c r="CI454" s="200"/>
      <c r="CJ454" s="200"/>
      <c r="CK454" s="200"/>
      <c r="CL454" s="200"/>
      <c r="CM454" s="200"/>
    </row>
    <row r="455" spans="1:91" s="202" customFormat="1" ht="50.5" hidden="1" customHeight="1">
      <c r="A455" s="200">
        <v>6380</v>
      </c>
      <c r="B455" s="200" t="s">
        <v>3046</v>
      </c>
      <c r="C455" s="200"/>
      <c r="D455" s="200" t="s">
        <v>528</v>
      </c>
      <c r="E455" s="200" t="s">
        <v>528</v>
      </c>
      <c r="F455" s="200"/>
      <c r="G455" s="200"/>
      <c r="H455" s="306" t="s">
        <v>90</v>
      </c>
      <c r="I455" s="307"/>
      <c r="J455" s="304"/>
      <c r="K455" s="304"/>
      <c r="L455" s="304"/>
      <c r="M455" s="307"/>
      <c r="N455" s="307"/>
      <c r="O455" s="304"/>
      <c r="P455" s="307"/>
      <c r="Q455" s="304"/>
      <c r="R455" s="307"/>
      <c r="S455" s="304"/>
      <c r="T455" t="s">
        <v>10233</v>
      </c>
      <c r="U455" s="201"/>
      <c r="V455" s="201"/>
      <c r="W455" s="202" t="str">
        <f t="shared" si="15"/>
        <v/>
      </c>
      <c r="X455" s="296"/>
      <c r="Y455" s="200"/>
      <c r="Z455" s="200"/>
      <c r="AA455" s="200"/>
      <c r="AB455" s="200"/>
      <c r="AC455" s="200"/>
      <c r="AD455" s="200"/>
      <c r="AE455" s="201"/>
      <c r="AF455" s="201"/>
      <c r="AG455" s="201"/>
      <c r="AH455" s="201"/>
      <c r="AI455" s="319"/>
      <c r="AJ455" s="201"/>
      <c r="AK455" s="201"/>
      <c r="AL455" s="200" t="s">
        <v>10725</v>
      </c>
      <c r="AM455" s="200"/>
      <c r="AN455" s="311"/>
      <c r="AO455" s="200"/>
      <c r="AP455" s="311"/>
      <c r="AQ455" s="200"/>
      <c r="AR455" s="273" t="s">
        <v>12657</v>
      </c>
      <c r="AS455" s="4"/>
      <c r="AT455" s="200"/>
      <c r="AU455" s="200"/>
      <c r="AV455" s="267"/>
      <c r="AW455" s="200"/>
      <c r="AX455" s="200"/>
      <c r="AY455" s="200"/>
      <c r="AZ455" s="200"/>
      <c r="BA455" s="200"/>
      <c r="BB455" s="200"/>
      <c r="BC455" s="200"/>
      <c r="BD455" s="200"/>
      <c r="BE455" s="200"/>
      <c r="BF455" s="200"/>
      <c r="BG455" s="200"/>
      <c r="BH455" s="200"/>
      <c r="BI455" s="200"/>
      <c r="BJ455" s="200"/>
      <c r="BK455" s="200"/>
      <c r="BL455" s="200"/>
      <c r="BM455" s="200"/>
      <c r="BN455" s="200"/>
      <c r="BO455" s="200"/>
      <c r="BP455" s="200"/>
      <c r="BQ455" s="200"/>
      <c r="BR455" s="200"/>
      <c r="BS455" s="200"/>
      <c r="BT455" s="200"/>
      <c r="BU455" s="200"/>
      <c r="BV455" s="200"/>
      <c r="BW455" s="200"/>
      <c r="BX455" s="200"/>
      <c r="BY455" s="200"/>
      <c r="BZ455" s="200"/>
      <c r="CA455" s="200"/>
      <c r="CB455" s="200"/>
      <c r="CC455" s="200"/>
      <c r="CD455" s="200"/>
      <c r="CE455" s="200"/>
      <c r="CF455" s="200"/>
      <c r="CG455" s="200"/>
      <c r="CH455" s="200"/>
      <c r="CI455" s="200"/>
      <c r="CJ455" s="200"/>
      <c r="CK455" s="200"/>
      <c r="CL455" s="200"/>
      <c r="CM455" s="200"/>
    </row>
    <row r="456" spans="1:91" s="202" customFormat="1" ht="50.5" hidden="1" customHeight="1">
      <c r="A456" s="200">
        <v>6367</v>
      </c>
      <c r="B456" s="200" t="s">
        <v>3047</v>
      </c>
      <c r="C456" s="200" t="s">
        <v>3048</v>
      </c>
      <c r="D456" s="200" t="s">
        <v>2693</v>
      </c>
      <c r="E456" s="200" t="s">
        <v>2693</v>
      </c>
      <c r="F456" s="200"/>
      <c r="G456" s="200"/>
      <c r="H456" s="306" t="s">
        <v>90</v>
      </c>
      <c r="I456" s="307"/>
      <c r="J456" s="304"/>
      <c r="K456" s="304"/>
      <c r="L456" s="304"/>
      <c r="M456" s="307"/>
      <c r="N456" s="307"/>
      <c r="O456" s="304"/>
      <c r="P456" s="307"/>
      <c r="Q456" s="304"/>
      <c r="R456" s="307"/>
      <c r="S456" s="304"/>
      <c r="T456" t="s">
        <v>10238</v>
      </c>
      <c r="U456" s="201"/>
      <c r="V456" s="201"/>
      <c r="W456" s="202" t="str">
        <f t="shared" si="15"/>
        <v/>
      </c>
      <c r="X456" s="296"/>
      <c r="Y456" s="200"/>
      <c r="Z456" s="200"/>
      <c r="AA456" s="200"/>
      <c r="AB456" s="200"/>
      <c r="AC456" s="200"/>
      <c r="AD456" s="200"/>
      <c r="AE456" s="201"/>
      <c r="AF456" s="201"/>
      <c r="AG456" s="201"/>
      <c r="AH456" s="201"/>
      <c r="AI456" s="319"/>
      <c r="AJ456" s="201"/>
      <c r="AK456" s="201"/>
      <c r="AL456" s="200" t="s">
        <v>10725</v>
      </c>
      <c r="AM456" s="200"/>
      <c r="AN456" s="311"/>
      <c r="AO456" s="200"/>
      <c r="AP456" s="311"/>
      <c r="AQ456" s="200"/>
      <c r="AR456" s="273" t="s">
        <v>12658</v>
      </c>
      <c r="AS456" s="4"/>
      <c r="AT456" s="200"/>
      <c r="AU456" s="200"/>
      <c r="AV456" s="267"/>
      <c r="AW456" s="200"/>
      <c r="AX456" s="200"/>
      <c r="AY456" s="200"/>
      <c r="AZ456" s="200"/>
      <c r="BA456" s="200"/>
      <c r="BB456" s="200"/>
      <c r="BC456" s="200"/>
      <c r="BD456" s="200"/>
      <c r="BE456" s="200"/>
      <c r="BF456" s="200"/>
      <c r="BG456" s="200"/>
      <c r="BH456" s="200"/>
      <c r="BI456" s="200"/>
      <c r="BJ456" s="200"/>
      <c r="BK456" s="200"/>
      <c r="BL456" s="200"/>
      <c r="BM456" s="200"/>
      <c r="BN456" s="200"/>
      <c r="BO456" s="200"/>
      <c r="BP456" s="200"/>
      <c r="BQ456" s="200"/>
      <c r="BR456" s="200"/>
      <c r="BS456" s="200"/>
      <c r="BT456" s="200"/>
      <c r="BU456" s="200"/>
      <c r="BV456" s="200"/>
      <c r="BW456" s="200"/>
      <c r="BX456" s="200"/>
      <c r="BY456" s="200"/>
      <c r="BZ456" s="200"/>
      <c r="CA456" s="200"/>
      <c r="CB456" s="200"/>
      <c r="CC456" s="200"/>
      <c r="CD456" s="200"/>
      <c r="CE456" s="200"/>
      <c r="CF456" s="200"/>
      <c r="CG456" s="200"/>
      <c r="CH456" s="200"/>
      <c r="CI456" s="200"/>
      <c r="CJ456" s="200"/>
      <c r="CK456" s="200"/>
      <c r="CL456" s="200"/>
      <c r="CM456" s="200"/>
    </row>
    <row r="457" spans="1:91" s="202" customFormat="1" ht="50.5" hidden="1" customHeight="1">
      <c r="A457" s="200">
        <v>6359</v>
      </c>
      <c r="B457" s="200" t="s">
        <v>3049</v>
      </c>
      <c r="C457" s="200"/>
      <c r="D457" s="200" t="s">
        <v>1736</v>
      </c>
      <c r="E457" s="200" t="s">
        <v>1736</v>
      </c>
      <c r="F457" s="200"/>
      <c r="G457" s="200"/>
      <c r="H457" s="306" t="s">
        <v>90</v>
      </c>
      <c r="I457" s="307"/>
      <c r="J457" s="304"/>
      <c r="K457" s="304"/>
      <c r="L457" s="304"/>
      <c r="M457" s="307"/>
      <c r="N457" s="307"/>
      <c r="O457" s="304"/>
      <c r="P457" s="307"/>
      <c r="Q457" s="304"/>
      <c r="R457" s="307"/>
      <c r="S457" s="304"/>
      <c r="T457" t="s">
        <v>10261</v>
      </c>
      <c r="U457" s="201"/>
      <c r="V457" s="201"/>
      <c r="W457" s="202" t="str">
        <f t="shared" si="15"/>
        <v/>
      </c>
      <c r="X457" s="296"/>
      <c r="Y457" s="200"/>
      <c r="Z457" s="200"/>
      <c r="AA457" s="200"/>
      <c r="AB457" s="200"/>
      <c r="AC457" s="200"/>
      <c r="AD457" s="200"/>
      <c r="AE457" s="201"/>
      <c r="AF457" s="201"/>
      <c r="AG457" s="201"/>
      <c r="AH457" s="201"/>
      <c r="AI457" s="319"/>
      <c r="AJ457" s="201"/>
      <c r="AK457" s="201"/>
      <c r="AL457" s="200" t="s">
        <v>10725</v>
      </c>
      <c r="AM457" s="200"/>
      <c r="AN457" s="311"/>
      <c r="AO457" s="200"/>
      <c r="AP457" s="311"/>
      <c r="AQ457" s="200"/>
      <c r="AR457" s="4"/>
      <c r="AS457" s="4"/>
      <c r="AT457" s="200"/>
      <c r="AU457" s="200"/>
      <c r="AV457" s="267"/>
      <c r="AW457" s="200"/>
      <c r="AX457" s="200"/>
      <c r="AY457" s="200"/>
      <c r="AZ457" s="200"/>
      <c r="BA457" s="200"/>
      <c r="BB457" s="200"/>
      <c r="BC457" s="200"/>
      <c r="BD457" s="200"/>
      <c r="BE457" s="200"/>
      <c r="BF457" s="200"/>
      <c r="BG457" s="200"/>
      <c r="BH457" s="200"/>
      <c r="BI457" s="200"/>
      <c r="BJ457" s="200"/>
      <c r="BK457" s="200"/>
      <c r="BL457" s="200"/>
      <c r="BM457" s="200"/>
      <c r="BN457" s="200"/>
      <c r="BO457" s="200"/>
      <c r="BP457" s="200"/>
      <c r="BQ457" s="200"/>
      <c r="BR457" s="200"/>
      <c r="BS457" s="200"/>
      <c r="BT457" s="200"/>
      <c r="BU457" s="200"/>
      <c r="BV457" s="200"/>
      <c r="BW457" s="200"/>
      <c r="BX457" s="200"/>
      <c r="BY457" s="200"/>
      <c r="BZ457" s="200"/>
      <c r="CA457" s="200"/>
      <c r="CB457" s="200"/>
      <c r="CC457" s="200"/>
      <c r="CD457" s="200"/>
      <c r="CE457" s="200"/>
      <c r="CF457" s="200"/>
      <c r="CG457" s="200"/>
      <c r="CH457" s="200"/>
      <c r="CI457" s="200"/>
      <c r="CJ457" s="200"/>
      <c r="CK457" s="200"/>
      <c r="CL457" s="200"/>
      <c r="CM457" s="200"/>
    </row>
    <row r="458" spans="1:91" s="202" customFormat="1" ht="50.5" hidden="1" customHeight="1">
      <c r="A458" s="200">
        <v>6355</v>
      </c>
      <c r="B458" s="200" t="s">
        <v>3050</v>
      </c>
      <c r="C458" s="200" t="s">
        <v>3051</v>
      </c>
      <c r="D458" s="200" t="s">
        <v>242</v>
      </c>
      <c r="E458" s="200" t="s">
        <v>242</v>
      </c>
      <c r="F458" s="200"/>
      <c r="G458" s="200"/>
      <c r="H458" s="306" t="s">
        <v>90</v>
      </c>
      <c r="I458" s="307"/>
      <c r="J458" s="304"/>
      <c r="K458" s="304"/>
      <c r="L458" s="304"/>
      <c r="M458" s="307"/>
      <c r="N458" s="307"/>
      <c r="O458" s="304"/>
      <c r="P458" s="307"/>
      <c r="Q458" s="304"/>
      <c r="R458" s="307"/>
      <c r="S458" s="304"/>
      <c r="T458" t="s">
        <v>10244</v>
      </c>
      <c r="U458" s="201"/>
      <c r="V458" s="201"/>
      <c r="W458" s="202" t="str">
        <f t="shared" si="15"/>
        <v/>
      </c>
      <c r="X458" s="296"/>
      <c r="Y458" s="200"/>
      <c r="Z458" s="200"/>
      <c r="AA458" s="200"/>
      <c r="AB458" s="200"/>
      <c r="AC458" s="200"/>
      <c r="AD458" s="200"/>
      <c r="AE458" s="201"/>
      <c r="AF458" s="201"/>
      <c r="AG458" s="201"/>
      <c r="AH458" s="201"/>
      <c r="AI458" s="319"/>
      <c r="AJ458" s="201"/>
      <c r="AK458" s="201"/>
      <c r="AL458" s="200" t="s">
        <v>10725</v>
      </c>
      <c r="AM458" s="200"/>
      <c r="AN458" s="311"/>
      <c r="AO458" s="200"/>
      <c r="AP458" s="311"/>
      <c r="AQ458" s="200"/>
      <c r="AR458" s="4"/>
      <c r="AS458" s="4"/>
      <c r="AT458" s="200"/>
      <c r="AU458" s="200"/>
      <c r="AV458" s="267"/>
      <c r="AW458" s="200"/>
      <c r="AX458" s="200"/>
      <c r="AY458" s="200"/>
      <c r="AZ458" s="200"/>
      <c r="BA458" s="200"/>
      <c r="BB458" s="200"/>
      <c r="BC458" s="200"/>
      <c r="BD458" s="200"/>
      <c r="BE458" s="200"/>
      <c r="BF458" s="200"/>
      <c r="BG458" s="200"/>
      <c r="BH458" s="200"/>
      <c r="BI458" s="200"/>
      <c r="BJ458" s="200"/>
      <c r="BK458" s="200"/>
      <c r="BL458" s="200"/>
      <c r="BM458" s="200"/>
      <c r="BN458" s="200"/>
      <c r="BO458" s="200"/>
      <c r="BP458" s="200"/>
      <c r="BQ458" s="200"/>
      <c r="BR458" s="200"/>
      <c r="BS458" s="200"/>
      <c r="BT458" s="200"/>
      <c r="BU458" s="200"/>
      <c r="BV458" s="200"/>
      <c r="BW458" s="200"/>
      <c r="BX458" s="200"/>
      <c r="BY458" s="200"/>
      <c r="BZ458" s="200"/>
      <c r="CA458" s="200"/>
      <c r="CB458" s="200"/>
      <c r="CC458" s="200"/>
      <c r="CD458" s="200"/>
      <c r="CE458" s="200"/>
      <c r="CF458" s="200"/>
      <c r="CG458" s="200"/>
      <c r="CH458" s="200"/>
      <c r="CI458" s="200"/>
      <c r="CJ458" s="200"/>
      <c r="CK458" s="200"/>
      <c r="CL458" s="200"/>
      <c r="CM458" s="200"/>
    </row>
    <row r="459" spans="1:91" s="202" customFormat="1" ht="50.5" hidden="1" customHeight="1">
      <c r="A459" s="200">
        <v>6319</v>
      </c>
      <c r="B459" s="200" t="s">
        <v>3052</v>
      </c>
      <c r="C459" s="200"/>
      <c r="D459" s="200" t="s">
        <v>2434</v>
      </c>
      <c r="E459" s="200" t="s">
        <v>2434</v>
      </c>
      <c r="F459" s="200"/>
      <c r="G459" s="200"/>
      <c r="H459" s="306" t="s">
        <v>90</v>
      </c>
      <c r="I459" s="307"/>
      <c r="J459" s="304"/>
      <c r="K459" s="304"/>
      <c r="L459" s="304"/>
      <c r="M459" s="307"/>
      <c r="N459" s="307"/>
      <c r="O459" s="304"/>
      <c r="P459" s="307"/>
      <c r="Q459" s="304"/>
      <c r="R459" s="307"/>
      <c r="S459" s="304"/>
      <c r="T459" t="s">
        <v>10261</v>
      </c>
      <c r="U459" s="201"/>
      <c r="V459" s="201"/>
      <c r="W459" s="202" t="str">
        <f t="shared" si="15"/>
        <v/>
      </c>
      <c r="X459" s="296"/>
      <c r="Y459" s="200"/>
      <c r="Z459" s="200"/>
      <c r="AA459" s="200"/>
      <c r="AB459" s="200"/>
      <c r="AC459" s="200"/>
      <c r="AD459" s="200"/>
      <c r="AE459" s="201"/>
      <c r="AF459" s="201"/>
      <c r="AG459" s="201"/>
      <c r="AH459" s="201"/>
      <c r="AI459" s="319"/>
      <c r="AJ459" s="201"/>
      <c r="AK459" s="201"/>
      <c r="AL459" s="200" t="s">
        <v>10725</v>
      </c>
      <c r="AM459" s="200"/>
      <c r="AN459" s="311"/>
      <c r="AO459" s="200"/>
      <c r="AP459" s="311"/>
      <c r="AQ459" s="200"/>
      <c r="AR459" s="4"/>
      <c r="AS459" s="4"/>
      <c r="AT459" s="200"/>
      <c r="AU459" s="200"/>
      <c r="AV459" s="267"/>
      <c r="AW459" s="200"/>
      <c r="AX459" s="200"/>
      <c r="AY459" s="200"/>
      <c r="AZ459" s="200"/>
      <c r="BA459" s="200"/>
      <c r="BB459" s="200"/>
      <c r="BC459" s="200"/>
      <c r="BD459" s="200"/>
      <c r="BE459" s="200"/>
      <c r="BF459" s="200"/>
      <c r="BG459" s="200"/>
      <c r="BH459" s="200"/>
      <c r="BI459" s="200"/>
      <c r="BJ459" s="200"/>
      <c r="BK459" s="200"/>
      <c r="BL459" s="200"/>
      <c r="BM459" s="200"/>
      <c r="BN459" s="200"/>
      <c r="BO459" s="200"/>
      <c r="BP459" s="200"/>
      <c r="BQ459" s="200"/>
      <c r="BR459" s="200"/>
      <c r="BS459" s="200"/>
      <c r="BT459" s="200"/>
      <c r="BU459" s="200"/>
      <c r="BV459" s="200"/>
      <c r="BW459" s="200"/>
      <c r="BX459" s="200"/>
      <c r="BY459" s="200"/>
      <c r="BZ459" s="200"/>
      <c r="CA459" s="200"/>
      <c r="CB459" s="200"/>
      <c r="CC459" s="200"/>
      <c r="CD459" s="200"/>
      <c r="CE459" s="200"/>
      <c r="CF459" s="200"/>
      <c r="CG459" s="200"/>
      <c r="CH459" s="200"/>
      <c r="CI459" s="200"/>
      <c r="CJ459" s="200"/>
      <c r="CK459" s="200"/>
      <c r="CL459" s="200"/>
      <c r="CM459" s="200"/>
    </row>
    <row r="460" spans="1:91" s="202" customFormat="1" ht="50.5" hidden="1" customHeight="1">
      <c r="A460" s="200">
        <v>6316</v>
      </c>
      <c r="B460" s="200" t="s">
        <v>3053</v>
      </c>
      <c r="C460" s="200"/>
      <c r="D460" s="200" t="s">
        <v>640</v>
      </c>
      <c r="E460" s="200" t="s">
        <v>640</v>
      </c>
      <c r="F460" s="200"/>
      <c r="G460" s="200"/>
      <c r="H460" s="306" t="s">
        <v>90</v>
      </c>
      <c r="I460" s="307"/>
      <c r="J460" s="304"/>
      <c r="K460" s="304"/>
      <c r="L460" s="304"/>
      <c r="M460" s="307"/>
      <c r="N460" s="307"/>
      <c r="O460" s="304"/>
      <c r="P460" s="307"/>
      <c r="Q460" s="304"/>
      <c r="R460" s="307"/>
      <c r="S460" s="304"/>
      <c r="T460" s="226" t="str">
        <f>W460</f>
        <v/>
      </c>
      <c r="U460" s="201"/>
      <c r="V460" s="201"/>
      <c r="W460" s="202" t="str">
        <f t="shared" si="15"/>
        <v/>
      </c>
      <c r="X460" s="296"/>
      <c r="Y460" s="200"/>
      <c r="Z460" s="200"/>
      <c r="AA460" s="200"/>
      <c r="AB460" s="200"/>
      <c r="AC460" s="200"/>
      <c r="AD460" s="200"/>
      <c r="AE460" s="201"/>
      <c r="AF460" s="201"/>
      <c r="AG460" s="201"/>
      <c r="AH460" s="201"/>
      <c r="AI460" s="319"/>
      <c r="AJ460" s="201"/>
      <c r="AK460" s="201"/>
      <c r="AL460" s="200" t="s">
        <v>10725</v>
      </c>
      <c r="AM460" s="200"/>
      <c r="AN460" s="311"/>
      <c r="AO460" s="200"/>
      <c r="AP460" s="311"/>
      <c r="AQ460" s="200"/>
      <c r="AR460" s="4"/>
      <c r="AS460" s="4"/>
      <c r="AT460" s="200"/>
      <c r="AU460" s="200"/>
      <c r="AV460" s="267"/>
      <c r="AW460" s="200"/>
      <c r="AX460" s="200"/>
      <c r="AY460" s="200"/>
      <c r="AZ460" s="200"/>
      <c r="BA460" s="200"/>
      <c r="BB460" s="200"/>
      <c r="BC460" s="200"/>
      <c r="BD460" s="200"/>
      <c r="BE460" s="200"/>
      <c r="BF460" s="200"/>
      <c r="BG460" s="200"/>
      <c r="BH460" s="200"/>
      <c r="BI460" s="200"/>
      <c r="BJ460" s="200"/>
      <c r="BK460" s="200"/>
      <c r="BL460" s="200"/>
      <c r="BM460" s="200"/>
      <c r="BN460" s="200"/>
      <c r="BO460" s="200"/>
      <c r="BP460" s="200"/>
      <c r="BQ460" s="200"/>
      <c r="BR460" s="200"/>
      <c r="BS460" s="200"/>
      <c r="BT460" s="200"/>
      <c r="BU460" s="200"/>
      <c r="BV460" s="200"/>
      <c r="BW460" s="200"/>
      <c r="BX460" s="200"/>
      <c r="BY460" s="200"/>
      <c r="BZ460" s="200"/>
      <c r="CA460" s="200"/>
      <c r="CB460" s="200"/>
      <c r="CC460" s="200"/>
      <c r="CD460" s="200"/>
      <c r="CE460" s="200"/>
      <c r="CF460" s="200"/>
      <c r="CG460" s="200"/>
      <c r="CH460" s="200"/>
      <c r="CI460" s="200"/>
      <c r="CJ460" s="200"/>
      <c r="CK460" s="200"/>
      <c r="CL460" s="200"/>
      <c r="CM460" s="200"/>
    </row>
    <row r="461" spans="1:91" s="202" customFormat="1" ht="50.5" hidden="1" customHeight="1">
      <c r="A461" s="200">
        <v>6307</v>
      </c>
      <c r="B461" s="200" t="s">
        <v>3054</v>
      </c>
      <c r="C461" s="200" t="s">
        <v>3055</v>
      </c>
      <c r="D461" s="200" t="s">
        <v>535</v>
      </c>
      <c r="E461" s="200" t="s">
        <v>535</v>
      </c>
      <c r="F461" s="200"/>
      <c r="G461" s="200"/>
      <c r="H461" s="306" t="s">
        <v>90</v>
      </c>
      <c r="I461" s="307"/>
      <c r="J461" s="304"/>
      <c r="K461" s="304"/>
      <c r="L461" s="304"/>
      <c r="M461" s="307"/>
      <c r="N461" s="307"/>
      <c r="O461" s="304"/>
      <c r="P461" s="307"/>
      <c r="Q461" s="304"/>
      <c r="R461" s="307"/>
      <c r="S461" s="304"/>
      <c r="T461" t="s">
        <v>10246</v>
      </c>
      <c r="U461" s="201"/>
      <c r="V461" s="201"/>
      <c r="W461" s="202" t="str">
        <f t="shared" si="15"/>
        <v/>
      </c>
      <c r="X461" s="296"/>
      <c r="Y461" s="200"/>
      <c r="Z461" s="200"/>
      <c r="AA461" s="200"/>
      <c r="AB461" s="200"/>
      <c r="AC461" s="200"/>
      <c r="AD461" s="200"/>
      <c r="AE461" s="201"/>
      <c r="AF461" s="201"/>
      <c r="AG461" s="201"/>
      <c r="AH461" s="201"/>
      <c r="AI461" s="319"/>
      <c r="AJ461" s="201"/>
      <c r="AK461" s="201"/>
      <c r="AL461" s="200" t="s">
        <v>10725</v>
      </c>
      <c r="AM461" s="200"/>
      <c r="AN461" s="311"/>
      <c r="AO461" s="200"/>
      <c r="AP461" s="311"/>
      <c r="AQ461" s="200"/>
      <c r="AR461" s="273" t="s">
        <v>12659</v>
      </c>
      <c r="AS461" s="4"/>
      <c r="AT461" s="200"/>
      <c r="AU461" s="200"/>
      <c r="AV461" s="267"/>
      <c r="AW461" s="200"/>
      <c r="AX461" s="200"/>
      <c r="AY461" s="200"/>
      <c r="AZ461" s="200"/>
      <c r="BA461" s="200"/>
      <c r="BB461" s="200"/>
      <c r="BC461" s="200"/>
      <c r="BD461" s="200"/>
      <c r="BE461" s="200"/>
      <c r="BF461" s="200"/>
      <c r="BG461" s="200"/>
      <c r="BH461" s="200"/>
      <c r="BI461" s="200"/>
      <c r="BJ461" s="200"/>
      <c r="BK461" s="200"/>
      <c r="BL461" s="200"/>
      <c r="BM461" s="200"/>
      <c r="BN461" s="200"/>
      <c r="BO461" s="200"/>
      <c r="BP461" s="200"/>
      <c r="BQ461" s="200"/>
      <c r="BR461" s="200"/>
      <c r="BS461" s="200"/>
      <c r="BT461" s="200"/>
      <c r="BU461" s="200"/>
      <c r="BV461" s="200"/>
      <c r="BW461" s="200"/>
      <c r="BX461" s="200"/>
      <c r="BY461" s="200"/>
      <c r="BZ461" s="200"/>
      <c r="CA461" s="200"/>
      <c r="CB461" s="200"/>
      <c r="CC461" s="200"/>
      <c r="CD461" s="200"/>
      <c r="CE461" s="200"/>
      <c r="CF461" s="200"/>
      <c r="CG461" s="200"/>
      <c r="CH461" s="200"/>
      <c r="CI461" s="200"/>
      <c r="CJ461" s="200"/>
      <c r="CK461" s="200"/>
      <c r="CL461" s="200"/>
      <c r="CM461" s="200"/>
    </row>
    <row r="462" spans="1:91" s="202" customFormat="1" ht="50.5" hidden="1" customHeight="1">
      <c r="A462" s="200">
        <v>6304</v>
      </c>
      <c r="B462" s="200" t="s">
        <v>3056</v>
      </c>
      <c r="C462" s="200"/>
      <c r="D462" s="200" t="s">
        <v>1672</v>
      </c>
      <c r="E462" s="200" t="s">
        <v>1672</v>
      </c>
      <c r="F462" s="200"/>
      <c r="G462" s="200"/>
      <c r="H462" s="306" t="s">
        <v>90</v>
      </c>
      <c r="I462" s="307"/>
      <c r="J462" s="304"/>
      <c r="K462" s="304"/>
      <c r="L462" s="304"/>
      <c r="M462" s="307"/>
      <c r="N462" s="307"/>
      <c r="O462" s="304"/>
      <c r="P462" s="307"/>
      <c r="Q462" s="304"/>
      <c r="R462" s="307"/>
      <c r="S462" s="304"/>
      <c r="T462" t="s">
        <v>10233</v>
      </c>
      <c r="U462" s="201"/>
      <c r="V462" s="201"/>
      <c r="W462" s="202" t="str">
        <f t="shared" si="15"/>
        <v/>
      </c>
      <c r="X462" s="296"/>
      <c r="Y462" s="200"/>
      <c r="Z462" s="200"/>
      <c r="AA462" s="200"/>
      <c r="AB462" s="200"/>
      <c r="AC462" s="200"/>
      <c r="AD462" s="200"/>
      <c r="AE462" s="201"/>
      <c r="AF462" s="201"/>
      <c r="AG462" s="201"/>
      <c r="AH462" s="201"/>
      <c r="AI462" s="319"/>
      <c r="AJ462" s="201"/>
      <c r="AK462" s="201"/>
      <c r="AL462" s="200" t="s">
        <v>10725</v>
      </c>
      <c r="AM462" s="200"/>
      <c r="AN462" s="311"/>
      <c r="AO462" s="200"/>
      <c r="AP462" s="311"/>
      <c r="AQ462" s="200"/>
      <c r="AR462" s="4"/>
      <c r="AS462" s="4"/>
      <c r="AT462" s="200"/>
      <c r="AU462" s="200"/>
      <c r="AV462" s="267"/>
      <c r="AW462" s="200"/>
      <c r="AX462" s="200"/>
      <c r="AY462" s="200"/>
      <c r="AZ462" s="200"/>
      <c r="BA462" s="200"/>
      <c r="BB462" s="200"/>
      <c r="BC462" s="200"/>
      <c r="BD462" s="200"/>
      <c r="BE462" s="200"/>
      <c r="BF462" s="200"/>
      <c r="BG462" s="200"/>
      <c r="BH462" s="200"/>
      <c r="BI462" s="200"/>
      <c r="BJ462" s="200"/>
      <c r="BK462" s="200"/>
      <c r="BL462" s="200"/>
      <c r="BM462" s="200"/>
      <c r="BN462" s="200"/>
      <c r="BO462" s="200"/>
      <c r="BP462" s="200"/>
      <c r="BQ462" s="200"/>
      <c r="BR462" s="200"/>
      <c r="BS462" s="200"/>
      <c r="BT462" s="200"/>
      <c r="BU462" s="200"/>
      <c r="BV462" s="200"/>
      <c r="BW462" s="200"/>
      <c r="BX462" s="200"/>
      <c r="BY462" s="200"/>
      <c r="BZ462" s="200"/>
      <c r="CA462" s="200"/>
      <c r="CB462" s="200"/>
      <c r="CC462" s="200"/>
      <c r="CD462" s="200"/>
      <c r="CE462" s="200"/>
      <c r="CF462" s="200"/>
      <c r="CG462" s="200"/>
      <c r="CH462" s="200"/>
      <c r="CI462" s="200"/>
      <c r="CJ462" s="200"/>
      <c r="CK462" s="200"/>
      <c r="CL462" s="200"/>
      <c r="CM462" s="200"/>
    </row>
    <row r="463" spans="1:91" s="202" customFormat="1" ht="50.5" hidden="1" customHeight="1">
      <c r="A463" s="200">
        <v>6303</v>
      </c>
      <c r="B463" s="200" t="s">
        <v>3057</v>
      </c>
      <c r="C463" s="200"/>
      <c r="D463" s="200" t="s">
        <v>1944</v>
      </c>
      <c r="E463" s="200" t="s">
        <v>1944</v>
      </c>
      <c r="F463" s="200"/>
      <c r="G463" s="200"/>
      <c r="H463" s="306" t="s">
        <v>90</v>
      </c>
      <c r="I463" s="307"/>
      <c r="J463" s="304"/>
      <c r="K463" s="304"/>
      <c r="L463" s="304"/>
      <c r="M463" s="307"/>
      <c r="N463" s="307"/>
      <c r="O463" s="304"/>
      <c r="P463" s="307"/>
      <c r="Q463" s="304"/>
      <c r="R463" s="307"/>
      <c r="S463" s="304"/>
      <c r="T463" t="s">
        <v>10253</v>
      </c>
      <c r="U463" s="201"/>
      <c r="V463" s="201"/>
      <c r="W463" s="202" t="str">
        <f t="shared" si="15"/>
        <v/>
      </c>
      <c r="X463" s="296"/>
      <c r="Y463" s="200"/>
      <c r="Z463" s="200"/>
      <c r="AA463" s="200"/>
      <c r="AB463" s="200"/>
      <c r="AC463" s="200"/>
      <c r="AD463" s="200"/>
      <c r="AE463" s="201"/>
      <c r="AF463" s="201"/>
      <c r="AG463" s="201"/>
      <c r="AH463" s="201"/>
      <c r="AI463" s="319"/>
      <c r="AJ463" s="201"/>
      <c r="AK463" s="201"/>
      <c r="AL463" s="200" t="s">
        <v>10725</v>
      </c>
      <c r="AM463" s="200"/>
      <c r="AN463" s="311"/>
      <c r="AO463" s="200"/>
      <c r="AP463" s="311"/>
      <c r="AQ463" s="200"/>
      <c r="AR463" s="4"/>
      <c r="AS463" s="4"/>
      <c r="AT463" s="200"/>
      <c r="AU463" s="200"/>
      <c r="AV463" s="267"/>
      <c r="AW463" s="200"/>
      <c r="AX463" s="200"/>
      <c r="AY463" s="200"/>
      <c r="AZ463" s="200"/>
      <c r="BA463" s="200"/>
      <c r="BB463" s="200"/>
      <c r="BC463" s="200"/>
      <c r="BD463" s="200"/>
      <c r="BE463" s="200"/>
      <c r="BF463" s="200"/>
      <c r="BG463" s="200"/>
      <c r="BH463" s="200"/>
      <c r="BI463" s="200"/>
      <c r="BJ463" s="200"/>
      <c r="BK463" s="200"/>
      <c r="BL463" s="200"/>
      <c r="BM463" s="200"/>
      <c r="BN463" s="200"/>
      <c r="BO463" s="200"/>
      <c r="BP463" s="200"/>
      <c r="BQ463" s="200"/>
      <c r="BR463" s="200"/>
      <c r="BS463" s="200"/>
      <c r="BT463" s="200"/>
      <c r="BU463" s="200"/>
      <c r="BV463" s="200"/>
      <c r="BW463" s="200"/>
      <c r="BX463" s="200"/>
      <c r="BY463" s="200"/>
      <c r="BZ463" s="200"/>
      <c r="CA463" s="200"/>
      <c r="CB463" s="200"/>
      <c r="CC463" s="200"/>
      <c r="CD463" s="200"/>
      <c r="CE463" s="200"/>
      <c r="CF463" s="200"/>
      <c r="CG463" s="200"/>
      <c r="CH463" s="200"/>
      <c r="CI463" s="200"/>
      <c r="CJ463" s="200"/>
      <c r="CK463" s="200"/>
      <c r="CL463" s="200"/>
      <c r="CM463" s="200"/>
    </row>
    <row r="464" spans="1:91" s="202" customFormat="1" ht="50.5" hidden="1" customHeight="1">
      <c r="A464" s="200">
        <v>6297</v>
      </c>
      <c r="B464" s="200" t="s">
        <v>3058</v>
      </c>
      <c r="C464" s="200" t="s">
        <v>3059</v>
      </c>
      <c r="D464" s="200" t="s">
        <v>2549</v>
      </c>
      <c r="E464" s="200" t="s">
        <v>2549</v>
      </c>
      <c r="F464" s="200"/>
      <c r="G464" s="200"/>
      <c r="H464" s="306" t="s">
        <v>90</v>
      </c>
      <c r="I464" s="307"/>
      <c r="J464" s="304"/>
      <c r="K464" s="304"/>
      <c r="L464" s="304"/>
      <c r="M464" s="307"/>
      <c r="N464" s="307"/>
      <c r="O464" s="304"/>
      <c r="P464" s="307"/>
      <c r="Q464" s="304"/>
      <c r="R464" s="307"/>
      <c r="S464" s="304"/>
      <c r="T464" t="s">
        <v>10244</v>
      </c>
      <c r="U464" s="201"/>
      <c r="V464" s="201"/>
      <c r="W464" s="202" t="str">
        <f t="shared" si="15"/>
        <v/>
      </c>
      <c r="X464" s="296"/>
      <c r="Y464" s="200"/>
      <c r="Z464" s="200"/>
      <c r="AA464" s="200"/>
      <c r="AB464" s="200"/>
      <c r="AC464" s="200"/>
      <c r="AD464" s="200"/>
      <c r="AE464" s="201"/>
      <c r="AF464" s="201"/>
      <c r="AG464" s="201"/>
      <c r="AH464" s="201"/>
      <c r="AI464" s="319"/>
      <c r="AJ464" s="201"/>
      <c r="AK464" s="201"/>
      <c r="AL464" s="200" t="s">
        <v>10725</v>
      </c>
      <c r="AM464" s="200"/>
      <c r="AN464" s="311"/>
      <c r="AO464" s="200"/>
      <c r="AP464" s="311"/>
      <c r="AQ464" s="200"/>
      <c r="AR464" s="4"/>
      <c r="AS464" s="4"/>
      <c r="AT464" s="200"/>
      <c r="AU464" s="200"/>
      <c r="AV464" s="267"/>
      <c r="AW464" s="200"/>
      <c r="AX464" s="200"/>
      <c r="AY464" s="200"/>
      <c r="AZ464" s="200"/>
      <c r="BA464" s="200"/>
      <c r="BB464" s="200"/>
      <c r="BC464" s="200"/>
      <c r="BD464" s="200"/>
      <c r="BE464" s="200"/>
      <c r="BF464" s="200"/>
      <c r="BG464" s="200"/>
      <c r="BH464" s="200"/>
      <c r="BI464" s="200"/>
      <c r="BJ464" s="200"/>
      <c r="BK464" s="200"/>
      <c r="BL464" s="200"/>
      <c r="BM464" s="200"/>
      <c r="BN464" s="200"/>
      <c r="BO464" s="200"/>
      <c r="BP464" s="200"/>
      <c r="BQ464" s="200"/>
      <c r="BR464" s="200"/>
      <c r="BS464" s="200"/>
      <c r="BT464" s="200"/>
      <c r="BU464" s="200"/>
      <c r="BV464" s="200"/>
      <c r="BW464" s="200"/>
      <c r="BX464" s="200"/>
      <c r="BY464" s="200"/>
      <c r="BZ464" s="200"/>
      <c r="CA464" s="200"/>
      <c r="CB464" s="200"/>
      <c r="CC464" s="200"/>
      <c r="CD464" s="200"/>
      <c r="CE464" s="200"/>
      <c r="CF464" s="200"/>
      <c r="CG464" s="200"/>
      <c r="CH464" s="200"/>
      <c r="CI464" s="200"/>
      <c r="CJ464" s="200"/>
      <c r="CK464" s="200"/>
      <c r="CL464" s="200"/>
      <c r="CM464" s="200"/>
    </row>
    <row r="465" spans="1:91" s="202" customFormat="1" ht="50.5" hidden="1" customHeight="1">
      <c r="A465" s="200">
        <v>6296</v>
      </c>
      <c r="B465" s="200" t="s">
        <v>3060</v>
      </c>
      <c r="C465" s="200" t="s">
        <v>3061</v>
      </c>
      <c r="D465" s="200" t="s">
        <v>978</v>
      </c>
      <c r="E465" s="200" t="s">
        <v>978</v>
      </c>
      <c r="F465" s="200"/>
      <c r="G465" s="200"/>
      <c r="H465" s="306" t="s">
        <v>90</v>
      </c>
      <c r="I465" s="307"/>
      <c r="J465" s="304"/>
      <c r="K465" s="304"/>
      <c r="L465" s="304"/>
      <c r="M465" s="307"/>
      <c r="N465" s="307"/>
      <c r="O465" s="304"/>
      <c r="P465" s="307"/>
      <c r="Q465" s="304"/>
      <c r="R465" s="307"/>
      <c r="S465" s="304"/>
      <c r="T465" t="s">
        <v>10386</v>
      </c>
      <c r="U465" s="201"/>
      <c r="V465" s="201"/>
      <c r="W465" s="202" t="str">
        <f t="shared" si="15"/>
        <v/>
      </c>
      <c r="X465" s="296"/>
      <c r="Y465" s="200"/>
      <c r="Z465" s="200"/>
      <c r="AA465" s="200"/>
      <c r="AB465" s="200"/>
      <c r="AC465" s="200"/>
      <c r="AD465" s="200"/>
      <c r="AE465" s="201"/>
      <c r="AF465" s="201"/>
      <c r="AG465" s="201"/>
      <c r="AH465" s="201"/>
      <c r="AI465" s="319"/>
      <c r="AJ465" s="201"/>
      <c r="AK465" s="201"/>
      <c r="AL465" s="200" t="s">
        <v>10725</v>
      </c>
      <c r="AM465" s="200"/>
      <c r="AN465" s="311"/>
      <c r="AO465" s="200"/>
      <c r="AP465" s="311"/>
      <c r="AQ465" s="200"/>
      <c r="AR465" s="4"/>
      <c r="AS465" s="4"/>
      <c r="AT465" s="200"/>
      <c r="AU465" s="200"/>
      <c r="AV465" s="267"/>
      <c r="AW465" s="200"/>
      <c r="AX465" s="200"/>
      <c r="AY465" s="200"/>
      <c r="AZ465" s="200"/>
      <c r="BA465" s="200"/>
      <c r="BB465" s="200"/>
      <c r="BC465" s="200"/>
      <c r="BD465" s="200"/>
      <c r="BE465" s="200"/>
      <c r="BF465" s="200"/>
      <c r="BG465" s="200"/>
      <c r="BH465" s="200"/>
      <c r="BI465" s="200"/>
      <c r="BJ465" s="200"/>
      <c r="BK465" s="200"/>
      <c r="BL465" s="200"/>
      <c r="BM465" s="200"/>
      <c r="BN465" s="200"/>
      <c r="BO465" s="200"/>
      <c r="BP465" s="200"/>
      <c r="BQ465" s="200"/>
      <c r="BR465" s="200"/>
      <c r="BS465" s="200"/>
      <c r="BT465" s="200"/>
      <c r="BU465" s="200"/>
      <c r="BV465" s="200"/>
      <c r="BW465" s="200"/>
      <c r="BX465" s="200"/>
      <c r="BY465" s="200"/>
      <c r="BZ465" s="200"/>
      <c r="CA465" s="200"/>
      <c r="CB465" s="200"/>
      <c r="CC465" s="200"/>
      <c r="CD465" s="200"/>
      <c r="CE465" s="200"/>
      <c r="CF465" s="200"/>
      <c r="CG465" s="200"/>
      <c r="CH465" s="200"/>
      <c r="CI465" s="200"/>
      <c r="CJ465" s="200"/>
      <c r="CK465" s="200"/>
      <c r="CL465" s="200"/>
      <c r="CM465" s="200"/>
    </row>
    <row r="466" spans="1:91" s="202" customFormat="1" ht="50.5" hidden="1" customHeight="1">
      <c r="A466" s="200">
        <v>6295</v>
      </c>
      <c r="B466" s="200" t="s">
        <v>3062</v>
      </c>
      <c r="C466" s="200"/>
      <c r="D466" s="200" t="s">
        <v>993</v>
      </c>
      <c r="E466" s="200" t="s">
        <v>993</v>
      </c>
      <c r="F466" s="200"/>
      <c r="G466" s="200"/>
      <c r="H466" s="306" t="s">
        <v>90</v>
      </c>
      <c r="I466" s="307"/>
      <c r="J466" s="304"/>
      <c r="K466" s="304"/>
      <c r="L466" s="304"/>
      <c r="M466" s="307"/>
      <c r="N466" s="307"/>
      <c r="O466" s="304"/>
      <c r="P466" s="307"/>
      <c r="Q466" s="304"/>
      <c r="R466" s="307"/>
      <c r="S466" s="304"/>
      <c r="T466" t="s">
        <v>10399</v>
      </c>
      <c r="U466" s="201"/>
      <c r="V466" s="201"/>
      <c r="W466" s="202" t="str">
        <f t="shared" si="15"/>
        <v/>
      </c>
      <c r="X466" s="6" t="s">
        <v>10835</v>
      </c>
      <c r="Y466" s="200"/>
      <c r="Z466" s="200"/>
      <c r="AA466" s="200"/>
      <c r="AB466" s="200"/>
      <c r="AC466" s="200"/>
      <c r="AD466" s="200"/>
      <c r="AE466" s="201"/>
      <c r="AF466" s="201"/>
      <c r="AG466" s="201"/>
      <c r="AH466" s="201"/>
      <c r="AI466" s="319"/>
      <c r="AJ466" s="201"/>
      <c r="AK466" s="201"/>
      <c r="AL466" s="200" t="s">
        <v>10725</v>
      </c>
      <c r="AM466" s="200"/>
      <c r="AN466" s="311"/>
      <c r="AO466" s="200"/>
      <c r="AP466" s="311"/>
      <c r="AQ466" s="200"/>
      <c r="AR466" s="4"/>
      <c r="AS466" s="4"/>
      <c r="AT466" s="200"/>
      <c r="AU466" s="200"/>
      <c r="AV466" s="267"/>
      <c r="AW466" s="200"/>
      <c r="AX466" s="200"/>
      <c r="AY466" s="200"/>
      <c r="AZ466" s="200"/>
      <c r="BA466" s="200"/>
      <c r="BB466" s="200"/>
      <c r="BC466" s="200"/>
      <c r="BD466" s="200"/>
      <c r="BE466" s="200"/>
      <c r="BF466" s="200"/>
      <c r="BG466" s="200"/>
      <c r="BH466" s="200"/>
      <c r="BI466" s="200"/>
      <c r="BJ466" s="200"/>
      <c r="BK466" s="200"/>
      <c r="BL466" s="200"/>
      <c r="BM466" s="200"/>
      <c r="BN466" s="200"/>
      <c r="BO466" s="200"/>
      <c r="BP466" s="200"/>
      <c r="BQ466" s="200"/>
      <c r="BR466" s="200"/>
      <c r="BS466" s="200"/>
      <c r="BT466" s="200"/>
      <c r="BU466" s="200"/>
      <c r="BV466" s="200"/>
      <c r="BW466" s="200"/>
      <c r="BX466" s="200"/>
      <c r="BY466" s="200"/>
      <c r="BZ466" s="200"/>
      <c r="CA466" s="200"/>
      <c r="CB466" s="200"/>
      <c r="CC466" s="200"/>
      <c r="CD466" s="200"/>
      <c r="CE466" s="200"/>
      <c r="CF466" s="200"/>
      <c r="CG466" s="200"/>
      <c r="CH466" s="200"/>
      <c r="CI466" s="200"/>
      <c r="CJ466" s="200"/>
      <c r="CK466" s="200"/>
      <c r="CL466" s="200"/>
      <c r="CM466" s="200"/>
    </row>
    <row r="467" spans="1:91" s="202" customFormat="1" ht="50.5" hidden="1" customHeight="1">
      <c r="A467" s="200">
        <v>6275</v>
      </c>
      <c r="B467" s="200" t="s">
        <v>3063</v>
      </c>
      <c r="C467" s="200"/>
      <c r="D467" s="200" t="s">
        <v>514</v>
      </c>
      <c r="E467" s="200" t="s">
        <v>514</v>
      </c>
      <c r="F467" s="200"/>
      <c r="G467" s="200"/>
      <c r="H467" s="306" t="s">
        <v>90</v>
      </c>
      <c r="I467" s="307"/>
      <c r="J467" s="304"/>
      <c r="K467" s="304"/>
      <c r="L467" s="304"/>
      <c r="M467" s="307"/>
      <c r="N467" s="307"/>
      <c r="O467" s="304"/>
      <c r="P467" s="307"/>
      <c r="Q467" s="304"/>
      <c r="R467" s="307"/>
      <c r="S467" s="304"/>
      <c r="T467" t="s">
        <v>10400</v>
      </c>
      <c r="U467" s="201"/>
      <c r="V467" s="201"/>
      <c r="W467" s="202" t="str">
        <f t="shared" si="15"/>
        <v/>
      </c>
      <c r="X467" s="6" t="s">
        <v>10878</v>
      </c>
      <c r="Y467" s="200"/>
      <c r="Z467" s="200"/>
      <c r="AA467" s="200"/>
      <c r="AB467" s="200"/>
      <c r="AC467" s="200"/>
      <c r="AD467" s="200"/>
      <c r="AE467" s="201"/>
      <c r="AF467" s="201"/>
      <c r="AG467" s="201"/>
      <c r="AH467" s="201"/>
      <c r="AI467" s="319"/>
      <c r="AJ467" s="201"/>
      <c r="AK467" s="201"/>
      <c r="AL467" s="200" t="s">
        <v>10725</v>
      </c>
      <c r="AM467" s="200"/>
      <c r="AN467" s="311"/>
      <c r="AO467" s="200"/>
      <c r="AP467" s="311"/>
      <c r="AQ467" s="200"/>
      <c r="AR467" s="273" t="s">
        <v>12660</v>
      </c>
      <c r="AS467" s="4"/>
      <c r="AT467" s="200"/>
      <c r="AU467" s="200"/>
      <c r="AV467" s="267"/>
      <c r="AW467" s="200"/>
      <c r="AX467" s="200"/>
      <c r="AY467" s="200"/>
      <c r="AZ467" s="200"/>
      <c r="BA467" s="200"/>
      <c r="BB467" s="200"/>
      <c r="BC467" s="200"/>
      <c r="BD467" s="200"/>
      <c r="BE467" s="200"/>
      <c r="BF467" s="200"/>
      <c r="BG467" s="200"/>
      <c r="BH467" s="200"/>
      <c r="BI467" s="200"/>
      <c r="BJ467" s="200"/>
      <c r="BK467" s="200"/>
      <c r="BL467" s="200"/>
      <c r="BM467" s="200"/>
      <c r="BN467" s="200"/>
      <c r="BO467" s="200"/>
      <c r="BP467" s="200"/>
      <c r="BQ467" s="200"/>
      <c r="BR467" s="200"/>
      <c r="BS467" s="200"/>
      <c r="BT467" s="200"/>
      <c r="BU467" s="200"/>
      <c r="BV467" s="200"/>
      <c r="BW467" s="200"/>
      <c r="BX467" s="200"/>
      <c r="BY467" s="200"/>
      <c r="BZ467" s="200"/>
      <c r="CA467" s="200"/>
      <c r="CB467" s="200"/>
      <c r="CC467" s="200"/>
      <c r="CD467" s="200"/>
      <c r="CE467" s="200"/>
      <c r="CF467" s="200"/>
      <c r="CG467" s="200"/>
      <c r="CH467" s="200"/>
      <c r="CI467" s="200"/>
      <c r="CJ467" s="200"/>
      <c r="CK467" s="200"/>
      <c r="CL467" s="200"/>
      <c r="CM467" s="200"/>
    </row>
    <row r="468" spans="1:91" s="202" customFormat="1" ht="50.5" hidden="1" customHeight="1">
      <c r="A468" s="200">
        <v>6257</v>
      </c>
      <c r="B468" s="200" t="s">
        <v>3064</v>
      </c>
      <c r="C468" s="200"/>
      <c r="D468" s="200" t="s">
        <v>1219</v>
      </c>
      <c r="E468" s="200" t="s">
        <v>1219</v>
      </c>
      <c r="F468" s="200"/>
      <c r="G468" s="200"/>
      <c r="H468" s="306" t="s">
        <v>90</v>
      </c>
      <c r="I468" s="307"/>
      <c r="J468" s="304"/>
      <c r="K468" s="304"/>
      <c r="L468" s="304"/>
      <c r="M468" s="307"/>
      <c r="N468" s="307"/>
      <c r="O468" s="304"/>
      <c r="P468" s="307"/>
      <c r="Q468" s="304"/>
      <c r="R468" s="307"/>
      <c r="S468" s="304"/>
      <c r="T468" s="226" t="str">
        <f>W468</f>
        <v/>
      </c>
      <c r="U468" s="201"/>
      <c r="V468" s="201"/>
      <c r="W468" s="202" t="str">
        <f t="shared" si="15"/>
        <v/>
      </c>
      <c r="X468" s="296"/>
      <c r="Y468" s="200"/>
      <c r="Z468" s="200"/>
      <c r="AA468" s="200"/>
      <c r="AB468" s="200"/>
      <c r="AC468" s="200"/>
      <c r="AD468" s="200"/>
      <c r="AE468" s="201"/>
      <c r="AF468" s="201"/>
      <c r="AG468" s="201"/>
      <c r="AH468" s="201"/>
      <c r="AI468" s="319"/>
      <c r="AJ468" s="201"/>
      <c r="AK468" s="201"/>
      <c r="AL468" s="200" t="s">
        <v>10725</v>
      </c>
      <c r="AM468" s="200"/>
      <c r="AN468" s="311"/>
      <c r="AO468" s="200"/>
      <c r="AP468" s="311"/>
      <c r="AQ468" s="200"/>
      <c r="AR468" s="4"/>
      <c r="AS468" s="4"/>
      <c r="AT468" s="200"/>
      <c r="AU468" s="200"/>
      <c r="AV468" s="267"/>
      <c r="AW468" s="200"/>
      <c r="AX468" s="200"/>
      <c r="AY468" s="200"/>
      <c r="AZ468" s="200"/>
      <c r="BA468" s="200"/>
      <c r="BB468" s="200"/>
      <c r="BC468" s="200"/>
      <c r="BD468" s="200"/>
      <c r="BE468" s="200"/>
      <c r="BF468" s="200"/>
      <c r="BG468" s="200"/>
      <c r="BH468" s="200"/>
      <c r="BI468" s="200"/>
      <c r="BJ468" s="200"/>
      <c r="BK468" s="200"/>
      <c r="BL468" s="200"/>
      <c r="BM468" s="200"/>
      <c r="BN468" s="200"/>
      <c r="BO468" s="200"/>
      <c r="BP468" s="200"/>
      <c r="BQ468" s="200"/>
      <c r="BR468" s="200"/>
      <c r="BS468" s="200"/>
      <c r="BT468" s="200"/>
      <c r="BU468" s="200"/>
      <c r="BV468" s="200"/>
      <c r="BW468" s="200"/>
      <c r="BX468" s="200"/>
      <c r="BY468" s="200"/>
      <c r="BZ468" s="200"/>
      <c r="CA468" s="200"/>
      <c r="CB468" s="200"/>
      <c r="CC468" s="200"/>
      <c r="CD468" s="200"/>
      <c r="CE468" s="200"/>
      <c r="CF468" s="200"/>
      <c r="CG468" s="200"/>
      <c r="CH468" s="200"/>
      <c r="CI468" s="200"/>
      <c r="CJ468" s="200"/>
      <c r="CK468" s="200"/>
      <c r="CL468" s="200"/>
      <c r="CM468" s="200"/>
    </row>
    <row r="469" spans="1:91" s="253" customFormat="1" ht="50.5" customHeight="1">
      <c r="A469" s="255">
        <v>6252</v>
      </c>
      <c r="B469" s="6" t="s">
        <v>3065</v>
      </c>
      <c r="C469" s="6" t="s">
        <v>3066</v>
      </c>
      <c r="D469" s="6" t="s">
        <v>1074</v>
      </c>
      <c r="E469" s="6" t="s">
        <v>1074</v>
      </c>
      <c r="F469" s="255"/>
      <c r="G469" s="255"/>
      <c r="H469" s="256" t="s">
        <v>90</v>
      </c>
      <c r="I469" s="301" t="s">
        <v>551</v>
      </c>
      <c r="J469" s="301"/>
      <c r="K469" s="301"/>
      <c r="L469" s="301"/>
      <c r="M469" s="301" t="s">
        <v>10515</v>
      </c>
      <c r="N469" s="301" t="s">
        <v>10663</v>
      </c>
      <c r="O469" s="301"/>
      <c r="P469" s="301"/>
      <c r="Q469" s="301"/>
      <c r="R469" s="301"/>
      <c r="S469" s="301"/>
      <c r="T469" s="253" t="s">
        <v>10277</v>
      </c>
      <c r="U469" s="257" t="s">
        <v>94</v>
      </c>
      <c r="V469" s="257" t="s">
        <v>10664</v>
      </c>
      <c r="W469" s="253" t="str">
        <f t="shared" si="15"/>
        <v>15; 15; 15</v>
      </c>
      <c r="X469" s="255" t="s">
        <v>10842</v>
      </c>
      <c r="Y469" s="255" t="s">
        <v>80</v>
      </c>
      <c r="Z469" s="255" t="s">
        <v>10701</v>
      </c>
      <c r="AA469" s="255" t="s">
        <v>101</v>
      </c>
      <c r="AB469" s="255" t="s">
        <v>10702</v>
      </c>
      <c r="AC469" s="255" t="s">
        <v>97</v>
      </c>
      <c r="AD469" s="255" t="s">
        <v>10703</v>
      </c>
      <c r="AE469" s="257" t="s">
        <v>395</v>
      </c>
      <c r="AF469" s="257" t="s">
        <v>104</v>
      </c>
      <c r="AG469" s="257" t="s">
        <v>104</v>
      </c>
      <c r="AH469" s="257" t="s">
        <v>129</v>
      </c>
      <c r="AI469" s="317"/>
      <c r="AJ469" s="257" t="s">
        <v>4332</v>
      </c>
      <c r="AK469" s="257" t="s">
        <v>10629</v>
      </c>
      <c r="AL469" s="255" t="s">
        <v>10724</v>
      </c>
      <c r="AM469" s="255"/>
      <c r="AN469" s="6" t="s">
        <v>11547</v>
      </c>
      <c r="AO469" s="6"/>
      <c r="AP469" s="296"/>
      <c r="AQ469" s="6" t="s">
        <v>11487</v>
      </c>
      <c r="AR469" s="273" t="s">
        <v>12661</v>
      </c>
      <c r="AS469" s="4" t="s">
        <v>11868</v>
      </c>
      <c r="AT469" s="6">
        <v>2776256</v>
      </c>
      <c r="AU469" s="6" t="s">
        <v>11317</v>
      </c>
      <c r="AV469" s="267"/>
      <c r="AW469" s="255"/>
      <c r="AX469" s="255"/>
      <c r="AY469" s="255"/>
      <c r="AZ469" s="255"/>
      <c r="BA469" s="255"/>
      <c r="BB469" s="255"/>
      <c r="BC469" s="255"/>
      <c r="BD469" s="255"/>
      <c r="BE469" s="255"/>
      <c r="BF469" s="255"/>
      <c r="BG469" s="255"/>
      <c r="BH469" s="255"/>
      <c r="BI469" s="255"/>
      <c r="BJ469" s="255"/>
      <c r="BK469" s="255"/>
      <c r="BL469" s="255"/>
      <c r="BM469" s="255"/>
      <c r="BN469" s="255"/>
      <c r="BO469" s="255"/>
      <c r="BP469" s="255"/>
      <c r="BQ469" s="255"/>
      <c r="BR469" s="255"/>
      <c r="BS469" s="255"/>
      <c r="BT469" s="255"/>
      <c r="BU469" s="255"/>
      <c r="BV469" s="255"/>
      <c r="BW469" s="255"/>
      <c r="BX469" s="255"/>
      <c r="BY469" s="255"/>
      <c r="BZ469" s="255"/>
      <c r="CA469" s="255"/>
      <c r="CB469" s="255"/>
      <c r="CC469" s="255"/>
      <c r="CD469" s="255"/>
      <c r="CE469" s="255"/>
      <c r="CF469" s="255"/>
      <c r="CG469" s="255"/>
      <c r="CH469" s="255"/>
      <c r="CI469" s="255"/>
      <c r="CJ469" s="255"/>
      <c r="CK469" s="255"/>
      <c r="CL469" s="255"/>
      <c r="CM469" s="255"/>
    </row>
    <row r="470" spans="1:91" s="202" customFormat="1" ht="50.5" customHeight="1">
      <c r="A470" s="200">
        <v>6248</v>
      </c>
      <c r="B470" s="6" t="s">
        <v>3067</v>
      </c>
      <c r="C470" s="6" t="s">
        <v>3068</v>
      </c>
      <c r="D470" s="6" t="s">
        <v>265</v>
      </c>
      <c r="E470" s="6" t="s">
        <v>265</v>
      </c>
      <c r="F470" s="200"/>
      <c r="G470" s="200"/>
      <c r="H470" s="306" t="s">
        <v>90</v>
      </c>
      <c r="I470" s="307"/>
      <c r="J470" s="304"/>
      <c r="K470" s="304"/>
      <c r="L470" s="304"/>
      <c r="M470" s="307"/>
      <c r="N470" s="307"/>
      <c r="O470" s="304"/>
      <c r="P470" s="307"/>
      <c r="Q470" s="304"/>
      <c r="R470" s="307"/>
      <c r="S470" s="304"/>
      <c r="T470" s="226" t="str">
        <f t="shared" ref="T470:T471" si="16">W470</f>
        <v/>
      </c>
      <c r="U470" s="201"/>
      <c r="V470" s="201"/>
      <c r="W470" s="202" t="str">
        <f t="shared" si="15"/>
        <v/>
      </c>
      <c r="X470" s="296"/>
      <c r="Y470" s="200"/>
      <c r="Z470" s="200"/>
      <c r="AA470" s="200"/>
      <c r="AB470" s="200"/>
      <c r="AC470" s="200"/>
      <c r="AD470" s="200"/>
      <c r="AE470" s="201"/>
      <c r="AF470" s="201"/>
      <c r="AG470" s="201"/>
      <c r="AH470" s="201"/>
      <c r="AI470" s="319"/>
      <c r="AJ470" s="201"/>
      <c r="AK470" s="201"/>
      <c r="AL470" s="200" t="s">
        <v>10725</v>
      </c>
      <c r="AM470" s="255" t="s">
        <v>12819</v>
      </c>
      <c r="AN470" s="296"/>
      <c r="AO470" s="6"/>
      <c r="AP470" s="296"/>
      <c r="AQ470" s="6"/>
      <c r="AR470" s="273" t="s">
        <v>11741</v>
      </c>
      <c r="AS470" s="4" t="s">
        <v>11921</v>
      </c>
      <c r="AT470" s="6">
        <v>1216590.6499999999</v>
      </c>
      <c r="AU470" s="6" t="s">
        <v>11317</v>
      </c>
      <c r="AV470" s="267"/>
      <c r="AW470" s="200"/>
      <c r="AX470" s="200"/>
      <c r="AY470" s="200"/>
      <c r="AZ470" s="200"/>
      <c r="BA470" s="200"/>
      <c r="BB470" s="200"/>
      <c r="BC470" s="200"/>
      <c r="BD470" s="200"/>
      <c r="BE470" s="200"/>
      <c r="BF470" s="200"/>
      <c r="BG470" s="200"/>
      <c r="BH470" s="200"/>
      <c r="BI470" s="200"/>
      <c r="BJ470" s="200"/>
      <c r="BK470" s="200"/>
      <c r="BL470" s="200"/>
      <c r="BM470" s="200"/>
      <c r="BN470" s="200"/>
      <c r="BO470" s="200"/>
      <c r="BP470" s="200"/>
      <c r="BQ470" s="200"/>
      <c r="BR470" s="200"/>
      <c r="BS470" s="200"/>
      <c r="BT470" s="200"/>
      <c r="BU470" s="200"/>
      <c r="BV470" s="200"/>
      <c r="BW470" s="200"/>
      <c r="BX470" s="200"/>
      <c r="BY470" s="200"/>
      <c r="BZ470" s="200"/>
      <c r="CA470" s="200"/>
      <c r="CB470" s="200"/>
      <c r="CC470" s="200"/>
      <c r="CD470" s="200"/>
      <c r="CE470" s="200"/>
      <c r="CF470" s="200"/>
      <c r="CG470" s="200"/>
      <c r="CH470" s="200"/>
      <c r="CI470" s="200"/>
      <c r="CJ470" s="200"/>
      <c r="CK470" s="200"/>
      <c r="CL470" s="200"/>
      <c r="CM470" s="200"/>
    </row>
    <row r="471" spans="1:91" s="202" customFormat="1" ht="50.5" hidden="1" customHeight="1">
      <c r="A471" s="200">
        <v>6206</v>
      </c>
      <c r="B471" s="200" t="s">
        <v>3069</v>
      </c>
      <c r="C471" s="200" t="s">
        <v>3070</v>
      </c>
      <c r="D471" s="200" t="s">
        <v>293</v>
      </c>
      <c r="E471" s="200" t="s">
        <v>293</v>
      </c>
      <c r="F471" s="200"/>
      <c r="G471" s="200"/>
      <c r="H471" s="306" t="s">
        <v>90</v>
      </c>
      <c r="I471" s="307"/>
      <c r="J471" s="307"/>
      <c r="K471" s="307"/>
      <c r="L471" s="307"/>
      <c r="M471" s="307"/>
      <c r="N471" s="307"/>
      <c r="O471" s="307"/>
      <c r="P471" s="307"/>
      <c r="Q471" s="307"/>
      <c r="R471" s="307"/>
      <c r="S471" s="307"/>
      <c r="T471" s="247" t="str">
        <f t="shared" si="16"/>
        <v/>
      </c>
      <c r="U471" s="201"/>
      <c r="V471" s="201"/>
      <c r="W471" s="202" t="str">
        <f t="shared" si="15"/>
        <v/>
      </c>
      <c r="X471" s="311"/>
      <c r="Y471" s="200"/>
      <c r="Z471" s="200"/>
      <c r="AA471" s="200"/>
      <c r="AB471" s="200"/>
      <c r="AC471" s="200"/>
      <c r="AD471" s="200"/>
      <c r="AE471" s="201"/>
      <c r="AF471" s="201"/>
      <c r="AG471" s="201"/>
      <c r="AH471" s="201"/>
      <c r="AI471" s="319"/>
      <c r="AJ471" s="201"/>
      <c r="AK471" s="201"/>
      <c r="AL471" s="200" t="s">
        <v>10725</v>
      </c>
      <c r="AM471" s="200"/>
      <c r="AN471" s="311"/>
      <c r="AO471" t="s">
        <v>13160</v>
      </c>
      <c r="AP471" s="311"/>
      <c r="AQ471" s="200"/>
      <c r="AR471" s="4"/>
      <c r="AS471" s="4"/>
      <c r="AT471" s="200"/>
      <c r="AU471" s="200"/>
      <c r="AV471" s="267"/>
      <c r="AW471" s="200"/>
      <c r="AX471" s="200"/>
      <c r="AY471" s="200"/>
      <c r="AZ471" s="200"/>
      <c r="BA471" s="200"/>
      <c r="BB471" s="200"/>
      <c r="BC471" s="200"/>
      <c r="BD471" s="200"/>
      <c r="BE471" s="200"/>
      <c r="BF471" s="200"/>
      <c r="BG471" s="200"/>
      <c r="BH471" s="200"/>
      <c r="BI471" s="200"/>
      <c r="BJ471" s="200"/>
      <c r="BK471" s="200"/>
      <c r="BL471" s="200"/>
      <c r="BM471" s="200"/>
      <c r="BN471" s="200"/>
      <c r="BO471" s="200"/>
      <c r="BP471" s="200"/>
      <c r="BQ471" s="200"/>
      <c r="BR471" s="200"/>
      <c r="BS471" s="200"/>
      <c r="BT471" s="200"/>
      <c r="BU471" s="200"/>
      <c r="BV471" s="200"/>
      <c r="BW471" s="200"/>
      <c r="BX471" s="200"/>
      <c r="BY471" s="200"/>
      <c r="BZ471" s="200"/>
      <c r="CA471" s="200"/>
      <c r="CB471" s="200"/>
      <c r="CC471" s="200"/>
      <c r="CD471" s="200"/>
      <c r="CE471" s="200"/>
      <c r="CF471" s="200"/>
      <c r="CG471" s="200"/>
      <c r="CH471" s="200"/>
      <c r="CI471" s="200"/>
      <c r="CJ471" s="200"/>
      <c r="CK471" s="200"/>
      <c r="CL471" s="200"/>
      <c r="CM471" s="200"/>
    </row>
    <row r="472" spans="1:91" s="202" customFormat="1" ht="50.5" hidden="1" customHeight="1">
      <c r="A472" s="200">
        <v>6198</v>
      </c>
      <c r="B472" s="200" t="s">
        <v>3071</v>
      </c>
      <c r="C472" s="200" t="s">
        <v>3072</v>
      </c>
      <c r="D472" s="200" t="s">
        <v>1067</v>
      </c>
      <c r="E472" s="200" t="s">
        <v>1067</v>
      </c>
      <c r="F472" s="200"/>
      <c r="G472" s="200"/>
      <c r="H472" s="306" t="s">
        <v>90</v>
      </c>
      <c r="I472" s="307"/>
      <c r="J472" s="304"/>
      <c r="K472" s="304"/>
      <c r="L472" s="304"/>
      <c r="M472" s="307"/>
      <c r="N472" s="307"/>
      <c r="O472" s="304"/>
      <c r="P472" s="307"/>
      <c r="Q472" s="304"/>
      <c r="R472" s="307"/>
      <c r="S472" s="304"/>
      <c r="T472" t="s">
        <v>10233</v>
      </c>
      <c r="U472" s="201"/>
      <c r="V472" s="201"/>
      <c r="W472" s="202" t="str">
        <f t="shared" si="15"/>
        <v/>
      </c>
      <c r="X472" s="6" t="s">
        <v>10956</v>
      </c>
      <c r="Y472" s="200"/>
      <c r="Z472" s="200"/>
      <c r="AA472" s="200"/>
      <c r="AB472" s="200"/>
      <c r="AC472" s="200"/>
      <c r="AD472" s="200"/>
      <c r="AE472" s="201"/>
      <c r="AF472" s="201"/>
      <c r="AG472" s="201"/>
      <c r="AH472" s="201"/>
      <c r="AI472" s="319"/>
      <c r="AJ472" s="201"/>
      <c r="AK472" s="201"/>
      <c r="AL472" s="200" t="s">
        <v>10725</v>
      </c>
      <c r="AM472" s="200"/>
      <c r="AN472" s="311"/>
      <c r="AO472" s="200"/>
      <c r="AP472" s="311"/>
      <c r="AQ472" s="200"/>
      <c r="AR472" s="273" t="s">
        <v>12662</v>
      </c>
      <c r="AS472" s="4"/>
      <c r="AT472" s="200"/>
      <c r="AU472" s="200"/>
      <c r="AV472" s="267"/>
      <c r="AW472" s="200"/>
      <c r="AX472" s="200"/>
      <c r="AY472" s="200"/>
      <c r="AZ472" s="200"/>
      <c r="BA472" s="200"/>
      <c r="BB472" s="200"/>
      <c r="BC472" s="200"/>
      <c r="BD472" s="200"/>
      <c r="BE472" s="200"/>
      <c r="BF472" s="200"/>
      <c r="BG472" s="200"/>
      <c r="BH472" s="200"/>
      <c r="BI472" s="200"/>
      <c r="BJ472" s="200"/>
      <c r="BK472" s="200"/>
      <c r="BL472" s="200"/>
      <c r="BM472" s="200"/>
      <c r="BN472" s="200"/>
      <c r="BO472" s="200"/>
      <c r="BP472" s="200"/>
      <c r="BQ472" s="200"/>
      <c r="BR472" s="200"/>
      <c r="BS472" s="200"/>
      <c r="BT472" s="200"/>
      <c r="BU472" s="200"/>
      <c r="BV472" s="200"/>
      <c r="BW472" s="200"/>
      <c r="BX472" s="200"/>
      <c r="BY472" s="200"/>
      <c r="BZ472" s="200"/>
      <c r="CA472" s="200"/>
      <c r="CB472" s="200"/>
      <c r="CC472" s="200"/>
      <c r="CD472" s="200"/>
      <c r="CE472" s="200"/>
      <c r="CF472" s="200"/>
      <c r="CG472" s="200"/>
      <c r="CH472" s="200"/>
      <c r="CI472" s="200"/>
      <c r="CJ472" s="200"/>
      <c r="CK472" s="200"/>
      <c r="CL472" s="200"/>
      <c r="CM472" s="200"/>
    </row>
    <row r="473" spans="1:91" s="253" customFormat="1" ht="50.5" customHeight="1">
      <c r="A473" s="255">
        <v>6193</v>
      </c>
      <c r="B473" s="6" t="s">
        <v>3073</v>
      </c>
      <c r="C473" s="6" t="s">
        <v>3074</v>
      </c>
      <c r="D473" s="6" t="s">
        <v>265</v>
      </c>
      <c r="E473" s="6" t="s">
        <v>265</v>
      </c>
      <c r="F473" s="255"/>
      <c r="G473" s="255"/>
      <c r="H473" s="256" t="s">
        <v>90</v>
      </c>
      <c r="I473" s="301" t="s">
        <v>10646</v>
      </c>
      <c r="J473" s="301"/>
      <c r="K473" s="301"/>
      <c r="L473" s="301"/>
      <c r="M473" s="301" t="s">
        <v>78</v>
      </c>
      <c r="N473" s="301" t="s">
        <v>10665</v>
      </c>
      <c r="O473" s="301"/>
      <c r="P473" s="301"/>
      <c r="Q473" s="301"/>
      <c r="R473" s="301"/>
      <c r="S473" s="301"/>
      <c r="T473" s="253" t="s">
        <v>10326</v>
      </c>
      <c r="U473" s="257" t="s">
        <v>78</v>
      </c>
      <c r="V473" s="257" t="s">
        <v>10666</v>
      </c>
      <c r="W473" s="253" t="str">
        <f t="shared" si="15"/>
        <v>17; 17; 17</v>
      </c>
      <c r="X473" s="255" t="s">
        <v>10605</v>
      </c>
      <c r="Y473" s="255" t="s">
        <v>101</v>
      </c>
      <c r="Z473" s="255" t="s">
        <v>10704</v>
      </c>
      <c r="AA473" s="255" t="s">
        <v>97</v>
      </c>
      <c r="AB473" s="255" t="s">
        <v>10705</v>
      </c>
      <c r="AC473" s="255" t="s">
        <v>366</v>
      </c>
      <c r="AD473" s="255" t="s">
        <v>10706</v>
      </c>
      <c r="AE473" s="257" t="s">
        <v>10707</v>
      </c>
      <c r="AF473" s="257" t="s">
        <v>10708</v>
      </c>
      <c r="AG473" s="257" t="s">
        <v>10708</v>
      </c>
      <c r="AH473" s="257" t="s">
        <v>10709</v>
      </c>
      <c r="AI473" s="257" t="s">
        <v>4303</v>
      </c>
      <c r="AJ473" s="257" t="s">
        <v>10710</v>
      </c>
      <c r="AK473" s="257" t="s">
        <v>10711</v>
      </c>
      <c r="AL473" s="255" t="s">
        <v>10724</v>
      </c>
      <c r="AM473" s="255"/>
      <c r="AN473" s="296"/>
      <c r="AO473" s="6"/>
      <c r="AP473" s="296"/>
      <c r="AQ473" s="6" t="s">
        <v>11487</v>
      </c>
      <c r="AR473" s="273" t="s">
        <v>11742</v>
      </c>
      <c r="AS473" s="4" t="s">
        <v>11921</v>
      </c>
      <c r="AT473" s="6">
        <v>11249877.15</v>
      </c>
      <c r="AU473" s="6" t="s">
        <v>11317</v>
      </c>
      <c r="AV473" s="267"/>
      <c r="AW473" s="255"/>
      <c r="AX473" s="255"/>
      <c r="AY473" s="255"/>
      <c r="AZ473" s="255"/>
      <c r="BA473" s="255"/>
      <c r="BB473" s="255"/>
      <c r="BC473" s="255"/>
      <c r="BD473" s="255"/>
      <c r="BE473" s="255"/>
      <c r="BF473" s="255"/>
      <c r="BG473" s="255"/>
      <c r="BH473" s="255"/>
      <c r="BI473" s="255"/>
      <c r="BJ473" s="255"/>
      <c r="BK473" s="255"/>
      <c r="BL473" s="255"/>
      <c r="BM473" s="255"/>
      <c r="BN473" s="255"/>
      <c r="BO473" s="255"/>
      <c r="BP473" s="255"/>
      <c r="BQ473" s="255"/>
      <c r="BR473" s="255"/>
      <c r="BS473" s="255"/>
      <c r="BT473" s="255"/>
      <c r="BU473" s="255"/>
      <c r="BV473" s="255"/>
      <c r="BW473" s="255"/>
      <c r="BX473" s="255"/>
      <c r="BY473" s="255"/>
      <c r="BZ473" s="255"/>
      <c r="CA473" s="255"/>
      <c r="CB473" s="255"/>
      <c r="CC473" s="255"/>
      <c r="CD473" s="255"/>
      <c r="CE473" s="255"/>
      <c r="CF473" s="255"/>
      <c r="CG473" s="255"/>
      <c r="CH473" s="255"/>
      <c r="CI473" s="255"/>
      <c r="CJ473" s="255"/>
      <c r="CK473" s="255"/>
      <c r="CL473" s="255"/>
      <c r="CM473" s="255"/>
    </row>
    <row r="474" spans="1:91" s="253" customFormat="1" ht="50.5" customHeight="1">
      <c r="A474" s="255">
        <v>6191</v>
      </c>
      <c r="B474" s="6" t="s">
        <v>3075</v>
      </c>
      <c r="C474" s="6"/>
      <c r="D474" s="6" t="s">
        <v>265</v>
      </c>
      <c r="E474" s="6" t="s">
        <v>265</v>
      </c>
      <c r="F474" s="255"/>
      <c r="G474" s="255"/>
      <c r="H474" s="256" t="s">
        <v>90</v>
      </c>
      <c r="I474" s="301" t="s">
        <v>91</v>
      </c>
      <c r="J474" s="301"/>
      <c r="K474" s="301"/>
      <c r="L474" s="301"/>
      <c r="M474" s="301" t="s">
        <v>10667</v>
      </c>
      <c r="N474" s="301" t="s">
        <v>10665</v>
      </c>
      <c r="O474" s="301"/>
      <c r="P474" s="301"/>
      <c r="Q474" s="301"/>
      <c r="R474" s="301"/>
      <c r="S474" s="301"/>
      <c r="T474" s="253" t="s">
        <v>10401</v>
      </c>
      <c r="U474" s="257" t="s">
        <v>78</v>
      </c>
      <c r="V474" s="257" t="s">
        <v>3771</v>
      </c>
      <c r="W474" s="253" t="str">
        <f t="shared" si="15"/>
        <v/>
      </c>
      <c r="X474" s="255" t="s">
        <v>10712</v>
      </c>
      <c r="Y474" s="255" t="s">
        <v>158</v>
      </c>
      <c r="Z474" s="255" t="s">
        <v>10713</v>
      </c>
      <c r="AA474" s="255" t="s">
        <v>101</v>
      </c>
      <c r="AB474" s="255" t="s">
        <v>10714</v>
      </c>
      <c r="AC474" s="255" t="s">
        <v>125</v>
      </c>
      <c r="AD474" s="255" t="s">
        <v>3968</v>
      </c>
      <c r="AE474" s="257" t="s">
        <v>395</v>
      </c>
      <c r="AF474" s="257" t="s">
        <v>104</v>
      </c>
      <c r="AG474" s="257" t="s">
        <v>104</v>
      </c>
      <c r="AH474" s="257" t="s">
        <v>178</v>
      </c>
      <c r="AI474" s="317"/>
      <c r="AJ474" s="257" t="s">
        <v>10715</v>
      </c>
      <c r="AK474" s="257" t="s">
        <v>10711</v>
      </c>
      <c r="AL474" s="255" t="s">
        <v>10724</v>
      </c>
      <c r="AM474" s="255"/>
      <c r="AN474" s="296"/>
      <c r="AO474" t="s">
        <v>13161</v>
      </c>
      <c r="AP474" s="296"/>
      <c r="AQ474" s="6"/>
      <c r="AR474" s="4" t="s">
        <v>12663</v>
      </c>
      <c r="AS474" s="4" t="s">
        <v>11921</v>
      </c>
      <c r="AT474" s="6">
        <v>30227165.18</v>
      </c>
      <c r="AU474" s="6" t="s">
        <v>11317</v>
      </c>
      <c r="AV474" s="267"/>
      <c r="AW474" s="255"/>
      <c r="AX474" s="255"/>
      <c r="AY474" s="255"/>
      <c r="AZ474" s="255"/>
      <c r="BA474" s="255"/>
      <c r="BB474" s="255"/>
      <c r="BC474" s="255"/>
      <c r="BD474" s="255"/>
      <c r="BE474" s="255"/>
      <c r="BF474" s="255"/>
      <c r="BG474" s="255"/>
      <c r="BH474" s="255"/>
      <c r="BI474" s="255"/>
      <c r="BJ474" s="255"/>
      <c r="BK474" s="255"/>
      <c r="BL474" s="255"/>
      <c r="BM474" s="255"/>
      <c r="BN474" s="255"/>
      <c r="BO474" s="255"/>
      <c r="BP474" s="255"/>
      <c r="BQ474" s="255"/>
      <c r="BR474" s="255"/>
      <c r="BS474" s="255"/>
      <c r="BT474" s="255"/>
      <c r="BU474" s="255"/>
      <c r="BV474" s="255"/>
      <c r="BW474" s="255"/>
      <c r="BX474" s="255"/>
      <c r="BY474" s="255"/>
      <c r="BZ474" s="255"/>
      <c r="CA474" s="255"/>
      <c r="CB474" s="255"/>
      <c r="CC474" s="255"/>
      <c r="CD474" s="255"/>
      <c r="CE474" s="255"/>
      <c r="CF474" s="255"/>
      <c r="CG474" s="255"/>
      <c r="CH474" s="255"/>
      <c r="CI474" s="255"/>
      <c r="CJ474" s="255"/>
      <c r="CK474" s="255"/>
      <c r="CL474" s="255"/>
      <c r="CM474" s="255"/>
    </row>
    <row r="475" spans="1:91" s="202" customFormat="1" ht="50.5" hidden="1" customHeight="1">
      <c r="A475" s="200">
        <v>6179</v>
      </c>
      <c r="B475" s="200" t="s">
        <v>3076</v>
      </c>
      <c r="C475" s="200" t="s">
        <v>3077</v>
      </c>
      <c r="D475" s="200" t="s">
        <v>941</v>
      </c>
      <c r="E475" s="200" t="s">
        <v>941</v>
      </c>
      <c r="F475" s="200"/>
      <c r="G475" s="200"/>
      <c r="H475" s="306" t="s">
        <v>90</v>
      </c>
      <c r="I475" s="307"/>
      <c r="J475" s="304"/>
      <c r="K475" s="304"/>
      <c r="L475" s="304"/>
      <c r="M475" s="307"/>
      <c r="N475" s="307"/>
      <c r="O475" s="304"/>
      <c r="P475" s="307"/>
      <c r="Q475" s="304"/>
      <c r="R475" s="307"/>
      <c r="S475" s="304"/>
      <c r="T475" t="s">
        <v>10296</v>
      </c>
      <c r="U475" s="201"/>
      <c r="V475" s="201"/>
      <c r="W475" s="202" t="str">
        <f t="shared" si="15"/>
        <v/>
      </c>
      <c r="X475" s="296"/>
      <c r="Y475" s="200"/>
      <c r="Z475" s="200"/>
      <c r="AA475" s="200"/>
      <c r="AB475" s="200"/>
      <c r="AC475" s="200"/>
      <c r="AD475" s="200"/>
      <c r="AE475" s="201"/>
      <c r="AF475" s="201"/>
      <c r="AG475" s="201"/>
      <c r="AH475" s="201"/>
      <c r="AI475" s="319"/>
      <c r="AJ475" s="201"/>
      <c r="AK475" s="201"/>
      <c r="AL475" s="200" t="s">
        <v>10725</v>
      </c>
      <c r="AM475" s="200"/>
      <c r="AN475" s="311"/>
      <c r="AO475" s="200"/>
      <c r="AP475" s="311"/>
      <c r="AQ475" s="200"/>
      <c r="AR475" s="4"/>
      <c r="AS475" s="4"/>
      <c r="AT475" s="200"/>
      <c r="AU475" s="200"/>
      <c r="AV475" s="267"/>
      <c r="AW475" s="200"/>
      <c r="AX475" s="200"/>
      <c r="AY475" s="200"/>
      <c r="AZ475" s="200"/>
      <c r="BA475" s="200"/>
      <c r="BB475" s="200"/>
      <c r="BC475" s="200"/>
      <c r="BD475" s="200"/>
      <c r="BE475" s="200"/>
      <c r="BF475" s="200"/>
      <c r="BG475" s="200"/>
      <c r="BH475" s="200"/>
      <c r="BI475" s="200"/>
      <c r="BJ475" s="200"/>
      <c r="BK475" s="200"/>
      <c r="BL475" s="200"/>
      <c r="BM475" s="200"/>
      <c r="BN475" s="200"/>
      <c r="BO475" s="200"/>
      <c r="BP475" s="200"/>
      <c r="BQ475" s="200"/>
      <c r="BR475" s="200"/>
      <c r="BS475" s="200"/>
      <c r="BT475" s="200"/>
      <c r="BU475" s="200"/>
      <c r="BV475" s="200"/>
      <c r="BW475" s="200"/>
      <c r="BX475" s="200"/>
      <c r="BY475" s="200"/>
      <c r="BZ475" s="200"/>
      <c r="CA475" s="200"/>
      <c r="CB475" s="200"/>
      <c r="CC475" s="200"/>
      <c r="CD475" s="200"/>
      <c r="CE475" s="200"/>
      <c r="CF475" s="200"/>
      <c r="CG475" s="200"/>
      <c r="CH475" s="200"/>
      <c r="CI475" s="200"/>
      <c r="CJ475" s="200"/>
      <c r="CK475" s="200"/>
      <c r="CL475" s="200"/>
      <c r="CM475" s="200"/>
    </row>
    <row r="476" spans="1:91" s="202" customFormat="1" ht="50.5" hidden="1" customHeight="1">
      <c r="A476" s="200">
        <v>6110</v>
      </c>
      <c r="B476" s="200" t="s">
        <v>3078</v>
      </c>
      <c r="C476" s="200"/>
      <c r="D476" s="200" t="s">
        <v>521</v>
      </c>
      <c r="E476" s="200" t="s">
        <v>521</v>
      </c>
      <c r="F476" s="200"/>
      <c r="G476" s="200"/>
      <c r="H476" s="306" t="s">
        <v>90</v>
      </c>
      <c r="I476" s="307"/>
      <c r="J476" s="304"/>
      <c r="K476" s="304"/>
      <c r="L476" s="304"/>
      <c r="M476" s="307"/>
      <c r="N476" s="307"/>
      <c r="O476" s="304"/>
      <c r="P476" s="307"/>
      <c r="Q476" s="304"/>
      <c r="R476" s="307"/>
      <c r="S476" s="304"/>
      <c r="T476" t="s">
        <v>10233</v>
      </c>
      <c r="U476" s="201"/>
      <c r="V476" s="201"/>
      <c r="W476" s="202" t="str">
        <f t="shared" si="15"/>
        <v/>
      </c>
      <c r="X476" s="6" t="s">
        <v>10839</v>
      </c>
      <c r="Y476" s="200"/>
      <c r="Z476" s="200"/>
      <c r="AA476" s="200"/>
      <c r="AB476" s="200"/>
      <c r="AC476" s="200"/>
      <c r="AD476" s="200"/>
      <c r="AE476" s="201"/>
      <c r="AF476" s="201"/>
      <c r="AG476" s="201"/>
      <c r="AH476" s="201"/>
      <c r="AI476" s="319"/>
      <c r="AJ476" s="201"/>
      <c r="AK476" s="201"/>
      <c r="AL476" s="200" t="s">
        <v>10725</v>
      </c>
      <c r="AM476" s="200"/>
      <c r="AN476" s="311"/>
      <c r="AO476" s="200"/>
      <c r="AP476" s="311"/>
      <c r="AQ476" s="200"/>
      <c r="AR476" s="273" t="s">
        <v>12664</v>
      </c>
      <c r="AS476" s="4"/>
      <c r="AT476" s="200"/>
      <c r="AU476" s="200"/>
      <c r="AV476" s="267"/>
      <c r="AW476" s="200"/>
      <c r="AX476" s="200"/>
      <c r="AY476" s="200"/>
      <c r="AZ476" s="200"/>
      <c r="BA476" s="200"/>
      <c r="BB476" s="200"/>
      <c r="BC476" s="200"/>
      <c r="BD476" s="200"/>
      <c r="BE476" s="200"/>
      <c r="BF476" s="200"/>
      <c r="BG476" s="200"/>
      <c r="BH476" s="200"/>
      <c r="BI476" s="200"/>
      <c r="BJ476" s="200"/>
      <c r="BK476" s="200"/>
      <c r="BL476" s="200"/>
      <c r="BM476" s="200"/>
      <c r="BN476" s="200"/>
      <c r="BO476" s="200"/>
      <c r="BP476" s="200"/>
      <c r="BQ476" s="200"/>
      <c r="BR476" s="200"/>
      <c r="BS476" s="200"/>
      <c r="BT476" s="200"/>
      <c r="BU476" s="200"/>
      <c r="BV476" s="200"/>
      <c r="BW476" s="200"/>
      <c r="BX476" s="200"/>
      <c r="BY476" s="200"/>
      <c r="BZ476" s="200"/>
      <c r="CA476" s="200"/>
      <c r="CB476" s="200"/>
      <c r="CC476" s="200"/>
      <c r="CD476" s="200"/>
      <c r="CE476" s="200"/>
      <c r="CF476" s="200"/>
      <c r="CG476" s="200"/>
      <c r="CH476" s="200"/>
      <c r="CI476" s="200"/>
      <c r="CJ476" s="200"/>
      <c r="CK476" s="200"/>
      <c r="CL476" s="200"/>
      <c r="CM476" s="200"/>
    </row>
    <row r="477" spans="1:91" s="253" customFormat="1" ht="50.5" customHeight="1">
      <c r="A477" s="255">
        <v>6109</v>
      </c>
      <c r="B477" s="6" t="s">
        <v>3079</v>
      </c>
      <c r="C477" s="6" t="s">
        <v>3080</v>
      </c>
      <c r="D477" s="6" t="s">
        <v>1173</v>
      </c>
      <c r="E477" s="6" t="s">
        <v>1173</v>
      </c>
      <c r="F477" s="255"/>
      <c r="G477" s="255"/>
      <c r="H477" s="256" t="s">
        <v>90</v>
      </c>
      <c r="I477" s="301" t="s">
        <v>10668</v>
      </c>
      <c r="J477" s="301"/>
      <c r="K477" s="301"/>
      <c r="L477" s="301"/>
      <c r="M477" s="301" t="s">
        <v>10522</v>
      </c>
      <c r="N477" s="301" t="s">
        <v>3952</v>
      </c>
      <c r="O477" s="301"/>
      <c r="P477" s="301"/>
      <c r="Q477" s="301"/>
      <c r="R477" s="301"/>
      <c r="S477" s="301"/>
      <c r="T477" s="253" t="s">
        <v>10244</v>
      </c>
      <c r="U477" s="257" t="s">
        <v>94</v>
      </c>
      <c r="V477" s="257" t="s">
        <v>122</v>
      </c>
      <c r="W477" s="253" t="str">
        <f t="shared" si="15"/>
        <v>15; 15; 15</v>
      </c>
      <c r="X477" s="255" t="s">
        <v>10892</v>
      </c>
      <c r="Y477" s="255" t="s">
        <v>80</v>
      </c>
      <c r="Z477" s="255" t="s">
        <v>10701</v>
      </c>
      <c r="AA477" s="255" t="s">
        <v>101</v>
      </c>
      <c r="AB477" s="255" t="s">
        <v>10702</v>
      </c>
      <c r="AC477" s="255" t="s">
        <v>97</v>
      </c>
      <c r="AD477" s="255" t="s">
        <v>10716</v>
      </c>
      <c r="AE477" s="257" t="s">
        <v>395</v>
      </c>
      <c r="AF477" s="257" t="s">
        <v>10554</v>
      </c>
      <c r="AG477" s="257" t="s">
        <v>10554</v>
      </c>
      <c r="AH477" s="257"/>
      <c r="AI477" s="317"/>
      <c r="AJ477" s="257" t="s">
        <v>10567</v>
      </c>
      <c r="AK477" s="257" t="s">
        <v>10717</v>
      </c>
      <c r="AL477" s="255" t="s">
        <v>10724</v>
      </c>
      <c r="AM477" s="255"/>
      <c r="AN477" s="296"/>
      <c r="AO477" s="6"/>
      <c r="AP477" s="296"/>
      <c r="AQ477" s="6"/>
      <c r="AR477" s="273" t="s">
        <v>12665</v>
      </c>
      <c r="AS477" s="4" t="s">
        <v>11872</v>
      </c>
      <c r="AT477" s="6">
        <v>6392694</v>
      </c>
      <c r="AU477" s="6" t="s">
        <v>11317</v>
      </c>
      <c r="AV477" s="267"/>
      <c r="AW477" s="255"/>
      <c r="AX477" s="255"/>
      <c r="AY477" s="255"/>
      <c r="AZ477" s="255"/>
      <c r="BA477" s="255"/>
      <c r="BB477" s="255"/>
      <c r="BC477" s="255"/>
      <c r="BD477" s="255"/>
      <c r="BE477" s="255"/>
      <c r="BF477" s="255"/>
      <c r="BG477" s="255"/>
      <c r="BH477" s="255"/>
      <c r="BI477" s="255"/>
      <c r="BJ477" s="255"/>
      <c r="BK477" s="255"/>
      <c r="BL477" s="255"/>
      <c r="BM477" s="255"/>
      <c r="BN477" s="255"/>
      <c r="BO477" s="255"/>
      <c r="BP477" s="255"/>
      <c r="BQ477" s="255"/>
      <c r="BR477" s="255"/>
      <c r="BS477" s="255"/>
      <c r="BT477" s="255"/>
      <c r="BU477" s="255"/>
      <c r="BV477" s="255"/>
      <c r="BW477" s="255"/>
      <c r="BX477" s="255"/>
      <c r="BY477" s="255"/>
      <c r="BZ477" s="255"/>
      <c r="CA477" s="255"/>
      <c r="CB477" s="255"/>
      <c r="CC477" s="255"/>
      <c r="CD477" s="255"/>
      <c r="CE477" s="255"/>
      <c r="CF477" s="255"/>
      <c r="CG477" s="255"/>
      <c r="CH477" s="255"/>
      <c r="CI477" s="255"/>
      <c r="CJ477" s="255"/>
      <c r="CK477" s="255"/>
      <c r="CL477" s="255"/>
      <c r="CM477" s="255"/>
    </row>
    <row r="478" spans="1:91" s="202" customFormat="1" ht="50.5" hidden="1" customHeight="1">
      <c r="A478" s="200">
        <v>6081</v>
      </c>
      <c r="B478" s="200" t="s">
        <v>3081</v>
      </c>
      <c r="C478" s="200"/>
      <c r="D478" s="200" t="s">
        <v>829</v>
      </c>
      <c r="E478" s="200" t="s">
        <v>829</v>
      </c>
      <c r="F478" s="200"/>
      <c r="G478" s="200"/>
      <c r="H478" s="306" t="s">
        <v>90</v>
      </c>
      <c r="I478" s="307"/>
      <c r="J478" s="304"/>
      <c r="K478" s="304"/>
      <c r="L478" s="304"/>
      <c r="M478" s="307"/>
      <c r="N478" s="307"/>
      <c r="O478" s="304"/>
      <c r="P478" s="307"/>
      <c r="Q478" s="304"/>
      <c r="R478" s="307"/>
      <c r="S478" s="304"/>
      <c r="T478" t="s">
        <v>10402</v>
      </c>
      <c r="U478" s="201"/>
      <c r="V478" s="201"/>
      <c r="W478" s="202" t="str">
        <f t="shared" si="15"/>
        <v/>
      </c>
      <c r="X478" s="6" t="s">
        <v>10835</v>
      </c>
      <c r="Y478" s="200"/>
      <c r="Z478" s="200"/>
      <c r="AA478" s="200"/>
      <c r="AB478" s="200"/>
      <c r="AC478" s="200"/>
      <c r="AD478" s="200"/>
      <c r="AE478" s="201"/>
      <c r="AF478" s="201"/>
      <c r="AG478" s="201"/>
      <c r="AH478" s="201"/>
      <c r="AI478" s="319"/>
      <c r="AJ478" s="201"/>
      <c r="AK478" s="201"/>
      <c r="AL478" s="200" t="s">
        <v>10725</v>
      </c>
      <c r="AM478" s="200"/>
      <c r="AN478" s="311"/>
      <c r="AO478" s="200"/>
      <c r="AP478" s="311"/>
      <c r="AQ478" s="200"/>
      <c r="AR478" s="273" t="s">
        <v>12666</v>
      </c>
      <c r="AS478" s="4"/>
      <c r="AT478" s="200"/>
      <c r="AU478" s="200"/>
      <c r="AV478" s="267"/>
      <c r="AW478" s="200"/>
      <c r="AX478" s="200"/>
      <c r="AY478" s="200"/>
      <c r="AZ478" s="200"/>
      <c r="BA478" s="200"/>
      <c r="BB478" s="200"/>
      <c r="BC478" s="200"/>
      <c r="BD478" s="200"/>
      <c r="BE478" s="200"/>
      <c r="BF478" s="200"/>
      <c r="BG478" s="200"/>
      <c r="BH478" s="200"/>
      <c r="BI478" s="200"/>
      <c r="BJ478" s="200"/>
      <c r="BK478" s="200"/>
      <c r="BL478" s="200"/>
      <c r="BM478" s="200"/>
      <c r="BN478" s="200"/>
      <c r="BO478" s="200"/>
      <c r="BP478" s="200"/>
      <c r="BQ478" s="200"/>
      <c r="BR478" s="200"/>
      <c r="BS478" s="200"/>
      <c r="BT478" s="200"/>
      <c r="BU478" s="200"/>
      <c r="BV478" s="200"/>
      <c r="BW478" s="200"/>
      <c r="BX478" s="200"/>
      <c r="BY478" s="200"/>
      <c r="BZ478" s="200"/>
      <c r="CA478" s="200"/>
      <c r="CB478" s="200"/>
      <c r="CC478" s="200"/>
      <c r="CD478" s="200"/>
      <c r="CE478" s="200"/>
      <c r="CF478" s="200"/>
      <c r="CG478" s="200"/>
      <c r="CH478" s="200"/>
      <c r="CI478" s="200"/>
      <c r="CJ478" s="200"/>
      <c r="CK478" s="200"/>
      <c r="CL478" s="200"/>
      <c r="CM478" s="200"/>
    </row>
    <row r="479" spans="1:91" s="253" customFormat="1" ht="50.5" customHeight="1">
      <c r="A479" s="255">
        <v>6051</v>
      </c>
      <c r="B479" s="6" t="s">
        <v>3082</v>
      </c>
      <c r="C479" s="6" t="s">
        <v>11428</v>
      </c>
      <c r="D479" s="6" t="s">
        <v>577</v>
      </c>
      <c r="E479" s="6" t="s">
        <v>577</v>
      </c>
      <c r="F479" s="255"/>
      <c r="G479" s="255"/>
      <c r="H479" s="256" t="s">
        <v>90</v>
      </c>
      <c r="I479" s="301" t="s">
        <v>551</v>
      </c>
      <c r="J479" s="301"/>
      <c r="K479" s="301"/>
      <c r="L479" s="301"/>
      <c r="M479" s="301" t="s">
        <v>10517</v>
      </c>
      <c r="N479" s="301" t="s">
        <v>10669</v>
      </c>
      <c r="O479" s="301"/>
      <c r="P479" s="301"/>
      <c r="Q479" s="301"/>
      <c r="R479" s="301"/>
      <c r="S479" s="301"/>
      <c r="T479" s="253" t="s">
        <v>10355</v>
      </c>
      <c r="U479" s="257" t="s">
        <v>350</v>
      </c>
      <c r="V479" s="257"/>
      <c r="W479" s="253" t="str">
        <f t="shared" si="15"/>
        <v/>
      </c>
      <c r="X479" s="255" t="s">
        <v>10857</v>
      </c>
      <c r="Y479" s="255" t="s">
        <v>3965</v>
      </c>
      <c r="Z479" s="255" t="s">
        <v>3967</v>
      </c>
      <c r="AA479" s="255" t="s">
        <v>101</v>
      </c>
      <c r="AB479" s="255" t="s">
        <v>10718</v>
      </c>
      <c r="AC479" s="255" t="s">
        <v>366</v>
      </c>
      <c r="AD479" s="255" t="s">
        <v>10204</v>
      </c>
      <c r="AE479" s="257" t="s">
        <v>395</v>
      </c>
      <c r="AF479" s="257" t="s">
        <v>177</v>
      </c>
      <c r="AG479" s="257" t="s">
        <v>177</v>
      </c>
      <c r="AH479" s="257"/>
      <c r="AI479" s="317"/>
      <c r="AJ479" s="257"/>
      <c r="AK479" s="257" t="s">
        <v>560</v>
      </c>
      <c r="AL479" s="255" t="s">
        <v>10724</v>
      </c>
      <c r="AM479" s="255"/>
      <c r="AN479" s="296"/>
      <c r="AO479" s="6"/>
      <c r="AP479" s="296"/>
      <c r="AQ479" s="6"/>
      <c r="AR479" s="273" t="s">
        <v>12667</v>
      </c>
      <c r="AS479" s="4" t="s">
        <v>11863</v>
      </c>
      <c r="AT479" s="6">
        <v>1826484</v>
      </c>
      <c r="AU479" s="6" t="s">
        <v>11317</v>
      </c>
      <c r="AV479" s="267"/>
      <c r="AW479" s="255"/>
      <c r="AX479" s="255"/>
      <c r="AY479" s="255"/>
      <c r="AZ479" s="255"/>
      <c r="BA479" s="255"/>
      <c r="BB479" s="255"/>
      <c r="BC479" s="255"/>
      <c r="BD479" s="255"/>
      <c r="BE479" s="255"/>
      <c r="BF479" s="255"/>
      <c r="BG479" s="255"/>
      <c r="BH479" s="255"/>
      <c r="BI479" s="255"/>
      <c r="BJ479" s="255"/>
      <c r="BK479" s="255"/>
      <c r="BL479" s="255"/>
      <c r="BM479" s="255"/>
      <c r="BN479" s="255"/>
      <c r="BO479" s="255"/>
      <c r="BP479" s="255"/>
      <c r="BQ479" s="255"/>
      <c r="BR479" s="255"/>
      <c r="BS479" s="255"/>
      <c r="BT479" s="255"/>
      <c r="BU479" s="255"/>
      <c r="BV479" s="255"/>
      <c r="BW479" s="255"/>
      <c r="BX479" s="255"/>
      <c r="BY479" s="255"/>
      <c r="BZ479" s="255"/>
      <c r="CA479" s="255"/>
      <c r="CB479" s="255"/>
      <c r="CC479" s="255"/>
      <c r="CD479" s="255"/>
      <c r="CE479" s="255"/>
      <c r="CF479" s="255"/>
      <c r="CG479" s="255"/>
      <c r="CH479" s="255"/>
      <c r="CI479" s="255"/>
      <c r="CJ479" s="255"/>
      <c r="CK479" s="255"/>
      <c r="CL479" s="255"/>
      <c r="CM479" s="255"/>
    </row>
    <row r="480" spans="1:91" s="202" customFormat="1" ht="50.5" hidden="1" customHeight="1">
      <c r="A480" s="200">
        <v>6015</v>
      </c>
      <c r="B480" s="200" t="s">
        <v>3083</v>
      </c>
      <c r="C480" s="200" t="s">
        <v>3084</v>
      </c>
      <c r="D480" s="200" t="s">
        <v>3035</v>
      </c>
      <c r="E480" s="200" t="s">
        <v>3085</v>
      </c>
      <c r="F480" s="200"/>
      <c r="G480" s="200"/>
      <c r="H480" s="306" t="s">
        <v>90</v>
      </c>
      <c r="I480" s="307"/>
      <c r="J480" s="307"/>
      <c r="K480" s="307"/>
      <c r="L480" s="307"/>
      <c r="M480" s="307"/>
      <c r="N480" s="307"/>
      <c r="O480" s="307"/>
      <c r="P480" s="307"/>
      <c r="Q480" s="307"/>
      <c r="R480" s="307"/>
      <c r="S480" s="307"/>
      <c r="T480" s="247" t="str">
        <f t="shared" ref="T480:T481" si="17">W480</f>
        <v/>
      </c>
      <c r="U480" s="201"/>
      <c r="V480" s="201"/>
      <c r="W480" s="202" t="str">
        <f t="shared" si="15"/>
        <v/>
      </c>
      <c r="X480" s="200" t="s">
        <v>10860</v>
      </c>
      <c r="Y480" s="200"/>
      <c r="Z480" s="200"/>
      <c r="AA480" s="200"/>
      <c r="AB480" s="200"/>
      <c r="AC480" s="200"/>
      <c r="AD480" s="200"/>
      <c r="AE480" s="201"/>
      <c r="AF480" s="201"/>
      <c r="AG480" s="201"/>
      <c r="AH480" s="201"/>
      <c r="AI480" s="319"/>
      <c r="AJ480" s="201"/>
      <c r="AK480" s="201"/>
      <c r="AL480" s="200" t="s">
        <v>10725</v>
      </c>
      <c r="AM480" s="200"/>
      <c r="AN480" s="311"/>
      <c r="AO480" s="200"/>
      <c r="AP480" s="311"/>
      <c r="AQ480" s="200"/>
      <c r="AR480" s="273" t="s">
        <v>12668</v>
      </c>
      <c r="AS480" s="4"/>
      <c r="AT480" s="200"/>
      <c r="AU480" s="200"/>
      <c r="AV480" s="267"/>
      <c r="AW480" s="200"/>
      <c r="AX480" s="200"/>
      <c r="AY480" s="200"/>
      <c r="AZ480" s="200"/>
      <c r="BA480" s="200"/>
      <c r="BB480" s="200"/>
      <c r="BC480" s="200"/>
      <c r="BD480" s="200"/>
      <c r="BE480" s="200"/>
      <c r="BF480" s="200"/>
      <c r="BG480" s="200"/>
      <c r="BH480" s="200"/>
      <c r="BI480" s="200"/>
      <c r="BJ480" s="200"/>
      <c r="BK480" s="200"/>
      <c r="BL480" s="200"/>
      <c r="BM480" s="200"/>
      <c r="BN480" s="200"/>
      <c r="BO480" s="200"/>
      <c r="BP480" s="200"/>
      <c r="BQ480" s="200"/>
      <c r="BR480" s="200"/>
      <c r="BS480" s="200"/>
      <c r="BT480" s="200"/>
      <c r="BU480" s="200"/>
      <c r="BV480" s="200"/>
      <c r="BW480" s="200"/>
      <c r="BX480" s="200"/>
      <c r="BY480" s="200"/>
      <c r="BZ480" s="200"/>
      <c r="CA480" s="200"/>
      <c r="CB480" s="200"/>
      <c r="CC480" s="200"/>
      <c r="CD480" s="200"/>
      <c r="CE480" s="200"/>
      <c r="CF480" s="200"/>
      <c r="CG480" s="200"/>
      <c r="CH480" s="200"/>
      <c r="CI480" s="200"/>
      <c r="CJ480" s="200"/>
      <c r="CK480" s="200"/>
      <c r="CL480" s="200"/>
      <c r="CM480" s="200"/>
    </row>
    <row r="481" spans="1:91" s="253" customFormat="1" ht="50.5" customHeight="1">
      <c r="A481" s="255">
        <v>6005</v>
      </c>
      <c r="B481" s="6" t="s">
        <v>3086</v>
      </c>
      <c r="C481" s="6"/>
      <c r="D481" s="6" t="s">
        <v>472</v>
      </c>
      <c r="E481" s="6" t="s">
        <v>472</v>
      </c>
      <c r="F481" s="255"/>
      <c r="G481" s="255"/>
      <c r="H481" s="256" t="s">
        <v>90</v>
      </c>
      <c r="I481" s="301" t="s">
        <v>10646</v>
      </c>
      <c r="J481" s="301"/>
      <c r="K481" s="301"/>
      <c r="L481" s="301"/>
      <c r="M481" s="301" t="s">
        <v>10515</v>
      </c>
      <c r="N481" s="301" t="s">
        <v>10507</v>
      </c>
      <c r="O481" s="301"/>
      <c r="P481" s="301"/>
      <c r="Q481" s="301"/>
      <c r="R481" s="301"/>
      <c r="S481" s="301"/>
      <c r="T481" s="258" t="str">
        <f t="shared" si="17"/>
        <v>15; 15; 15</v>
      </c>
      <c r="U481" s="257" t="s">
        <v>94</v>
      </c>
      <c r="V481" s="257" t="s">
        <v>10670</v>
      </c>
      <c r="W481" s="253" t="str">
        <f t="shared" si="15"/>
        <v>15; 15; 15</v>
      </c>
      <c r="X481" s="255" t="s">
        <v>10851</v>
      </c>
      <c r="Y481" s="255" t="s">
        <v>101</v>
      </c>
      <c r="Z481" s="255" t="s">
        <v>10719</v>
      </c>
      <c r="AA481" s="255" t="s">
        <v>97</v>
      </c>
      <c r="AB481" s="255" t="s">
        <v>10720</v>
      </c>
      <c r="AC481" s="255"/>
      <c r="AD481" s="255"/>
      <c r="AE481" s="257" t="s">
        <v>395</v>
      </c>
      <c r="AF481" s="257" t="s">
        <v>177</v>
      </c>
      <c r="AG481" s="257" t="s">
        <v>177</v>
      </c>
      <c r="AH481" s="257"/>
      <c r="AI481" s="317"/>
      <c r="AJ481" s="257"/>
      <c r="AK481" s="257" t="s">
        <v>560</v>
      </c>
      <c r="AL481" s="255" t="s">
        <v>10724</v>
      </c>
      <c r="AM481" s="255"/>
      <c r="AN481" s="296"/>
      <c r="AO481" s="6"/>
      <c r="AP481" s="296"/>
      <c r="AQ481" s="6"/>
      <c r="AR481" s="273" t="s">
        <v>12669</v>
      </c>
      <c r="AS481" s="4" t="s">
        <v>11866</v>
      </c>
      <c r="AT481" s="6">
        <v>1749204</v>
      </c>
      <c r="AU481" s="6" t="s">
        <v>11317</v>
      </c>
      <c r="AV481" s="267"/>
      <c r="AW481" s="255"/>
      <c r="AX481" s="255"/>
      <c r="AY481" s="255"/>
      <c r="AZ481" s="255"/>
      <c r="BA481" s="255"/>
      <c r="BB481" s="255"/>
      <c r="BC481" s="255"/>
      <c r="BD481" s="255"/>
      <c r="BE481" s="255"/>
      <c r="BF481" s="255"/>
      <c r="BG481" s="255"/>
      <c r="BH481" s="255"/>
      <c r="BI481" s="255"/>
      <c r="BJ481" s="255"/>
      <c r="BK481" s="255"/>
      <c r="BL481" s="255"/>
      <c r="BM481" s="255"/>
      <c r="BN481" s="255"/>
      <c r="BO481" s="255"/>
      <c r="BP481" s="255"/>
      <c r="BQ481" s="255"/>
      <c r="BR481" s="255"/>
      <c r="BS481" s="255"/>
      <c r="BT481" s="255"/>
      <c r="BU481" s="255"/>
      <c r="BV481" s="255"/>
      <c r="BW481" s="255"/>
      <c r="BX481" s="255"/>
      <c r="BY481" s="255"/>
      <c r="BZ481" s="255"/>
      <c r="CA481" s="255"/>
      <c r="CB481" s="255"/>
      <c r="CC481" s="255"/>
      <c r="CD481" s="255"/>
      <c r="CE481" s="255"/>
      <c r="CF481" s="255"/>
      <c r="CG481" s="255"/>
      <c r="CH481" s="255"/>
      <c r="CI481" s="255"/>
      <c r="CJ481" s="255"/>
      <c r="CK481" s="255"/>
      <c r="CL481" s="255"/>
      <c r="CM481" s="255"/>
    </row>
    <row r="482" spans="1:91" s="253" customFormat="1" ht="50.5" customHeight="1">
      <c r="A482" s="255">
        <v>6004</v>
      </c>
      <c r="B482" s="6" t="s">
        <v>3087</v>
      </c>
      <c r="C482" s="6"/>
      <c r="D482" s="6" t="s">
        <v>1607</v>
      </c>
      <c r="E482" s="6" t="s">
        <v>1607</v>
      </c>
      <c r="F482" s="255"/>
      <c r="G482" s="255"/>
      <c r="H482" s="256" t="s">
        <v>90</v>
      </c>
      <c r="I482" s="301" t="s">
        <v>10671</v>
      </c>
      <c r="J482" s="301"/>
      <c r="K482" s="301"/>
      <c r="L482" s="301"/>
      <c r="M482" s="301" t="s">
        <v>10517</v>
      </c>
      <c r="N482" s="301" t="s">
        <v>10672</v>
      </c>
      <c r="O482" s="301"/>
      <c r="P482" s="301"/>
      <c r="Q482" s="301"/>
      <c r="R482" s="301"/>
      <c r="S482" s="301"/>
      <c r="T482" s="253" t="s">
        <v>10253</v>
      </c>
      <c r="U482" s="257" t="s">
        <v>94</v>
      </c>
      <c r="V482" s="257" t="s">
        <v>10673</v>
      </c>
      <c r="W482" s="253" t="str">
        <f t="shared" si="15"/>
        <v/>
      </c>
      <c r="X482" s="255" t="s">
        <v>10222</v>
      </c>
      <c r="Y482" s="255" t="s">
        <v>97</v>
      </c>
      <c r="Z482" s="255" t="s">
        <v>10721</v>
      </c>
      <c r="AA482" s="255"/>
      <c r="AB482" s="255"/>
      <c r="AC482" s="255"/>
      <c r="AD482" s="255"/>
      <c r="AE482" s="257" t="s">
        <v>395</v>
      </c>
      <c r="AF482" s="257" t="s">
        <v>10591</v>
      </c>
      <c r="AG482" s="257" t="s">
        <v>10591</v>
      </c>
      <c r="AH482" s="257"/>
      <c r="AI482" s="317"/>
      <c r="AJ482" s="257"/>
      <c r="AK482" s="257" t="s">
        <v>83</v>
      </c>
      <c r="AL482" s="255" t="s">
        <v>10724</v>
      </c>
      <c r="AM482" s="255"/>
      <c r="AN482" s="296"/>
      <c r="AO482" s="6"/>
      <c r="AP482" s="296"/>
      <c r="AQ482" s="6"/>
      <c r="AR482" s="273" t="s">
        <v>11736</v>
      </c>
      <c r="AS482" s="4" t="s">
        <v>11870</v>
      </c>
      <c r="AT482" s="6">
        <v>4341509</v>
      </c>
      <c r="AU482" s="6" t="s">
        <v>11317</v>
      </c>
      <c r="AV482" s="267"/>
      <c r="AW482" s="255"/>
      <c r="AX482" s="255"/>
      <c r="AY482" s="255"/>
      <c r="AZ482" s="255"/>
      <c r="BA482" s="255"/>
      <c r="BB482" s="255"/>
      <c r="BC482" s="255"/>
      <c r="BD482" s="255"/>
      <c r="BE482" s="255"/>
      <c r="BF482" s="255"/>
      <c r="BG482" s="255"/>
      <c r="BH482" s="255"/>
      <c r="BI482" s="255"/>
      <c r="BJ482" s="255"/>
      <c r="BK482" s="255"/>
      <c r="BL482" s="255"/>
      <c r="BM482" s="255"/>
      <c r="BN482" s="255"/>
      <c r="BO482" s="255"/>
      <c r="BP482" s="255"/>
      <c r="BQ482" s="255"/>
      <c r="BR482" s="255"/>
      <c r="BS482" s="255"/>
      <c r="BT482" s="255"/>
      <c r="BU482" s="255"/>
      <c r="BV482" s="255"/>
      <c r="BW482" s="255"/>
      <c r="BX482" s="255"/>
      <c r="BY482" s="255"/>
      <c r="BZ482" s="255"/>
      <c r="CA482" s="255"/>
      <c r="CB482" s="255"/>
      <c r="CC482" s="255"/>
      <c r="CD482" s="255"/>
      <c r="CE482" s="255"/>
      <c r="CF482" s="255"/>
      <c r="CG482" s="255"/>
      <c r="CH482" s="255"/>
      <c r="CI482" s="255"/>
      <c r="CJ482" s="255"/>
      <c r="CK482" s="255"/>
      <c r="CL482" s="255"/>
      <c r="CM482" s="255"/>
    </row>
    <row r="483" spans="1:91" s="253" customFormat="1" ht="50.5" customHeight="1">
      <c r="A483" s="255">
        <v>5993</v>
      </c>
      <c r="B483" s="6" t="s">
        <v>3088</v>
      </c>
      <c r="C483" s="6" t="s">
        <v>11429</v>
      </c>
      <c r="D483" s="6" t="s">
        <v>577</v>
      </c>
      <c r="E483" s="6" t="s">
        <v>577</v>
      </c>
      <c r="F483" s="255"/>
      <c r="G483" s="255"/>
      <c r="H483" s="256" t="s">
        <v>90</v>
      </c>
      <c r="I483" s="301" t="s">
        <v>10671</v>
      </c>
      <c r="J483" s="301"/>
      <c r="K483" s="301"/>
      <c r="L483" s="301"/>
      <c r="M483" s="301" t="s">
        <v>4113</v>
      </c>
      <c r="N483" s="301" t="s">
        <v>10507</v>
      </c>
      <c r="O483" s="301"/>
      <c r="P483" s="301"/>
      <c r="Q483" s="301"/>
      <c r="R483" s="301"/>
      <c r="S483" s="301"/>
      <c r="T483" s="253" t="s">
        <v>10403</v>
      </c>
      <c r="U483" s="257" t="s">
        <v>94</v>
      </c>
      <c r="V483" s="257" t="s">
        <v>10674</v>
      </c>
      <c r="W483" s="253" t="str">
        <f t="shared" si="15"/>
        <v>15; 15; 15</v>
      </c>
      <c r="X483" s="255" t="s">
        <v>10894</v>
      </c>
      <c r="Y483" s="255" t="s">
        <v>3965</v>
      </c>
      <c r="Z483" s="255" t="s">
        <v>10722</v>
      </c>
      <c r="AA483" s="255" t="s">
        <v>97</v>
      </c>
      <c r="AB483" s="255" t="s">
        <v>4014</v>
      </c>
      <c r="AC483" s="255" t="s">
        <v>99</v>
      </c>
      <c r="AD483" s="255" t="s">
        <v>10723</v>
      </c>
      <c r="AE483" s="257" t="s">
        <v>127</v>
      </c>
      <c r="AF483" s="257" t="s">
        <v>10559</v>
      </c>
      <c r="AG483" s="257" t="s">
        <v>10559</v>
      </c>
      <c r="AH483" s="257" t="s">
        <v>10587</v>
      </c>
      <c r="AI483" s="317"/>
      <c r="AJ483" s="257" t="s">
        <v>10560</v>
      </c>
      <c r="AK483" s="257" t="s">
        <v>560</v>
      </c>
      <c r="AL483" s="255" t="s">
        <v>10724</v>
      </c>
      <c r="AM483" s="255"/>
      <c r="AN483" s="296"/>
      <c r="AO483" s="6"/>
      <c r="AP483" s="296"/>
      <c r="AQ483" s="6"/>
      <c r="AR483" s="273" t="s">
        <v>11736</v>
      </c>
      <c r="AS483" s="4" t="s">
        <v>11863</v>
      </c>
      <c r="AT483" s="6">
        <v>4203800</v>
      </c>
      <c r="AU483" s="6" t="s">
        <v>11317</v>
      </c>
      <c r="AV483" s="267"/>
      <c r="AW483" s="255"/>
      <c r="AX483" s="255"/>
      <c r="AY483" s="255"/>
      <c r="AZ483" s="255"/>
      <c r="BA483" s="255"/>
      <c r="BB483" s="255"/>
      <c r="BC483" s="255"/>
      <c r="BD483" s="255"/>
      <c r="BE483" s="255"/>
      <c r="BF483" s="255"/>
      <c r="BG483" s="255"/>
      <c r="BH483" s="255"/>
      <c r="BI483" s="255"/>
      <c r="BJ483" s="255"/>
      <c r="BK483" s="255"/>
      <c r="BL483" s="255"/>
      <c r="BM483" s="255"/>
      <c r="BN483" s="255"/>
      <c r="BO483" s="255"/>
      <c r="BP483" s="255"/>
      <c r="BQ483" s="255"/>
      <c r="BR483" s="255"/>
      <c r="BS483" s="255"/>
      <c r="BT483" s="255"/>
      <c r="BU483" s="255"/>
      <c r="BV483" s="255"/>
      <c r="BW483" s="255"/>
      <c r="BX483" s="255"/>
      <c r="BY483" s="255"/>
      <c r="BZ483" s="255"/>
      <c r="CA483" s="255"/>
      <c r="CB483" s="255"/>
      <c r="CC483" s="255"/>
      <c r="CD483" s="255"/>
      <c r="CE483" s="255"/>
      <c r="CF483" s="255"/>
      <c r="CG483" s="255"/>
      <c r="CH483" s="255"/>
      <c r="CI483" s="255"/>
      <c r="CJ483" s="255"/>
      <c r="CK483" s="255"/>
      <c r="CL483" s="255"/>
      <c r="CM483" s="255"/>
    </row>
    <row r="484" spans="1:91" ht="50.5" customHeight="1">
      <c r="A484" s="6">
        <v>5979</v>
      </c>
      <c r="B484" s="6" t="s">
        <v>3089</v>
      </c>
      <c r="C484" s="6"/>
      <c r="D484" s="6" t="s">
        <v>3090</v>
      </c>
      <c r="E484" s="6" t="s">
        <v>3090</v>
      </c>
      <c r="H484" s="1" t="s">
        <v>90</v>
      </c>
      <c r="I484" s="304"/>
      <c r="J484" s="304"/>
      <c r="K484" s="304"/>
      <c r="L484" s="304"/>
      <c r="M484" s="304"/>
      <c r="N484" s="304"/>
      <c r="O484" s="304"/>
      <c r="P484" s="304"/>
      <c r="Q484" s="304"/>
      <c r="R484" s="304"/>
      <c r="S484" s="304"/>
      <c r="T484" t="s">
        <v>10404</v>
      </c>
      <c r="U484" s="25"/>
      <c r="V484" s="25"/>
      <c r="W484" t="str">
        <f t="shared" si="15"/>
        <v/>
      </c>
      <c r="X484" s="6" t="s">
        <v>10947</v>
      </c>
      <c r="AE484" s="25"/>
      <c r="AF484" s="25"/>
      <c r="AG484" s="25"/>
      <c r="AH484" s="25"/>
      <c r="AI484" s="318"/>
      <c r="AJ484" s="25"/>
      <c r="AK484" s="25"/>
      <c r="AM484" s="255" t="s">
        <v>12819</v>
      </c>
      <c r="AN484" s="296"/>
      <c r="AP484" s="296"/>
      <c r="AR484" s="273" t="s">
        <v>12670</v>
      </c>
      <c r="AS484" s="4" t="s">
        <v>11897</v>
      </c>
      <c r="AT484" s="6">
        <v>913242</v>
      </c>
      <c r="AU484" s="6" t="s">
        <v>11317</v>
      </c>
      <c r="AV484" s="267"/>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6"/>
      <c r="BX484" s="6"/>
      <c r="BY484" s="6"/>
      <c r="BZ484" s="6"/>
      <c r="CA484" s="6"/>
      <c r="CB484" s="6"/>
      <c r="CC484" s="6"/>
      <c r="CD484" s="6"/>
      <c r="CE484" s="6"/>
      <c r="CF484" s="6"/>
      <c r="CG484" s="6"/>
      <c r="CH484" s="6"/>
      <c r="CI484" s="6"/>
      <c r="CJ484" s="6"/>
      <c r="CK484" s="6"/>
      <c r="CL484" s="6"/>
      <c r="CM484" s="6"/>
    </row>
    <row r="485" spans="1:91" s="202" customFormat="1" ht="50.5" hidden="1" customHeight="1">
      <c r="A485" s="200">
        <v>5938</v>
      </c>
      <c r="B485" s="200" t="s">
        <v>3091</v>
      </c>
      <c r="C485" s="200" t="s">
        <v>3092</v>
      </c>
      <c r="D485" s="200" t="s">
        <v>422</v>
      </c>
      <c r="E485" s="200" t="s">
        <v>422</v>
      </c>
      <c r="F485" s="200"/>
      <c r="G485" s="200"/>
      <c r="H485" s="306" t="s">
        <v>90</v>
      </c>
      <c r="I485" s="307"/>
      <c r="J485" s="307"/>
      <c r="K485" s="307"/>
      <c r="L485" s="307"/>
      <c r="M485" s="307"/>
      <c r="N485" s="307"/>
      <c r="O485" s="307"/>
      <c r="P485" s="307"/>
      <c r="Q485" s="307"/>
      <c r="R485" s="307"/>
      <c r="S485" s="307"/>
      <c r="T485" s="247" t="str">
        <f t="shared" ref="T485:T486" si="18">W485</f>
        <v/>
      </c>
      <c r="U485" s="201"/>
      <c r="V485" s="201"/>
      <c r="W485" s="202" t="str">
        <f t="shared" si="15"/>
        <v/>
      </c>
      <c r="X485" s="200" t="s">
        <v>10838</v>
      </c>
      <c r="Y485" s="200"/>
      <c r="Z485" s="200"/>
      <c r="AA485" s="200"/>
      <c r="AB485" s="200"/>
      <c r="AC485" s="200"/>
      <c r="AD485" s="200"/>
      <c r="AE485" s="201"/>
      <c r="AF485" s="201"/>
      <c r="AG485" s="201"/>
      <c r="AH485" s="201"/>
      <c r="AI485" s="319"/>
      <c r="AJ485" s="201"/>
      <c r="AK485" s="201"/>
      <c r="AL485" s="200" t="s">
        <v>10725</v>
      </c>
      <c r="AM485" s="200"/>
      <c r="AN485" s="311"/>
      <c r="AO485" s="200"/>
      <c r="AP485" s="311"/>
      <c r="AQ485" s="200"/>
      <c r="AR485" s="273" t="s">
        <v>12671</v>
      </c>
      <c r="AS485" s="4"/>
      <c r="AT485" s="200"/>
      <c r="AU485" s="200"/>
      <c r="AV485" s="267"/>
      <c r="AW485" s="200"/>
      <c r="AX485" s="200"/>
      <c r="AY485" s="200"/>
      <c r="AZ485" s="200"/>
      <c r="BA485" s="200"/>
      <c r="BB485" s="200"/>
      <c r="BC485" s="200"/>
      <c r="BD485" s="200"/>
      <c r="BE485" s="200"/>
      <c r="BF485" s="200"/>
      <c r="BG485" s="200"/>
      <c r="BH485" s="200"/>
      <c r="BI485" s="200"/>
      <c r="BJ485" s="200"/>
      <c r="BK485" s="200"/>
      <c r="BL485" s="200"/>
      <c r="BM485" s="200"/>
      <c r="BN485" s="200"/>
      <c r="BO485" s="200"/>
      <c r="BP485" s="200"/>
      <c r="BQ485" s="200"/>
      <c r="BR485" s="200"/>
      <c r="BS485" s="200"/>
      <c r="BT485" s="200"/>
      <c r="BU485" s="200"/>
      <c r="BV485" s="200"/>
      <c r="BW485" s="200"/>
      <c r="BX485" s="200"/>
      <c r="BY485" s="200"/>
      <c r="BZ485" s="200"/>
      <c r="CA485" s="200"/>
      <c r="CB485" s="200"/>
      <c r="CC485" s="200"/>
      <c r="CD485" s="200"/>
      <c r="CE485" s="200"/>
      <c r="CF485" s="200"/>
      <c r="CG485" s="200"/>
      <c r="CH485" s="200"/>
      <c r="CI485" s="200"/>
      <c r="CJ485" s="200"/>
      <c r="CK485" s="200"/>
      <c r="CL485" s="200"/>
      <c r="CM485" s="200"/>
    </row>
    <row r="486" spans="1:91" s="202" customFormat="1" ht="50.5" hidden="1" customHeight="1">
      <c r="A486" s="200">
        <v>5921</v>
      </c>
      <c r="B486" s="200" t="s">
        <v>3093</v>
      </c>
      <c r="C486" s="200" t="s">
        <v>3094</v>
      </c>
      <c r="D486" s="200" t="s">
        <v>1646</v>
      </c>
      <c r="E486" s="200" t="s">
        <v>1646</v>
      </c>
      <c r="F486" s="200"/>
      <c r="G486" s="200"/>
      <c r="H486" s="306" t="s">
        <v>90</v>
      </c>
      <c r="I486" s="307"/>
      <c r="J486" s="307"/>
      <c r="K486" s="307"/>
      <c r="L486" s="307"/>
      <c r="M486" s="307"/>
      <c r="N486" s="307"/>
      <c r="O486" s="307"/>
      <c r="P486" s="307"/>
      <c r="Q486" s="307"/>
      <c r="R486" s="307"/>
      <c r="S486" s="307"/>
      <c r="T486" s="247" t="str">
        <f t="shared" si="18"/>
        <v/>
      </c>
      <c r="U486" s="201"/>
      <c r="V486" s="201"/>
      <c r="W486" s="202" t="str">
        <f t="shared" si="15"/>
        <v/>
      </c>
      <c r="X486" s="200" t="s">
        <v>10835</v>
      </c>
      <c r="Y486" s="200"/>
      <c r="Z486" s="200"/>
      <c r="AA486" s="200"/>
      <c r="AB486" s="200"/>
      <c r="AC486" s="200"/>
      <c r="AD486" s="200"/>
      <c r="AE486" s="201"/>
      <c r="AF486" s="201"/>
      <c r="AG486" s="201"/>
      <c r="AH486" s="201"/>
      <c r="AI486" s="319"/>
      <c r="AJ486" s="201"/>
      <c r="AK486" s="201"/>
      <c r="AL486" s="200" t="s">
        <v>10725</v>
      </c>
      <c r="AM486" s="200"/>
      <c r="AN486" s="311"/>
      <c r="AO486" s="200"/>
      <c r="AP486" s="311"/>
      <c r="AQ486" s="200"/>
      <c r="AR486" s="273" t="s">
        <v>12672</v>
      </c>
      <c r="AS486" s="4"/>
      <c r="AT486" s="200"/>
      <c r="AU486" s="200"/>
      <c r="AV486" s="267"/>
      <c r="AW486" s="200"/>
      <c r="AX486" s="200"/>
      <c r="AY486" s="200"/>
      <c r="AZ486" s="200"/>
      <c r="BA486" s="200"/>
      <c r="BB486" s="200"/>
      <c r="BC486" s="200"/>
      <c r="BD486" s="200"/>
      <c r="BE486" s="200"/>
      <c r="BF486" s="200"/>
      <c r="BG486" s="200"/>
      <c r="BH486" s="200"/>
      <c r="BI486" s="200"/>
      <c r="BJ486" s="200"/>
      <c r="BK486" s="200"/>
      <c r="BL486" s="200"/>
      <c r="BM486" s="200"/>
      <c r="BN486" s="200"/>
      <c r="BO486" s="200"/>
      <c r="BP486" s="200"/>
      <c r="BQ486" s="200"/>
      <c r="BR486" s="200"/>
      <c r="BS486" s="200"/>
      <c r="BT486" s="200"/>
      <c r="BU486" s="200"/>
      <c r="BV486" s="200"/>
      <c r="BW486" s="200"/>
      <c r="BX486" s="200"/>
      <c r="BY486" s="200"/>
      <c r="BZ486" s="200"/>
      <c r="CA486" s="200"/>
      <c r="CB486" s="200"/>
      <c r="CC486" s="200"/>
      <c r="CD486" s="200"/>
      <c r="CE486" s="200"/>
      <c r="CF486" s="200"/>
      <c r="CG486" s="200"/>
      <c r="CH486" s="200"/>
      <c r="CI486" s="200"/>
      <c r="CJ486" s="200"/>
      <c r="CK486" s="200"/>
      <c r="CL486" s="200"/>
      <c r="CM486" s="200"/>
    </row>
    <row r="487" spans="1:91" ht="50.5" customHeight="1">
      <c r="A487" s="6">
        <v>5909</v>
      </c>
      <c r="B487" s="6" t="s">
        <v>3095</v>
      </c>
      <c r="C487" s="6" t="s">
        <v>3096</v>
      </c>
      <c r="D487" s="6" t="s">
        <v>1101</v>
      </c>
      <c r="E487" s="6" t="s">
        <v>11384</v>
      </c>
      <c r="H487" s="1" t="s">
        <v>90</v>
      </c>
      <c r="I487" s="304"/>
      <c r="J487" s="304"/>
      <c r="K487" s="304"/>
      <c r="L487" s="304"/>
      <c r="M487" s="304"/>
      <c r="N487" s="304"/>
      <c r="O487" s="304"/>
      <c r="P487" s="304"/>
      <c r="Q487" s="304"/>
      <c r="R487" s="304"/>
      <c r="S487" s="304"/>
      <c r="T487" t="s">
        <v>10405</v>
      </c>
      <c r="U487" s="25"/>
      <c r="V487" s="25"/>
      <c r="W487" t="str">
        <f t="shared" si="15"/>
        <v/>
      </c>
      <c r="X487" s="296"/>
      <c r="AE487" s="25"/>
      <c r="AF487" s="25"/>
      <c r="AG487" s="25"/>
      <c r="AH487" s="25"/>
      <c r="AI487" s="318"/>
      <c r="AJ487" s="25"/>
      <c r="AK487" s="25"/>
      <c r="AM487" s="255" t="s">
        <v>12819</v>
      </c>
      <c r="AN487" s="296"/>
      <c r="AO487" t="s">
        <v>13137</v>
      </c>
      <c r="AP487" s="296"/>
      <c r="AR487" s="273" t="s">
        <v>11743</v>
      </c>
      <c r="AS487" s="4" t="s">
        <v>11880</v>
      </c>
      <c r="AT487" s="6">
        <v>650000</v>
      </c>
      <c r="AU487" s="6" t="s">
        <v>11317</v>
      </c>
      <c r="AV487" s="267"/>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6"/>
      <c r="BX487" s="6"/>
      <c r="BY487" s="6"/>
      <c r="BZ487" s="6"/>
      <c r="CA487" s="6"/>
      <c r="CB487" s="6"/>
      <c r="CC487" s="6"/>
      <c r="CD487" s="6"/>
      <c r="CE487" s="6"/>
      <c r="CF487" s="6"/>
      <c r="CG487" s="6"/>
      <c r="CH487" s="6"/>
      <c r="CI487" s="6"/>
      <c r="CJ487" s="6"/>
      <c r="CK487" s="6"/>
      <c r="CL487" s="6"/>
      <c r="CM487" s="6"/>
    </row>
    <row r="488" spans="1:91" s="202" customFormat="1" ht="50.5" hidden="1" customHeight="1">
      <c r="A488" s="200">
        <v>5891</v>
      </c>
      <c r="B488" s="200" t="s">
        <v>3097</v>
      </c>
      <c r="C488" s="200"/>
      <c r="D488" s="200" t="s">
        <v>829</v>
      </c>
      <c r="E488" s="200" t="s">
        <v>829</v>
      </c>
      <c r="F488" s="200"/>
      <c r="G488" s="200"/>
      <c r="H488" s="306" t="s">
        <v>90</v>
      </c>
      <c r="I488" s="307"/>
      <c r="J488" s="307"/>
      <c r="K488" s="307"/>
      <c r="L488" s="307"/>
      <c r="M488" s="307"/>
      <c r="N488" s="307"/>
      <c r="O488" s="307"/>
      <c r="P488" s="307"/>
      <c r="Q488" s="307"/>
      <c r="R488" s="307"/>
      <c r="S488" s="307"/>
      <c r="T488" s="247" t="str">
        <f t="shared" ref="T488:T489" si="19">W488</f>
        <v/>
      </c>
      <c r="U488" s="201"/>
      <c r="V488" s="201"/>
      <c r="W488" s="202" t="str">
        <f t="shared" si="15"/>
        <v/>
      </c>
      <c r="X488" s="200" t="s">
        <v>10855</v>
      </c>
      <c r="Y488" s="200"/>
      <c r="Z488" s="200"/>
      <c r="AA488" s="200"/>
      <c r="AB488" s="200"/>
      <c r="AC488" s="200"/>
      <c r="AD488" s="200"/>
      <c r="AE488" s="201"/>
      <c r="AF488" s="201"/>
      <c r="AG488" s="201"/>
      <c r="AH488" s="201"/>
      <c r="AI488" s="319"/>
      <c r="AJ488" s="201"/>
      <c r="AK488" s="201"/>
      <c r="AL488" s="200" t="s">
        <v>10725</v>
      </c>
      <c r="AM488" s="200"/>
      <c r="AN488" s="311"/>
      <c r="AO488" s="200"/>
      <c r="AP488" s="311"/>
      <c r="AQ488" s="200"/>
      <c r="AR488" s="273" t="s">
        <v>12673</v>
      </c>
      <c r="AS488" s="4"/>
      <c r="AT488" s="200"/>
      <c r="AU488" s="200"/>
      <c r="AV488" s="267"/>
      <c r="AW488" s="200"/>
      <c r="AX488" s="200"/>
      <c r="AY488" s="200"/>
      <c r="AZ488" s="200"/>
      <c r="BA488" s="200"/>
      <c r="BB488" s="200"/>
      <c r="BC488" s="200"/>
      <c r="BD488" s="200"/>
      <c r="BE488" s="200"/>
      <c r="BF488" s="200"/>
      <c r="BG488" s="200"/>
      <c r="BH488" s="200"/>
      <c r="BI488" s="200"/>
      <c r="BJ488" s="200"/>
      <c r="BK488" s="200"/>
      <c r="BL488" s="200"/>
      <c r="BM488" s="200"/>
      <c r="BN488" s="200"/>
      <c r="BO488" s="200"/>
      <c r="BP488" s="200"/>
      <c r="BQ488" s="200"/>
      <c r="BR488" s="200"/>
      <c r="BS488" s="200"/>
      <c r="BT488" s="200"/>
      <c r="BU488" s="200"/>
      <c r="BV488" s="200"/>
      <c r="BW488" s="200"/>
      <c r="BX488" s="200"/>
      <c r="BY488" s="200"/>
      <c r="BZ488" s="200"/>
      <c r="CA488" s="200"/>
      <c r="CB488" s="200"/>
      <c r="CC488" s="200"/>
      <c r="CD488" s="200"/>
      <c r="CE488" s="200"/>
      <c r="CF488" s="200"/>
      <c r="CG488" s="200"/>
      <c r="CH488" s="200"/>
      <c r="CI488" s="200"/>
      <c r="CJ488" s="200"/>
      <c r="CK488" s="200"/>
      <c r="CL488" s="200"/>
      <c r="CM488" s="200"/>
    </row>
    <row r="489" spans="1:91" s="202" customFormat="1" ht="50.5" hidden="1" customHeight="1">
      <c r="A489" s="200">
        <v>5887</v>
      </c>
      <c r="B489" s="200" t="s">
        <v>3098</v>
      </c>
      <c r="C489" s="200"/>
      <c r="D489" s="200" t="s">
        <v>651</v>
      </c>
      <c r="E489" s="200" t="s">
        <v>651</v>
      </c>
      <c r="F489" s="200"/>
      <c r="G489" s="200"/>
      <c r="H489" s="306" t="s">
        <v>90</v>
      </c>
      <c r="I489" s="307"/>
      <c r="J489" s="307"/>
      <c r="K489" s="307"/>
      <c r="L489" s="307"/>
      <c r="M489" s="307"/>
      <c r="N489" s="307"/>
      <c r="O489" s="307"/>
      <c r="P489" s="307"/>
      <c r="Q489" s="307"/>
      <c r="R489" s="307"/>
      <c r="S489" s="307"/>
      <c r="T489" s="247" t="str">
        <f t="shared" si="19"/>
        <v/>
      </c>
      <c r="U489" s="201"/>
      <c r="V489" s="201"/>
      <c r="W489" s="202" t="str">
        <f t="shared" si="15"/>
        <v/>
      </c>
      <c r="X489" s="311"/>
      <c r="Y489" s="200"/>
      <c r="Z489" s="200"/>
      <c r="AA489" s="200"/>
      <c r="AB489" s="200"/>
      <c r="AC489" s="200"/>
      <c r="AD489" s="200"/>
      <c r="AE489" s="201"/>
      <c r="AF489" s="201"/>
      <c r="AG489" s="201"/>
      <c r="AH489" s="201"/>
      <c r="AI489" s="319"/>
      <c r="AJ489" s="201"/>
      <c r="AK489" s="201"/>
      <c r="AL489" s="200" t="s">
        <v>10725</v>
      </c>
      <c r="AM489" s="200"/>
      <c r="AN489" s="311"/>
      <c r="AO489" s="200"/>
      <c r="AP489" s="311"/>
      <c r="AQ489" s="200"/>
      <c r="AR489" s="4"/>
      <c r="AS489" s="4"/>
      <c r="AT489" s="200"/>
      <c r="AU489" s="200"/>
      <c r="AV489" s="267"/>
      <c r="AW489" s="200"/>
      <c r="AX489" s="200"/>
      <c r="AY489" s="200"/>
      <c r="AZ489" s="200"/>
      <c r="BA489" s="200"/>
      <c r="BB489" s="200"/>
      <c r="BC489" s="200"/>
      <c r="BD489" s="200"/>
      <c r="BE489" s="200"/>
      <c r="BF489" s="200"/>
      <c r="BG489" s="200"/>
      <c r="BH489" s="200"/>
      <c r="BI489" s="200"/>
      <c r="BJ489" s="200"/>
      <c r="BK489" s="200"/>
      <c r="BL489" s="200"/>
      <c r="BM489" s="200"/>
      <c r="BN489" s="200"/>
      <c r="BO489" s="200"/>
      <c r="BP489" s="200"/>
      <c r="BQ489" s="200"/>
      <c r="BR489" s="200"/>
      <c r="BS489" s="200"/>
      <c r="BT489" s="200"/>
      <c r="BU489" s="200"/>
      <c r="BV489" s="200"/>
      <c r="BW489" s="200"/>
      <c r="BX489" s="200"/>
      <c r="BY489" s="200"/>
      <c r="BZ489" s="200"/>
      <c r="CA489" s="200"/>
      <c r="CB489" s="200"/>
      <c r="CC489" s="200"/>
      <c r="CD489" s="200"/>
      <c r="CE489" s="200"/>
      <c r="CF489" s="200"/>
      <c r="CG489" s="200"/>
      <c r="CH489" s="200"/>
      <c r="CI489" s="200"/>
      <c r="CJ489" s="200"/>
      <c r="CK489" s="200"/>
      <c r="CL489" s="200"/>
      <c r="CM489" s="200"/>
    </row>
    <row r="490" spans="1:91" s="253" customFormat="1" ht="50.5" customHeight="1">
      <c r="A490" s="255">
        <v>5886</v>
      </c>
      <c r="B490" s="6" t="s">
        <v>3099</v>
      </c>
      <c r="C490" s="6"/>
      <c r="D490" s="6" t="s">
        <v>514</v>
      </c>
      <c r="E490" s="6" t="s">
        <v>514</v>
      </c>
      <c r="F490" s="255"/>
      <c r="G490" s="255"/>
      <c r="H490" s="256" t="s">
        <v>90</v>
      </c>
      <c r="I490" s="301"/>
      <c r="J490" s="301"/>
      <c r="K490" s="301"/>
      <c r="L490" s="301"/>
      <c r="M490" s="301"/>
      <c r="N490" s="301"/>
      <c r="O490" s="301"/>
      <c r="P490" s="301"/>
      <c r="Q490" s="301"/>
      <c r="R490" s="301"/>
      <c r="S490" s="301"/>
      <c r="T490" s="253" t="s">
        <v>10244</v>
      </c>
      <c r="U490" s="257"/>
      <c r="V490" s="257"/>
      <c r="W490" s="253" t="str">
        <f t="shared" si="15"/>
        <v/>
      </c>
      <c r="X490" s="255" t="s">
        <v>10945</v>
      </c>
      <c r="Y490" s="255"/>
      <c r="Z490" s="255"/>
      <c r="AA490" s="255"/>
      <c r="AB490" s="255"/>
      <c r="AC490" s="255"/>
      <c r="AD490" s="255"/>
      <c r="AE490" s="257"/>
      <c r="AF490" s="257"/>
      <c r="AG490" s="257"/>
      <c r="AH490" s="257"/>
      <c r="AI490" s="317"/>
      <c r="AJ490" s="257"/>
      <c r="AK490" s="257"/>
      <c r="AL490" s="255"/>
      <c r="AM490" s="255" t="s">
        <v>12819</v>
      </c>
      <c r="AN490" s="296"/>
      <c r="AO490" s="6"/>
      <c r="AP490" s="296"/>
      <c r="AQ490" s="6"/>
      <c r="AR490" s="273" t="s">
        <v>11736</v>
      </c>
      <c r="AS490" s="4" t="s">
        <v>11875</v>
      </c>
      <c r="AT490" s="6">
        <v>12533241</v>
      </c>
      <c r="AU490" s="6" t="s">
        <v>11317</v>
      </c>
      <c r="AV490" s="267"/>
      <c r="AW490" s="255"/>
      <c r="AX490" s="255"/>
      <c r="AY490" s="255"/>
      <c r="AZ490" s="255"/>
      <c r="BA490" s="255"/>
      <c r="BB490" s="255"/>
      <c r="BC490" s="255"/>
      <c r="BD490" s="255"/>
      <c r="BE490" s="255"/>
      <c r="BF490" s="255"/>
      <c r="BG490" s="255"/>
      <c r="BH490" s="255"/>
      <c r="BI490" s="255"/>
      <c r="BJ490" s="255"/>
      <c r="BK490" s="255"/>
      <c r="BL490" s="255"/>
      <c r="BM490" s="255"/>
      <c r="BN490" s="255"/>
      <c r="BO490" s="255"/>
      <c r="BP490" s="255"/>
      <c r="BQ490" s="255"/>
      <c r="BR490" s="255"/>
      <c r="BS490" s="255"/>
      <c r="BT490" s="255"/>
      <c r="BU490" s="255"/>
      <c r="BV490" s="255"/>
      <c r="BW490" s="255"/>
      <c r="BX490" s="255"/>
      <c r="BY490" s="255"/>
      <c r="BZ490" s="255"/>
      <c r="CA490" s="255"/>
      <c r="CB490" s="255"/>
      <c r="CC490" s="255"/>
      <c r="CD490" s="255"/>
      <c r="CE490" s="255"/>
      <c r="CF490" s="255"/>
      <c r="CG490" s="255"/>
      <c r="CH490" s="255"/>
      <c r="CI490" s="255"/>
      <c r="CJ490" s="255"/>
      <c r="CK490" s="255"/>
      <c r="CL490" s="255"/>
      <c r="CM490" s="255"/>
    </row>
    <row r="491" spans="1:91" s="253" customFormat="1" ht="50.5" customHeight="1">
      <c r="A491" s="255">
        <v>5881</v>
      </c>
      <c r="B491" s="6" t="s">
        <v>3100</v>
      </c>
      <c r="C491" s="6"/>
      <c r="D491" s="6" t="s">
        <v>761</v>
      </c>
      <c r="E491" s="6" t="s">
        <v>761</v>
      </c>
      <c r="F491" s="255"/>
      <c r="G491" s="255"/>
      <c r="H491" s="256" t="s">
        <v>90</v>
      </c>
      <c r="I491" s="301"/>
      <c r="J491" s="301"/>
      <c r="K491" s="301"/>
      <c r="L491" s="301"/>
      <c r="M491" s="301"/>
      <c r="N491" s="301"/>
      <c r="O491" s="301"/>
      <c r="P491" s="301"/>
      <c r="Q491" s="301"/>
      <c r="R491" s="301"/>
      <c r="S491" s="301"/>
      <c r="T491" s="253" t="s">
        <v>10406</v>
      </c>
      <c r="U491" s="257"/>
      <c r="V491" s="257"/>
      <c r="W491" s="253" t="str">
        <f t="shared" si="15"/>
        <v/>
      </c>
      <c r="X491" s="255" t="s">
        <v>10944</v>
      </c>
      <c r="Y491" s="255"/>
      <c r="Z491" s="255"/>
      <c r="AA491" s="255"/>
      <c r="AB491" s="255"/>
      <c r="AC491" s="255"/>
      <c r="AD491" s="255"/>
      <c r="AE491" s="257"/>
      <c r="AF491" s="257"/>
      <c r="AG491" s="257"/>
      <c r="AH491" s="257"/>
      <c r="AI491" s="317"/>
      <c r="AJ491" s="257"/>
      <c r="AK491" s="257"/>
      <c r="AL491" s="255"/>
      <c r="AM491" s="255" t="s">
        <v>12819</v>
      </c>
      <c r="AN491" s="296"/>
      <c r="AO491" s="6"/>
      <c r="AP491" s="296"/>
      <c r="AQ491" s="6" t="s">
        <v>11487</v>
      </c>
      <c r="AR491" s="273" t="s">
        <v>12674</v>
      </c>
      <c r="AS491" s="4" t="s">
        <v>11863</v>
      </c>
      <c r="AT491" s="6">
        <v>4412559</v>
      </c>
      <c r="AU491" s="6" t="s">
        <v>11317</v>
      </c>
      <c r="AV491" s="267"/>
      <c r="AW491" s="255"/>
      <c r="AX491" s="255"/>
      <c r="AY491" s="255"/>
      <c r="AZ491" s="255"/>
      <c r="BA491" s="255"/>
      <c r="BB491" s="255"/>
      <c r="BC491" s="255"/>
      <c r="BD491" s="255"/>
      <c r="BE491" s="255"/>
      <c r="BF491" s="255"/>
      <c r="BG491" s="255"/>
      <c r="BH491" s="255"/>
      <c r="BI491" s="255"/>
      <c r="BJ491" s="255"/>
      <c r="BK491" s="255"/>
      <c r="BL491" s="255"/>
      <c r="BM491" s="255"/>
      <c r="BN491" s="255"/>
      <c r="BO491" s="255"/>
      <c r="BP491" s="255"/>
      <c r="BQ491" s="255"/>
      <c r="BR491" s="255"/>
      <c r="BS491" s="255"/>
      <c r="BT491" s="255"/>
      <c r="BU491" s="255"/>
      <c r="BV491" s="255"/>
      <c r="BW491" s="255"/>
      <c r="BX491" s="255"/>
      <c r="BY491" s="255"/>
      <c r="BZ491" s="255"/>
      <c r="CA491" s="255"/>
      <c r="CB491" s="255"/>
      <c r="CC491" s="255"/>
      <c r="CD491" s="255"/>
      <c r="CE491" s="255"/>
      <c r="CF491" s="255"/>
      <c r="CG491" s="255"/>
      <c r="CH491" s="255"/>
      <c r="CI491" s="255"/>
      <c r="CJ491" s="255"/>
      <c r="CK491" s="255"/>
      <c r="CL491" s="255"/>
      <c r="CM491" s="255"/>
    </row>
    <row r="492" spans="1:91" s="253" customFormat="1" ht="50.5" customHeight="1">
      <c r="A492" s="255">
        <v>5880</v>
      </c>
      <c r="B492" s="6" t="s">
        <v>3101</v>
      </c>
      <c r="C492" s="6" t="s">
        <v>3102</v>
      </c>
      <c r="D492" s="6" t="s">
        <v>634</v>
      </c>
      <c r="E492" s="6" t="s">
        <v>634</v>
      </c>
      <c r="F492" s="255"/>
      <c r="G492" s="255"/>
      <c r="H492" s="256" t="s">
        <v>90</v>
      </c>
      <c r="I492" s="301"/>
      <c r="J492" s="301"/>
      <c r="K492" s="301"/>
      <c r="L492" s="301"/>
      <c r="M492" s="301"/>
      <c r="N492" s="301"/>
      <c r="O492" s="301"/>
      <c r="P492" s="301"/>
      <c r="Q492" s="301"/>
      <c r="R492" s="301"/>
      <c r="S492" s="301"/>
      <c r="T492" s="253" t="s">
        <v>10390</v>
      </c>
      <c r="U492" s="257"/>
      <c r="V492" s="257"/>
      <c r="W492" s="253" t="str">
        <f t="shared" si="15"/>
        <v/>
      </c>
      <c r="X492" s="255" t="s">
        <v>10876</v>
      </c>
      <c r="Y492" s="255"/>
      <c r="Z492" s="255"/>
      <c r="AA492" s="255"/>
      <c r="AB492" s="255"/>
      <c r="AC492" s="255"/>
      <c r="AD492" s="255"/>
      <c r="AE492" s="257"/>
      <c r="AF492" s="257"/>
      <c r="AG492" s="257"/>
      <c r="AH492" s="257"/>
      <c r="AI492" s="317"/>
      <c r="AJ492" s="257"/>
      <c r="AK492" s="257"/>
      <c r="AL492" s="255"/>
      <c r="AM492" s="255" t="s">
        <v>12819</v>
      </c>
      <c r="AN492" s="296"/>
      <c r="AO492" s="6"/>
      <c r="AP492" s="296"/>
      <c r="AQ492" s="6"/>
      <c r="AR492" s="273" t="s">
        <v>12675</v>
      </c>
      <c r="AS492" s="4" t="s">
        <v>11863</v>
      </c>
      <c r="AT492" s="6">
        <v>3887864</v>
      </c>
      <c r="AU492" s="6" t="s">
        <v>11317</v>
      </c>
      <c r="AV492" s="267"/>
      <c r="AW492" s="255"/>
      <c r="AX492" s="255"/>
      <c r="AY492" s="255"/>
      <c r="AZ492" s="255"/>
      <c r="BA492" s="255"/>
      <c r="BB492" s="255"/>
      <c r="BC492" s="255"/>
      <c r="BD492" s="255"/>
      <c r="BE492" s="255"/>
      <c r="BF492" s="255"/>
      <c r="BG492" s="255"/>
      <c r="BH492" s="255"/>
      <c r="BI492" s="255"/>
      <c r="BJ492" s="255"/>
      <c r="BK492" s="255"/>
      <c r="BL492" s="255"/>
      <c r="BM492" s="255"/>
      <c r="BN492" s="255"/>
      <c r="BO492" s="255"/>
      <c r="BP492" s="255"/>
      <c r="BQ492" s="255"/>
      <c r="BR492" s="255"/>
      <c r="BS492" s="255"/>
      <c r="BT492" s="255"/>
      <c r="BU492" s="255"/>
      <c r="BV492" s="255"/>
      <c r="BW492" s="255"/>
      <c r="BX492" s="255"/>
      <c r="BY492" s="255"/>
      <c r="BZ492" s="255"/>
      <c r="CA492" s="255"/>
      <c r="CB492" s="255"/>
      <c r="CC492" s="255"/>
      <c r="CD492" s="255"/>
      <c r="CE492" s="255"/>
      <c r="CF492" s="255"/>
      <c r="CG492" s="255"/>
      <c r="CH492" s="255"/>
      <c r="CI492" s="255"/>
      <c r="CJ492" s="255"/>
      <c r="CK492" s="255"/>
      <c r="CL492" s="255"/>
      <c r="CM492" s="255"/>
    </row>
    <row r="493" spans="1:91" s="253" customFormat="1" ht="50.5" customHeight="1">
      <c r="A493" s="255">
        <v>5862</v>
      </c>
      <c r="B493" s="6" t="s">
        <v>3103</v>
      </c>
      <c r="C493" s="6" t="s">
        <v>3104</v>
      </c>
      <c r="D493" s="6" t="s">
        <v>3105</v>
      </c>
      <c r="E493" s="6" t="s">
        <v>3105</v>
      </c>
      <c r="F493" s="255"/>
      <c r="G493" s="255"/>
      <c r="H493" s="256" t="s">
        <v>90</v>
      </c>
      <c r="I493" s="301"/>
      <c r="J493" s="301"/>
      <c r="K493" s="301"/>
      <c r="L493" s="301"/>
      <c r="M493" s="301"/>
      <c r="N493" s="301"/>
      <c r="O493" s="301"/>
      <c r="P493" s="301"/>
      <c r="Q493" s="301"/>
      <c r="R493" s="301"/>
      <c r="S493" s="301"/>
      <c r="T493" s="253" t="s">
        <v>10330</v>
      </c>
      <c r="U493" s="257"/>
      <c r="V493" s="257"/>
      <c r="W493" s="253" t="str">
        <f t="shared" si="15"/>
        <v/>
      </c>
      <c r="X493" s="310"/>
      <c r="Y493" s="255"/>
      <c r="Z493" s="255"/>
      <c r="AA493" s="255"/>
      <c r="AB493" s="255"/>
      <c r="AC493" s="255"/>
      <c r="AD493" s="255"/>
      <c r="AE493" s="257"/>
      <c r="AF493" s="257"/>
      <c r="AG493" s="257"/>
      <c r="AH493" s="257"/>
      <c r="AI493" s="317"/>
      <c r="AJ493" s="257"/>
      <c r="AK493" s="257"/>
      <c r="AL493" s="255"/>
      <c r="AM493" s="255" t="s">
        <v>12819</v>
      </c>
      <c r="AN493" s="296"/>
      <c r="AO493" t="s">
        <v>13129</v>
      </c>
      <c r="AP493" s="296"/>
      <c r="AQ493" s="6"/>
      <c r="AR493" s="273" t="s">
        <v>12676</v>
      </c>
      <c r="AS493" s="4" t="s">
        <v>11908</v>
      </c>
      <c r="AT493" s="6">
        <v>3887102</v>
      </c>
      <c r="AU493" s="6" t="s">
        <v>11317</v>
      </c>
      <c r="AV493" s="267"/>
      <c r="AW493" s="255"/>
      <c r="AX493" s="255"/>
      <c r="AY493" s="255"/>
      <c r="AZ493" s="255"/>
      <c r="BA493" s="255"/>
      <c r="BB493" s="255"/>
      <c r="BC493" s="255"/>
      <c r="BD493" s="255"/>
      <c r="BE493" s="255"/>
      <c r="BF493" s="255"/>
      <c r="BG493" s="255"/>
      <c r="BH493" s="255"/>
      <c r="BI493" s="255"/>
      <c r="BJ493" s="255"/>
      <c r="BK493" s="255"/>
      <c r="BL493" s="255"/>
      <c r="BM493" s="255"/>
      <c r="BN493" s="255"/>
      <c r="BO493" s="255"/>
      <c r="BP493" s="255"/>
      <c r="BQ493" s="255"/>
      <c r="BR493" s="255"/>
      <c r="BS493" s="255"/>
      <c r="BT493" s="255"/>
      <c r="BU493" s="255"/>
      <c r="BV493" s="255"/>
      <c r="BW493" s="255"/>
      <c r="BX493" s="255"/>
      <c r="BY493" s="255"/>
      <c r="BZ493" s="255"/>
      <c r="CA493" s="255"/>
      <c r="CB493" s="255"/>
      <c r="CC493" s="255"/>
      <c r="CD493" s="255"/>
      <c r="CE493" s="255"/>
      <c r="CF493" s="255"/>
      <c r="CG493" s="255"/>
      <c r="CH493" s="255"/>
      <c r="CI493" s="255"/>
      <c r="CJ493" s="255"/>
      <c r="CK493" s="255"/>
      <c r="CL493" s="255"/>
      <c r="CM493" s="255"/>
    </row>
    <row r="494" spans="1:91" s="253" customFormat="1" ht="50.5" customHeight="1">
      <c r="A494" s="255">
        <v>5854</v>
      </c>
      <c r="B494" s="6" t="s">
        <v>3106</v>
      </c>
      <c r="C494" s="6"/>
      <c r="D494" s="6" t="s">
        <v>315</v>
      </c>
      <c r="E494" s="6" t="s">
        <v>315</v>
      </c>
      <c r="F494" s="255"/>
      <c r="G494" s="255"/>
      <c r="H494" s="256" t="s">
        <v>90</v>
      </c>
      <c r="I494" s="301"/>
      <c r="J494" s="301"/>
      <c r="K494" s="301"/>
      <c r="L494" s="301"/>
      <c r="M494" s="301"/>
      <c r="N494" s="301"/>
      <c r="O494" s="301"/>
      <c r="P494" s="301"/>
      <c r="Q494" s="301"/>
      <c r="R494" s="301"/>
      <c r="S494" s="301"/>
      <c r="T494" s="253" t="s">
        <v>10390</v>
      </c>
      <c r="U494" s="257"/>
      <c r="V494" s="257"/>
      <c r="W494" s="253" t="str">
        <f t="shared" si="15"/>
        <v/>
      </c>
      <c r="X494" s="255" t="s">
        <v>10835</v>
      </c>
      <c r="Y494" s="255"/>
      <c r="Z494" s="255"/>
      <c r="AA494" s="255"/>
      <c r="AB494" s="255"/>
      <c r="AC494" s="255"/>
      <c r="AD494" s="255"/>
      <c r="AE494" s="257"/>
      <c r="AF494" s="257"/>
      <c r="AG494" s="257"/>
      <c r="AH494" s="257"/>
      <c r="AI494" s="317"/>
      <c r="AJ494" s="257"/>
      <c r="AK494" s="257"/>
      <c r="AL494" s="255"/>
      <c r="AM494" s="255" t="s">
        <v>12819</v>
      </c>
      <c r="AN494" s="296"/>
      <c r="AO494" s="6"/>
      <c r="AP494" s="296"/>
      <c r="AQ494" s="6"/>
      <c r="AR494" s="273" t="s">
        <v>12677</v>
      </c>
      <c r="AS494" s="4" t="s">
        <v>11873</v>
      </c>
      <c r="AT494" s="6">
        <v>3196347</v>
      </c>
      <c r="AU494" s="6" t="s">
        <v>11317</v>
      </c>
      <c r="AV494" s="267"/>
      <c r="AW494" s="255"/>
      <c r="AX494" s="255"/>
      <c r="AY494" s="255"/>
      <c r="AZ494" s="255"/>
      <c r="BA494" s="255"/>
      <c r="BB494" s="255"/>
      <c r="BC494" s="255"/>
      <c r="BD494" s="255"/>
      <c r="BE494" s="255"/>
      <c r="BF494" s="255"/>
      <c r="BG494" s="255"/>
      <c r="BH494" s="255"/>
      <c r="BI494" s="255"/>
      <c r="BJ494" s="255"/>
      <c r="BK494" s="255"/>
      <c r="BL494" s="255"/>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5"/>
      <c r="CM494" s="255"/>
    </row>
    <row r="495" spans="1:91" s="253" customFormat="1" ht="50.5" customHeight="1">
      <c r="A495" s="255">
        <v>5844</v>
      </c>
      <c r="B495" s="6" t="s">
        <v>3107</v>
      </c>
      <c r="C495" s="6"/>
      <c r="D495" s="6" t="s">
        <v>2179</v>
      </c>
      <c r="E495" s="6" t="s">
        <v>2179</v>
      </c>
      <c r="F495" s="255"/>
      <c r="G495" s="255"/>
      <c r="H495" s="256" t="s">
        <v>90</v>
      </c>
      <c r="I495" s="301"/>
      <c r="J495" s="301"/>
      <c r="K495" s="301"/>
      <c r="L495" s="301"/>
      <c r="M495" s="301"/>
      <c r="N495" s="301"/>
      <c r="O495" s="301"/>
      <c r="P495" s="301"/>
      <c r="Q495" s="301"/>
      <c r="R495" s="301"/>
      <c r="S495" s="301"/>
      <c r="T495" s="253" t="s">
        <v>10407</v>
      </c>
      <c r="U495" s="257"/>
      <c r="V495" s="257"/>
      <c r="W495" s="253" t="str">
        <f t="shared" si="15"/>
        <v/>
      </c>
      <c r="X495" s="310"/>
      <c r="Y495" s="255"/>
      <c r="Z495" s="255"/>
      <c r="AA495" s="255"/>
      <c r="AB495" s="255"/>
      <c r="AC495" s="255"/>
      <c r="AD495" s="255"/>
      <c r="AE495" s="257"/>
      <c r="AF495" s="257"/>
      <c r="AG495" s="257"/>
      <c r="AH495" s="257"/>
      <c r="AI495" s="317"/>
      <c r="AJ495" s="257"/>
      <c r="AK495" s="257"/>
      <c r="AL495" s="255"/>
      <c r="AM495" s="255" t="s">
        <v>12819</v>
      </c>
      <c r="AN495" s="296"/>
      <c r="AO495">
        <v>7</v>
      </c>
      <c r="AP495" s="296"/>
      <c r="AQ495" s="6"/>
      <c r="AR495" s="273" t="s">
        <v>12678</v>
      </c>
      <c r="AS495" s="4" t="s">
        <v>11873</v>
      </c>
      <c r="AT495" s="6">
        <v>2834862</v>
      </c>
      <c r="AU495" s="6" t="s">
        <v>11317</v>
      </c>
      <c r="AV495" s="267"/>
      <c r="AW495" s="255"/>
      <c r="AX495" s="255"/>
      <c r="AY495" s="255"/>
      <c r="AZ495" s="255"/>
      <c r="BA495" s="255"/>
      <c r="BB495" s="255"/>
      <c r="BC495" s="255"/>
      <c r="BD495" s="255"/>
      <c r="BE495" s="255"/>
      <c r="BF495" s="255"/>
      <c r="BG495" s="255"/>
      <c r="BH495" s="255"/>
      <c r="BI495" s="255"/>
      <c r="BJ495" s="255"/>
      <c r="BK495" s="255"/>
      <c r="BL495" s="255"/>
      <c r="BM495" s="255"/>
      <c r="BN495" s="255"/>
      <c r="BO495" s="255"/>
      <c r="BP495" s="255"/>
      <c r="BQ495" s="255"/>
      <c r="BR495" s="255"/>
      <c r="BS495" s="255"/>
      <c r="BT495" s="255"/>
      <c r="BU495" s="255"/>
      <c r="BV495" s="255"/>
      <c r="BW495" s="255"/>
      <c r="BX495" s="255"/>
      <c r="BY495" s="255"/>
      <c r="BZ495" s="255"/>
      <c r="CA495" s="255"/>
      <c r="CB495" s="255"/>
      <c r="CC495" s="255"/>
      <c r="CD495" s="255"/>
      <c r="CE495" s="255"/>
      <c r="CF495" s="255"/>
      <c r="CG495" s="255"/>
      <c r="CH495" s="255"/>
      <c r="CI495" s="255"/>
      <c r="CJ495" s="255"/>
      <c r="CK495" s="255"/>
      <c r="CL495" s="255"/>
      <c r="CM495" s="255"/>
    </row>
    <row r="496" spans="1:91" s="253" customFormat="1" ht="50.5" customHeight="1">
      <c r="A496" s="255">
        <v>5837</v>
      </c>
      <c r="B496" s="6" t="s">
        <v>3108</v>
      </c>
      <c r="C496" s="6" t="s">
        <v>3109</v>
      </c>
      <c r="D496" s="6" t="s">
        <v>841</v>
      </c>
      <c r="E496" s="6" t="s">
        <v>841</v>
      </c>
      <c r="F496" s="255"/>
      <c r="G496" s="255"/>
      <c r="H496" s="256" t="s">
        <v>90</v>
      </c>
      <c r="I496" s="301"/>
      <c r="J496" s="301"/>
      <c r="K496" s="301"/>
      <c r="L496" s="301"/>
      <c r="M496" s="301"/>
      <c r="N496" s="301"/>
      <c r="O496" s="301"/>
      <c r="P496" s="301"/>
      <c r="Q496" s="301"/>
      <c r="R496" s="301"/>
      <c r="S496" s="301"/>
      <c r="T496" s="253" t="s">
        <v>10408</v>
      </c>
      <c r="U496" s="257"/>
      <c r="V496" s="257"/>
      <c r="W496" s="253" t="str">
        <f t="shared" si="15"/>
        <v/>
      </c>
      <c r="X496" s="255" t="s">
        <v>10845</v>
      </c>
      <c r="Y496" s="255"/>
      <c r="Z496" s="255"/>
      <c r="AA496" s="255"/>
      <c r="AB496" s="255"/>
      <c r="AC496" s="255"/>
      <c r="AD496" s="255"/>
      <c r="AE496" s="257"/>
      <c r="AF496" s="257"/>
      <c r="AG496" s="257"/>
      <c r="AH496" s="257"/>
      <c r="AI496" s="317"/>
      <c r="AJ496" s="257"/>
      <c r="AK496" s="257"/>
      <c r="AL496" s="255"/>
      <c r="AM496" s="255" t="s">
        <v>12819</v>
      </c>
      <c r="AN496" s="296"/>
      <c r="AO496" s="6"/>
      <c r="AP496" s="296"/>
      <c r="AQ496" s="6"/>
      <c r="AR496" s="273" t="s">
        <v>12679</v>
      </c>
      <c r="AS496" s="4" t="s">
        <v>11863</v>
      </c>
      <c r="AT496" s="6">
        <v>4712329</v>
      </c>
      <c r="AU496" s="6" t="s">
        <v>11317</v>
      </c>
      <c r="AV496" s="267"/>
      <c r="AW496" s="255"/>
      <c r="AX496" s="255"/>
      <c r="AY496" s="255"/>
      <c r="AZ496" s="255"/>
      <c r="BA496" s="255"/>
      <c r="BB496" s="255"/>
      <c r="BC496" s="255"/>
      <c r="BD496" s="255"/>
      <c r="BE496" s="255"/>
      <c r="BF496" s="255"/>
      <c r="BG496" s="255"/>
      <c r="BH496" s="255"/>
      <c r="BI496" s="255"/>
      <c r="BJ496" s="255"/>
      <c r="BK496" s="255"/>
      <c r="BL496" s="255"/>
      <c r="BM496" s="255"/>
      <c r="BN496" s="255"/>
      <c r="BO496" s="255"/>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row>
    <row r="497" spans="1:91" s="253" customFormat="1" ht="50.5" customHeight="1">
      <c r="A497" s="255">
        <v>5823</v>
      </c>
      <c r="B497" s="6" t="s">
        <v>3110</v>
      </c>
      <c r="C497" s="6"/>
      <c r="D497" s="6" t="s">
        <v>521</v>
      </c>
      <c r="E497" s="6" t="s">
        <v>521</v>
      </c>
      <c r="F497" s="255"/>
      <c r="G497" s="255"/>
      <c r="H497" s="256" t="s">
        <v>90</v>
      </c>
      <c r="I497" s="301"/>
      <c r="J497" s="301"/>
      <c r="K497" s="301"/>
      <c r="L497" s="301"/>
      <c r="M497" s="301"/>
      <c r="N497" s="301"/>
      <c r="O497" s="301"/>
      <c r="P497" s="301"/>
      <c r="Q497" s="301"/>
      <c r="R497" s="301"/>
      <c r="S497" s="301"/>
      <c r="T497" s="253" t="s">
        <v>10371</v>
      </c>
      <c r="U497" s="257"/>
      <c r="V497" s="257"/>
      <c r="W497" s="253" t="str">
        <f t="shared" si="15"/>
        <v/>
      </c>
      <c r="X497" s="310"/>
      <c r="Y497" s="255"/>
      <c r="Z497" s="255"/>
      <c r="AA497" s="255"/>
      <c r="AB497" s="255"/>
      <c r="AC497" s="255"/>
      <c r="AD497" s="255"/>
      <c r="AE497" s="257"/>
      <c r="AF497" s="257"/>
      <c r="AG497" s="257"/>
      <c r="AH497" s="257"/>
      <c r="AI497" s="317"/>
      <c r="AJ497" s="257"/>
      <c r="AK497" s="257"/>
      <c r="AL497" s="255"/>
      <c r="AM497" s="255" t="s">
        <v>12819</v>
      </c>
      <c r="AN497" s="296"/>
      <c r="AO497" s="6"/>
      <c r="AP497" s="296"/>
      <c r="AQ497" s="6"/>
      <c r="AR497" s="273" t="s">
        <v>12680</v>
      </c>
      <c r="AS497" s="4" t="s">
        <v>11875</v>
      </c>
      <c r="AT497" s="6">
        <v>1559633</v>
      </c>
      <c r="AU497" s="6" t="s">
        <v>11317</v>
      </c>
      <c r="AV497" s="267"/>
      <c r="AW497" s="255"/>
      <c r="AX497" s="255"/>
      <c r="AY497" s="255"/>
      <c r="AZ497" s="255"/>
      <c r="BA497" s="255"/>
      <c r="BB497" s="255"/>
      <c r="BC497" s="255"/>
      <c r="BD497" s="255"/>
      <c r="BE497" s="255"/>
      <c r="BF497" s="255"/>
      <c r="BG497" s="255"/>
      <c r="BH497" s="255"/>
      <c r="BI497" s="255"/>
      <c r="BJ497" s="255"/>
      <c r="BK497" s="255"/>
      <c r="BL497" s="255"/>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5"/>
      <c r="CH497" s="255"/>
      <c r="CI497" s="255"/>
      <c r="CJ497" s="255"/>
      <c r="CK497" s="255"/>
      <c r="CL497" s="255"/>
      <c r="CM497" s="255"/>
    </row>
    <row r="498" spans="1:91" s="253" customFormat="1" ht="50.5" customHeight="1">
      <c r="A498" s="255">
        <v>5822</v>
      </c>
      <c r="B498" s="6" t="s">
        <v>3111</v>
      </c>
      <c r="C498" s="6"/>
      <c r="D498" s="6" t="s">
        <v>521</v>
      </c>
      <c r="E498" s="6" t="s">
        <v>521</v>
      </c>
      <c r="F498" s="255"/>
      <c r="G498" s="255"/>
      <c r="H498" s="256" t="s">
        <v>90</v>
      </c>
      <c r="I498" s="301"/>
      <c r="J498" s="301"/>
      <c r="K498" s="301"/>
      <c r="L498" s="301"/>
      <c r="M498" s="301"/>
      <c r="N498" s="301"/>
      <c r="O498" s="301"/>
      <c r="P498" s="301"/>
      <c r="Q498" s="301"/>
      <c r="R498" s="301"/>
      <c r="S498" s="301"/>
      <c r="T498" s="253" t="s">
        <v>10371</v>
      </c>
      <c r="U498" s="257"/>
      <c r="V498" s="257"/>
      <c r="W498" s="253" t="str">
        <f t="shared" si="15"/>
        <v/>
      </c>
      <c r="X498" s="310"/>
      <c r="Y498" s="255"/>
      <c r="Z498" s="255"/>
      <c r="AA498" s="255"/>
      <c r="AB498" s="255"/>
      <c r="AC498" s="255"/>
      <c r="AD498" s="255"/>
      <c r="AE498" s="257"/>
      <c r="AF498" s="257"/>
      <c r="AG498" s="257"/>
      <c r="AH498" s="257"/>
      <c r="AI498" s="317"/>
      <c r="AJ498" s="257"/>
      <c r="AK498" s="257"/>
      <c r="AL498" s="255"/>
      <c r="AM498" s="255" t="s">
        <v>12819</v>
      </c>
      <c r="AN498" s="296"/>
      <c r="AO498" s="6"/>
      <c r="AP498" s="296"/>
      <c r="AQ498" s="6"/>
      <c r="AR498" s="273" t="s">
        <v>12681</v>
      </c>
      <c r="AS498" s="4" t="s">
        <v>11875</v>
      </c>
      <c r="AT498" s="6">
        <v>1559633</v>
      </c>
      <c r="AU498" s="6" t="s">
        <v>11317</v>
      </c>
      <c r="AV498" s="267"/>
      <c r="AW498" s="255"/>
      <c r="AX498" s="255"/>
      <c r="AY498" s="255"/>
      <c r="AZ498" s="255"/>
      <c r="BA498" s="255"/>
      <c r="BB498" s="255"/>
      <c r="BC498" s="255"/>
      <c r="BD498" s="255"/>
      <c r="BE498" s="255"/>
      <c r="BF498" s="255"/>
      <c r="BG498" s="255"/>
      <c r="BH498" s="255"/>
      <c r="BI498" s="255"/>
      <c r="BJ498" s="255"/>
      <c r="BK498" s="255"/>
      <c r="BL498" s="255"/>
      <c r="BM498" s="255"/>
      <c r="BN498" s="255"/>
      <c r="BO498" s="255"/>
      <c r="BP498" s="255"/>
      <c r="BQ498" s="255"/>
      <c r="BR498" s="255"/>
      <c r="BS498" s="255"/>
      <c r="BT498" s="255"/>
      <c r="BU498" s="255"/>
      <c r="BV498" s="255"/>
      <c r="BW498" s="255"/>
      <c r="BX498" s="255"/>
      <c r="BY498" s="255"/>
      <c r="BZ498" s="255"/>
      <c r="CA498" s="255"/>
      <c r="CB498" s="255"/>
      <c r="CC498" s="255"/>
      <c r="CD498" s="255"/>
      <c r="CE498" s="255"/>
      <c r="CF498" s="255"/>
      <c r="CG498" s="255"/>
      <c r="CH498" s="255"/>
      <c r="CI498" s="255"/>
      <c r="CJ498" s="255"/>
      <c r="CK498" s="255"/>
      <c r="CL498" s="255"/>
      <c r="CM498" s="255"/>
    </row>
    <row r="499" spans="1:91" s="253" customFormat="1" ht="50.5" customHeight="1">
      <c r="A499" s="255">
        <v>5821</v>
      </c>
      <c r="B499" s="6" t="s">
        <v>3112</v>
      </c>
      <c r="C499" s="6"/>
      <c r="D499" s="6" t="s">
        <v>521</v>
      </c>
      <c r="E499" s="6" t="s">
        <v>521</v>
      </c>
      <c r="F499" s="255"/>
      <c r="G499" s="255"/>
      <c r="H499" s="256" t="s">
        <v>90</v>
      </c>
      <c r="I499" s="301"/>
      <c r="J499" s="301"/>
      <c r="K499" s="301"/>
      <c r="L499" s="301"/>
      <c r="M499" s="301"/>
      <c r="N499" s="301"/>
      <c r="O499" s="301"/>
      <c r="P499" s="301"/>
      <c r="Q499" s="301"/>
      <c r="R499" s="301"/>
      <c r="S499" s="301"/>
      <c r="T499" s="253" t="s">
        <v>10371</v>
      </c>
      <c r="U499" s="257"/>
      <c r="V499" s="257"/>
      <c r="W499" s="253" t="str">
        <f t="shared" si="15"/>
        <v/>
      </c>
      <c r="X499" s="310"/>
      <c r="Y499" s="255"/>
      <c r="Z499" s="255"/>
      <c r="AA499" s="255"/>
      <c r="AB499" s="255"/>
      <c r="AC499" s="255"/>
      <c r="AD499" s="255"/>
      <c r="AE499" s="257"/>
      <c r="AF499" s="257"/>
      <c r="AG499" s="257"/>
      <c r="AH499" s="257"/>
      <c r="AI499" s="317"/>
      <c r="AJ499" s="257"/>
      <c r="AK499" s="257"/>
      <c r="AL499" s="255"/>
      <c r="AM499" s="255" t="s">
        <v>12819</v>
      </c>
      <c r="AN499" s="296"/>
      <c r="AO499" s="6"/>
      <c r="AP499" s="296"/>
      <c r="AQ499" s="6"/>
      <c r="AR499" s="273" t="s">
        <v>12682</v>
      </c>
      <c r="AS499" s="4" t="s">
        <v>11875</v>
      </c>
      <c r="AT499" s="6">
        <v>2889908</v>
      </c>
      <c r="AU499" s="6" t="s">
        <v>11317</v>
      </c>
      <c r="AV499" s="267"/>
      <c r="AW499" s="255"/>
      <c r="AX499" s="255"/>
      <c r="AY499" s="255"/>
      <c r="AZ499" s="255"/>
      <c r="BA499" s="255"/>
      <c r="BB499" s="255"/>
      <c r="BC499" s="255"/>
      <c r="BD499" s="255"/>
      <c r="BE499" s="255"/>
      <c r="BF499" s="255"/>
      <c r="BG499" s="255"/>
      <c r="BH499" s="255"/>
      <c r="BI499" s="255"/>
      <c r="BJ499" s="255"/>
      <c r="BK499" s="255"/>
      <c r="BL499" s="255"/>
      <c r="BM499" s="255"/>
      <c r="BN499" s="255"/>
      <c r="BO499" s="255"/>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5"/>
      <c r="CM499" s="255"/>
    </row>
    <row r="500" spans="1:91" s="253" customFormat="1" ht="50.5" customHeight="1">
      <c r="A500" s="255">
        <v>5804</v>
      </c>
      <c r="B500" s="6" t="s">
        <v>3113</v>
      </c>
      <c r="C500" s="6" t="s">
        <v>3114</v>
      </c>
      <c r="D500" s="6" t="s">
        <v>1565</v>
      </c>
      <c r="E500" s="6" t="s">
        <v>1565</v>
      </c>
      <c r="F500" s="255"/>
      <c r="G500" s="255"/>
      <c r="H500" s="256" t="s">
        <v>90</v>
      </c>
      <c r="I500" s="301"/>
      <c r="J500" s="301"/>
      <c r="K500" s="301"/>
      <c r="L500" s="301"/>
      <c r="M500" s="301"/>
      <c r="N500" s="301"/>
      <c r="O500" s="301"/>
      <c r="P500" s="301"/>
      <c r="Q500" s="301"/>
      <c r="R500" s="301"/>
      <c r="S500" s="301"/>
      <c r="T500" s="253" t="s">
        <v>10277</v>
      </c>
      <c r="U500" s="257"/>
      <c r="V500" s="257"/>
      <c r="W500" s="253" t="str">
        <f t="shared" si="15"/>
        <v/>
      </c>
      <c r="X500" s="255" t="s">
        <v>10846</v>
      </c>
      <c r="Y500" s="255"/>
      <c r="Z500" s="255"/>
      <c r="AA500" s="255"/>
      <c r="AB500" s="255"/>
      <c r="AC500" s="255"/>
      <c r="AD500" s="255"/>
      <c r="AE500" s="257"/>
      <c r="AF500" s="257"/>
      <c r="AG500" s="257"/>
      <c r="AH500" s="257"/>
      <c r="AI500" s="317"/>
      <c r="AJ500" s="257"/>
      <c r="AK500" s="257"/>
      <c r="AL500" s="255"/>
      <c r="AM500" s="255" t="s">
        <v>12819</v>
      </c>
      <c r="AN500" s="296"/>
      <c r="AO500" s="6"/>
      <c r="AP500" s="296"/>
      <c r="AQ500" s="6"/>
      <c r="AR500" s="273" t="s">
        <v>12683</v>
      </c>
      <c r="AS500" s="4" t="s">
        <v>11873</v>
      </c>
      <c r="AT500" s="6">
        <v>3446708</v>
      </c>
      <c r="AU500" s="6" t="s">
        <v>11317</v>
      </c>
      <c r="AV500" s="267"/>
      <c r="AW500" s="255"/>
      <c r="AX500" s="255"/>
      <c r="AY500" s="255"/>
      <c r="AZ500" s="255"/>
      <c r="BA500" s="255"/>
      <c r="BB500" s="255"/>
      <c r="BC500" s="255"/>
      <c r="BD500" s="255"/>
      <c r="BE500" s="255"/>
      <c r="BF500" s="255"/>
      <c r="BG500" s="255"/>
      <c r="BH500" s="255"/>
      <c r="BI500" s="255"/>
      <c r="BJ500" s="255"/>
      <c r="BK500" s="255"/>
      <c r="BL500" s="255"/>
      <c r="BM500" s="255"/>
      <c r="BN500" s="255"/>
      <c r="BO500" s="255"/>
      <c r="BP500" s="255"/>
      <c r="BQ500" s="255"/>
      <c r="BR500" s="255"/>
      <c r="BS500" s="255"/>
      <c r="BT500" s="255"/>
      <c r="BU500" s="255"/>
      <c r="BV500" s="255"/>
      <c r="BW500" s="255"/>
      <c r="BX500" s="255"/>
      <c r="BY500" s="255"/>
      <c r="BZ500" s="255"/>
      <c r="CA500" s="255"/>
      <c r="CB500" s="255"/>
      <c r="CC500" s="255"/>
      <c r="CD500" s="255"/>
      <c r="CE500" s="255"/>
      <c r="CF500" s="255"/>
      <c r="CG500" s="255"/>
      <c r="CH500" s="255"/>
      <c r="CI500" s="255"/>
      <c r="CJ500" s="255"/>
      <c r="CK500" s="255"/>
      <c r="CL500" s="255"/>
      <c r="CM500" s="255"/>
    </row>
    <row r="501" spans="1:91" s="264" customFormat="1" ht="50.5" hidden="1" customHeight="1">
      <c r="A501" s="262">
        <v>5794</v>
      </c>
      <c r="B501" s="262" t="s">
        <v>3115</v>
      </c>
      <c r="C501" s="262" t="s">
        <v>3116</v>
      </c>
      <c r="D501" s="262" t="s">
        <v>695</v>
      </c>
      <c r="E501" s="262" t="s">
        <v>695</v>
      </c>
      <c r="F501" s="262"/>
      <c r="G501" s="262"/>
      <c r="H501" s="308" t="s">
        <v>90</v>
      </c>
      <c r="I501" s="309"/>
      <c r="J501" s="309"/>
      <c r="K501" s="309"/>
      <c r="L501" s="309"/>
      <c r="M501" s="309"/>
      <c r="N501" s="309"/>
      <c r="O501" s="309"/>
      <c r="P501" s="309"/>
      <c r="Q501" s="309"/>
      <c r="R501" s="309"/>
      <c r="S501" s="309"/>
      <c r="T501" s="264" t="s">
        <v>10409</v>
      </c>
      <c r="U501" s="263"/>
      <c r="V501" s="263"/>
      <c r="W501" s="264" t="str">
        <f t="shared" si="15"/>
        <v/>
      </c>
      <c r="X501" s="312"/>
      <c r="Y501" s="262"/>
      <c r="Z501" s="262"/>
      <c r="AA501" s="262"/>
      <c r="AB501" s="262"/>
      <c r="AC501" s="262"/>
      <c r="AD501" s="262"/>
      <c r="AE501" s="263"/>
      <c r="AF501" s="263"/>
      <c r="AG501" s="263"/>
      <c r="AH501" s="263"/>
      <c r="AI501" s="320"/>
      <c r="AJ501" s="263"/>
      <c r="AK501" s="263"/>
      <c r="AL501" s="262" t="s">
        <v>10725</v>
      </c>
      <c r="AM501" s="262"/>
      <c r="AN501" s="312"/>
      <c r="AO501" s="262"/>
      <c r="AP501" s="312"/>
      <c r="AQ501" s="262"/>
      <c r="AR501" s="273" t="s">
        <v>12684</v>
      </c>
      <c r="AS501" s="4"/>
      <c r="AT501" s="262"/>
      <c r="AU501" s="262" t="s">
        <v>10725</v>
      </c>
      <c r="AV501" s="267"/>
      <c r="AW501" s="262"/>
      <c r="AX501" s="262"/>
      <c r="AY501" s="262"/>
      <c r="AZ501" s="262"/>
      <c r="BA501" s="262"/>
      <c r="BB501" s="262"/>
      <c r="BC501" s="262"/>
      <c r="BD501" s="262"/>
      <c r="BE501" s="262"/>
      <c r="BF501" s="262"/>
      <c r="BG501" s="262"/>
      <c r="BH501" s="262"/>
      <c r="BI501" s="262"/>
      <c r="BJ501" s="262"/>
      <c r="BK501" s="262"/>
      <c r="BL501" s="262"/>
      <c r="BM501" s="262"/>
      <c r="BN501" s="262"/>
      <c r="BO501" s="262"/>
      <c r="BP501" s="262"/>
      <c r="BQ501" s="262"/>
      <c r="BR501" s="262"/>
      <c r="BS501" s="262"/>
      <c r="BT501" s="262"/>
      <c r="BU501" s="262"/>
      <c r="BV501" s="262"/>
      <c r="BW501" s="262"/>
      <c r="BX501" s="262"/>
      <c r="BY501" s="262"/>
      <c r="BZ501" s="262"/>
      <c r="CA501" s="262"/>
      <c r="CB501" s="262"/>
      <c r="CC501" s="262"/>
      <c r="CD501" s="262"/>
      <c r="CE501" s="262"/>
      <c r="CF501" s="262"/>
      <c r="CG501" s="262"/>
      <c r="CH501" s="262"/>
      <c r="CI501" s="262"/>
      <c r="CJ501" s="262"/>
      <c r="CK501" s="262"/>
      <c r="CL501" s="262"/>
      <c r="CM501" s="262"/>
    </row>
    <row r="502" spans="1:91" s="253" customFormat="1" ht="50.5" customHeight="1">
      <c r="A502" s="255">
        <v>5792</v>
      </c>
      <c r="B502" s="6" t="s">
        <v>3117</v>
      </c>
      <c r="C502" s="6" t="s">
        <v>3118</v>
      </c>
      <c r="D502" s="6" t="s">
        <v>204</v>
      </c>
      <c r="E502" s="6" t="s">
        <v>204</v>
      </c>
      <c r="F502" s="255"/>
      <c r="G502" s="255"/>
      <c r="H502" s="256" t="s">
        <v>90</v>
      </c>
      <c r="I502" s="301"/>
      <c r="J502" s="301"/>
      <c r="K502" s="301"/>
      <c r="L502" s="301"/>
      <c r="M502" s="301"/>
      <c r="N502" s="301"/>
      <c r="O502" s="301"/>
      <c r="P502" s="301"/>
      <c r="Q502" s="301"/>
      <c r="R502" s="301"/>
      <c r="S502" s="301"/>
      <c r="T502" s="253" t="s">
        <v>10247</v>
      </c>
      <c r="U502" s="257"/>
      <c r="V502" s="257"/>
      <c r="W502" s="253" t="str">
        <f t="shared" si="15"/>
        <v/>
      </c>
      <c r="X502" s="255" t="s">
        <v>10857</v>
      </c>
      <c r="Y502" s="255"/>
      <c r="Z502" s="255"/>
      <c r="AA502" s="255"/>
      <c r="AB502" s="255"/>
      <c r="AC502" s="255"/>
      <c r="AD502" s="255"/>
      <c r="AE502" s="257"/>
      <c r="AF502" s="257"/>
      <c r="AG502" s="257"/>
      <c r="AH502" s="257"/>
      <c r="AI502" s="317"/>
      <c r="AJ502" s="257"/>
      <c r="AK502" s="257"/>
      <c r="AL502" s="255"/>
      <c r="AM502" s="255" t="s">
        <v>12819</v>
      </c>
      <c r="AN502" s="296"/>
      <c r="AO502">
        <v>10</v>
      </c>
      <c r="AP502" s="296"/>
      <c r="AQ502" s="6"/>
      <c r="AR502" s="273" t="s">
        <v>12685</v>
      </c>
      <c r="AS502" s="4" t="s">
        <v>11868</v>
      </c>
      <c r="AT502" s="6">
        <v>5936073</v>
      </c>
      <c r="AU502" s="6" t="s">
        <v>11317</v>
      </c>
      <c r="AV502" s="267"/>
      <c r="AW502" s="255"/>
      <c r="AX502" s="255"/>
      <c r="AY502" s="255"/>
      <c r="AZ502" s="255"/>
      <c r="BA502" s="255"/>
      <c r="BB502" s="255"/>
      <c r="BC502" s="255"/>
      <c r="BD502" s="255"/>
      <c r="BE502" s="255"/>
      <c r="BF502" s="255"/>
      <c r="BG502" s="255"/>
      <c r="BH502" s="255"/>
      <c r="BI502" s="255"/>
      <c r="BJ502" s="255"/>
      <c r="BK502" s="255"/>
      <c r="BL502" s="255"/>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5"/>
      <c r="CH502" s="255"/>
      <c r="CI502" s="255"/>
      <c r="CJ502" s="255"/>
      <c r="CK502" s="255"/>
      <c r="CL502" s="255"/>
      <c r="CM502" s="255"/>
    </row>
    <row r="503" spans="1:91" s="253" customFormat="1" ht="50.5" customHeight="1">
      <c r="A503" s="255">
        <v>5784</v>
      </c>
      <c r="B503" s="6" t="s">
        <v>3119</v>
      </c>
      <c r="C503" s="6" t="s">
        <v>3120</v>
      </c>
      <c r="D503" s="6" t="s">
        <v>1962</v>
      </c>
      <c r="E503" s="6" t="s">
        <v>1962</v>
      </c>
      <c r="F503" s="255"/>
      <c r="G503" s="255"/>
      <c r="H503" s="256" t="s">
        <v>90</v>
      </c>
      <c r="I503" s="301"/>
      <c r="J503" s="301"/>
      <c r="K503" s="301"/>
      <c r="L503" s="301"/>
      <c r="M503" s="301"/>
      <c r="N503" s="301"/>
      <c r="O503" s="301"/>
      <c r="P503" s="301"/>
      <c r="Q503" s="301"/>
      <c r="R503" s="301"/>
      <c r="S503" s="301"/>
      <c r="T503" s="253" t="s">
        <v>10410</v>
      </c>
      <c r="U503" s="257"/>
      <c r="V503" s="257"/>
      <c r="W503" s="253" t="str">
        <f t="shared" si="15"/>
        <v/>
      </c>
      <c r="X503" s="255" t="s">
        <v>10941</v>
      </c>
      <c r="Y503" s="255"/>
      <c r="Z503" s="255"/>
      <c r="AA503" s="255"/>
      <c r="AB503" s="255"/>
      <c r="AC503" s="255"/>
      <c r="AD503" s="255"/>
      <c r="AE503" s="257"/>
      <c r="AF503" s="257"/>
      <c r="AG503" s="257"/>
      <c r="AH503" s="257"/>
      <c r="AI503" s="317"/>
      <c r="AJ503" s="257"/>
      <c r="AK503" s="257"/>
      <c r="AL503" s="255"/>
      <c r="AM503" s="255" t="s">
        <v>12819</v>
      </c>
      <c r="AN503" s="296"/>
      <c r="AO503" t="s">
        <v>13162</v>
      </c>
      <c r="AP503" s="296"/>
      <c r="AQ503" s="6"/>
      <c r="AR503" s="273" t="s">
        <v>12686</v>
      </c>
      <c r="AS503" s="4" t="s">
        <v>11870</v>
      </c>
      <c r="AT503" s="6">
        <v>8159253</v>
      </c>
      <c r="AU503" s="6" t="s">
        <v>11317</v>
      </c>
      <c r="AV503" s="267"/>
      <c r="AW503" s="255"/>
      <c r="AX503" s="255"/>
      <c r="AY503" s="255"/>
      <c r="AZ503" s="255"/>
      <c r="BA503" s="255"/>
      <c r="BB503" s="255"/>
      <c r="BC503" s="255"/>
      <c r="BD503" s="255"/>
      <c r="BE503" s="255"/>
      <c r="BF503" s="255"/>
      <c r="BG503" s="255"/>
      <c r="BH503" s="255"/>
      <c r="BI503" s="255"/>
      <c r="BJ503" s="255"/>
      <c r="BK503" s="255"/>
      <c r="BL503" s="255"/>
      <c r="BM503" s="255"/>
      <c r="BN503" s="255"/>
      <c r="BO503" s="255"/>
      <c r="BP503" s="255"/>
      <c r="BQ503" s="255"/>
      <c r="BR503" s="255"/>
      <c r="BS503" s="255"/>
      <c r="BT503" s="255"/>
      <c r="BU503" s="255"/>
      <c r="BV503" s="255"/>
      <c r="BW503" s="255"/>
      <c r="BX503" s="255"/>
      <c r="BY503" s="255"/>
      <c r="BZ503" s="255"/>
      <c r="CA503" s="255"/>
      <c r="CB503" s="255"/>
      <c r="CC503" s="255"/>
      <c r="CD503" s="255"/>
      <c r="CE503" s="255"/>
      <c r="CF503" s="255"/>
      <c r="CG503" s="255"/>
      <c r="CH503" s="255"/>
      <c r="CI503" s="255"/>
      <c r="CJ503" s="255"/>
      <c r="CK503" s="255"/>
      <c r="CL503" s="255"/>
      <c r="CM503" s="255"/>
    </row>
    <row r="504" spans="1:91" s="253" customFormat="1" ht="50.5" customHeight="1">
      <c r="A504" s="255">
        <v>5778</v>
      </c>
      <c r="B504" s="6" t="s">
        <v>3121</v>
      </c>
      <c r="C504" s="6" t="s">
        <v>11430</v>
      </c>
      <c r="D504" s="6" t="s">
        <v>1180</v>
      </c>
      <c r="E504" s="6" t="s">
        <v>1180</v>
      </c>
      <c r="F504" s="255"/>
      <c r="G504" s="255"/>
      <c r="H504" s="256" t="s">
        <v>90</v>
      </c>
      <c r="I504" s="301"/>
      <c r="J504" s="301"/>
      <c r="K504" s="301"/>
      <c r="L504" s="301"/>
      <c r="M504" s="301"/>
      <c r="N504" s="301"/>
      <c r="O504" s="301"/>
      <c r="P504" s="301"/>
      <c r="Q504" s="301"/>
      <c r="R504" s="301"/>
      <c r="S504" s="301"/>
      <c r="T504" s="253" t="s">
        <v>10284</v>
      </c>
      <c r="U504" s="257"/>
      <c r="V504" s="257"/>
      <c r="W504" s="253" t="str">
        <f t="shared" si="15"/>
        <v/>
      </c>
      <c r="X504" s="310"/>
      <c r="Y504" s="255"/>
      <c r="Z504" s="255"/>
      <c r="AA504" s="255"/>
      <c r="AB504" s="255"/>
      <c r="AC504" s="255"/>
      <c r="AD504" s="255"/>
      <c r="AE504" s="257"/>
      <c r="AF504" s="257"/>
      <c r="AG504" s="257"/>
      <c r="AH504" s="257"/>
      <c r="AI504" s="317"/>
      <c r="AJ504" s="257"/>
      <c r="AK504" s="257"/>
      <c r="AL504" s="255"/>
      <c r="AM504" s="255" t="s">
        <v>12819</v>
      </c>
      <c r="AN504" s="296"/>
      <c r="AO504">
        <v>5</v>
      </c>
      <c r="AP504" s="296"/>
      <c r="AQ504" s="6"/>
      <c r="AR504" s="273" t="s">
        <v>12687</v>
      </c>
      <c r="AS504" s="4" t="s">
        <v>11866</v>
      </c>
      <c r="AT504" s="6">
        <v>4266055</v>
      </c>
      <c r="AU504" s="6" t="s">
        <v>11317</v>
      </c>
      <c r="AV504" s="267"/>
      <c r="AW504" s="255"/>
      <c r="AX504" s="255"/>
      <c r="AY504" s="255"/>
      <c r="AZ504" s="255"/>
      <c r="BA504" s="255"/>
      <c r="BB504" s="255"/>
      <c r="BC504" s="255"/>
      <c r="BD504" s="255"/>
      <c r="BE504" s="255"/>
      <c r="BF504" s="255"/>
      <c r="BG504" s="255"/>
      <c r="BH504" s="255"/>
      <c r="BI504" s="255"/>
      <c r="BJ504" s="255"/>
      <c r="BK504" s="255"/>
      <c r="BL504" s="255"/>
      <c r="BM504" s="255"/>
      <c r="BN504" s="255"/>
      <c r="BO504" s="255"/>
      <c r="BP504" s="255"/>
      <c r="BQ504" s="255"/>
      <c r="BR504" s="255"/>
      <c r="BS504" s="255"/>
      <c r="BT504" s="255"/>
      <c r="BU504" s="255"/>
      <c r="BV504" s="255"/>
      <c r="BW504" s="255"/>
      <c r="BX504" s="255"/>
      <c r="BY504" s="255"/>
      <c r="BZ504" s="255"/>
      <c r="CA504" s="255"/>
      <c r="CB504" s="255"/>
      <c r="CC504" s="255"/>
      <c r="CD504" s="255"/>
      <c r="CE504" s="255"/>
      <c r="CF504" s="255"/>
      <c r="CG504" s="255"/>
      <c r="CH504" s="255"/>
      <c r="CI504" s="255"/>
      <c r="CJ504" s="255"/>
      <c r="CK504" s="255"/>
      <c r="CL504" s="255"/>
      <c r="CM504" s="255"/>
    </row>
    <row r="505" spans="1:91" s="253" customFormat="1" ht="50.5" customHeight="1">
      <c r="A505" s="255">
        <v>5770</v>
      </c>
      <c r="B505" s="6" t="s">
        <v>3122</v>
      </c>
      <c r="C505" s="6"/>
      <c r="D505" s="6" t="s">
        <v>1583</v>
      </c>
      <c r="E505" s="6" t="s">
        <v>1583</v>
      </c>
      <c r="F505" s="255"/>
      <c r="G505" s="255"/>
      <c r="H505" s="256" t="s">
        <v>90</v>
      </c>
      <c r="I505" s="301"/>
      <c r="J505" s="301"/>
      <c r="K505" s="301"/>
      <c r="L505" s="301"/>
      <c r="M505" s="301"/>
      <c r="N505" s="301"/>
      <c r="O505" s="301"/>
      <c r="P505" s="301"/>
      <c r="Q505" s="301"/>
      <c r="R505" s="301"/>
      <c r="S505" s="301"/>
      <c r="T505" s="253" t="s">
        <v>10371</v>
      </c>
      <c r="U505" s="257"/>
      <c r="V505" s="257"/>
      <c r="W505" s="253" t="str">
        <f t="shared" si="15"/>
        <v/>
      </c>
      <c r="X505" s="255" t="s">
        <v>10940</v>
      </c>
      <c r="Y505" s="255"/>
      <c r="Z505" s="255"/>
      <c r="AA505" s="255"/>
      <c r="AB505" s="255"/>
      <c r="AC505" s="255"/>
      <c r="AD505" s="255"/>
      <c r="AE505" s="257"/>
      <c r="AF505" s="257"/>
      <c r="AG505" s="257"/>
      <c r="AH505" s="257"/>
      <c r="AI505" s="317"/>
      <c r="AJ505" s="257"/>
      <c r="AK505" s="257"/>
      <c r="AL505" s="255"/>
      <c r="AM505" s="255" t="s">
        <v>12819</v>
      </c>
      <c r="AN505" s="296"/>
      <c r="AO505" s="6"/>
      <c r="AP505" s="296"/>
      <c r="AQ505" s="6"/>
      <c r="AR505" s="273" t="s">
        <v>12688</v>
      </c>
      <c r="AS505" s="4" t="s">
        <v>11873</v>
      </c>
      <c r="AT505" s="6">
        <v>3470320</v>
      </c>
      <c r="AU505" s="6" t="s">
        <v>11317</v>
      </c>
      <c r="AV505" s="267"/>
      <c r="AW505" s="255"/>
      <c r="AX505" s="255"/>
      <c r="AY505" s="255"/>
      <c r="AZ505" s="255"/>
      <c r="BA505" s="255"/>
      <c r="BB505" s="255"/>
      <c r="BC505" s="255"/>
      <c r="BD505" s="255"/>
      <c r="BE505" s="255"/>
      <c r="BF505" s="255"/>
      <c r="BG505" s="255"/>
      <c r="BH505" s="255"/>
      <c r="BI505" s="255"/>
      <c r="BJ505" s="255"/>
      <c r="BK505" s="255"/>
      <c r="BL505" s="255"/>
      <c r="BM505" s="255"/>
      <c r="BN505" s="255"/>
      <c r="BO505" s="255"/>
      <c r="BP505" s="255"/>
      <c r="BQ505" s="255"/>
      <c r="BR505" s="255"/>
      <c r="BS505" s="255"/>
      <c r="BT505" s="255"/>
      <c r="BU505" s="255"/>
      <c r="BV505" s="255"/>
      <c r="BW505" s="255"/>
      <c r="BX505" s="255"/>
      <c r="BY505" s="255"/>
      <c r="BZ505" s="255"/>
      <c r="CA505" s="255"/>
      <c r="CB505" s="255"/>
      <c r="CC505" s="255"/>
      <c r="CD505" s="255"/>
      <c r="CE505" s="255"/>
      <c r="CF505" s="255"/>
      <c r="CG505" s="255"/>
      <c r="CH505" s="255"/>
      <c r="CI505" s="255"/>
      <c r="CJ505" s="255"/>
      <c r="CK505" s="255"/>
      <c r="CL505" s="255"/>
      <c r="CM505" s="255"/>
    </row>
    <row r="506" spans="1:91" s="253" customFormat="1" ht="50.5" customHeight="1">
      <c r="A506" s="255">
        <v>5769</v>
      </c>
      <c r="B506" s="6" t="s">
        <v>3123</v>
      </c>
      <c r="C506" s="6"/>
      <c r="D506" s="6" t="s">
        <v>1583</v>
      </c>
      <c r="E506" s="6" t="s">
        <v>1583</v>
      </c>
      <c r="F506" s="255"/>
      <c r="G506" s="255"/>
      <c r="H506" s="256" t="s">
        <v>90</v>
      </c>
      <c r="I506" s="301"/>
      <c r="J506" s="301"/>
      <c r="K506" s="301"/>
      <c r="L506" s="301"/>
      <c r="M506" s="301"/>
      <c r="N506" s="301"/>
      <c r="O506" s="301"/>
      <c r="P506" s="301"/>
      <c r="Q506" s="301"/>
      <c r="R506" s="301"/>
      <c r="S506" s="301"/>
      <c r="T506" s="253" t="s">
        <v>10247</v>
      </c>
      <c r="U506" s="257"/>
      <c r="V506" s="257"/>
      <c r="W506" s="253" t="str">
        <f t="shared" si="15"/>
        <v/>
      </c>
      <c r="X506" s="255" t="s">
        <v>10860</v>
      </c>
      <c r="Y506" s="255"/>
      <c r="Z506" s="255"/>
      <c r="AA506" s="255"/>
      <c r="AB506" s="255"/>
      <c r="AC506" s="255"/>
      <c r="AD506" s="255"/>
      <c r="AE506" s="257"/>
      <c r="AF506" s="257"/>
      <c r="AG506" s="257"/>
      <c r="AH506" s="257"/>
      <c r="AI506" s="317"/>
      <c r="AJ506" s="257"/>
      <c r="AK506" s="257"/>
      <c r="AL506" s="255"/>
      <c r="AM506" s="255" t="s">
        <v>12819</v>
      </c>
      <c r="AN506" s="296"/>
      <c r="AO506">
        <v>10</v>
      </c>
      <c r="AP506" s="296"/>
      <c r="AQ506" s="6"/>
      <c r="AR506" s="273" t="s">
        <v>12689</v>
      </c>
      <c r="AS506" s="4" t="s">
        <v>11873</v>
      </c>
      <c r="AT506" s="6">
        <v>913242</v>
      </c>
      <c r="AU506" s="6" t="s">
        <v>11317</v>
      </c>
      <c r="AV506" s="267"/>
      <c r="AW506" s="255"/>
      <c r="AX506" s="255"/>
      <c r="AY506" s="255"/>
      <c r="AZ506" s="255"/>
      <c r="BA506" s="255"/>
      <c r="BB506" s="255"/>
      <c r="BC506" s="255"/>
      <c r="BD506" s="255"/>
      <c r="BE506" s="255"/>
      <c r="BF506" s="255"/>
      <c r="BG506" s="255"/>
      <c r="BH506" s="255"/>
      <c r="BI506" s="255"/>
      <c r="BJ506" s="255"/>
      <c r="BK506" s="255"/>
      <c r="BL506" s="255"/>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5"/>
      <c r="CH506" s="255"/>
      <c r="CI506" s="255"/>
      <c r="CJ506" s="255"/>
      <c r="CK506" s="255"/>
      <c r="CL506" s="255"/>
      <c r="CM506" s="255"/>
    </row>
    <row r="507" spans="1:91" s="253" customFormat="1" ht="50.5" customHeight="1">
      <c r="A507" s="255">
        <v>5766</v>
      </c>
      <c r="B507" s="6" t="s">
        <v>3124</v>
      </c>
      <c r="C507" s="6" t="s">
        <v>3125</v>
      </c>
      <c r="D507" s="6" t="s">
        <v>857</v>
      </c>
      <c r="E507" s="6" t="s">
        <v>857</v>
      </c>
      <c r="F507" s="255"/>
      <c r="G507" s="255"/>
      <c r="H507" s="256" t="s">
        <v>90</v>
      </c>
      <c r="I507" s="301"/>
      <c r="J507" s="301"/>
      <c r="K507" s="301"/>
      <c r="L507" s="301"/>
      <c r="M507" s="301"/>
      <c r="N507" s="301"/>
      <c r="O507" s="301"/>
      <c r="P507" s="301"/>
      <c r="Q507" s="301"/>
      <c r="R507" s="301"/>
      <c r="S507" s="301"/>
      <c r="T507" s="253" t="s">
        <v>10295</v>
      </c>
      <c r="U507" s="257"/>
      <c r="V507" s="257"/>
      <c r="W507" s="253" t="str">
        <f t="shared" si="15"/>
        <v/>
      </c>
      <c r="X507" s="255" t="s">
        <v>10848</v>
      </c>
      <c r="Y507" s="255"/>
      <c r="Z507" s="255"/>
      <c r="AA507" s="255"/>
      <c r="AB507" s="255"/>
      <c r="AC507" s="255"/>
      <c r="AD507" s="255"/>
      <c r="AE507" s="257"/>
      <c r="AF507" s="257"/>
      <c r="AG507" s="257"/>
      <c r="AH507" s="257"/>
      <c r="AI507" s="317"/>
      <c r="AJ507" s="257"/>
      <c r="AK507" s="257"/>
      <c r="AL507" s="255"/>
      <c r="AM507" s="255" t="s">
        <v>12819</v>
      </c>
      <c r="AN507" s="296"/>
      <c r="AO507" s="6"/>
      <c r="AP507" s="296"/>
      <c r="AQ507" s="6"/>
      <c r="AR507" s="273" t="s">
        <v>12690</v>
      </c>
      <c r="AS507" s="4" t="s">
        <v>11867</v>
      </c>
      <c r="AT507" s="6">
        <v>7369863</v>
      </c>
      <c r="AU507" s="6" t="s">
        <v>11317</v>
      </c>
      <c r="AV507" s="267"/>
      <c r="AW507" s="255"/>
      <c r="AX507" s="255"/>
      <c r="AY507" s="255"/>
      <c r="AZ507" s="255"/>
      <c r="BA507" s="255"/>
      <c r="BB507" s="255"/>
      <c r="BC507" s="255"/>
      <c r="BD507" s="255"/>
      <c r="BE507" s="255"/>
      <c r="BF507" s="255"/>
      <c r="BG507" s="255"/>
      <c r="BH507" s="255"/>
      <c r="BI507" s="255"/>
      <c r="BJ507" s="255"/>
      <c r="BK507" s="255"/>
      <c r="BL507" s="255"/>
      <c r="BM507" s="255"/>
      <c r="BN507" s="255"/>
      <c r="BO507" s="255"/>
      <c r="BP507" s="255"/>
      <c r="BQ507" s="255"/>
      <c r="BR507" s="255"/>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row>
    <row r="508" spans="1:91" s="264" customFormat="1" ht="50.5" hidden="1" customHeight="1">
      <c r="A508" s="262">
        <v>5765</v>
      </c>
      <c r="B508" s="262" t="s">
        <v>3126</v>
      </c>
      <c r="C508" s="262" t="s">
        <v>3127</v>
      </c>
      <c r="D508" s="262" t="s">
        <v>864</v>
      </c>
      <c r="E508" s="262" t="s">
        <v>864</v>
      </c>
      <c r="F508" s="262"/>
      <c r="G508" s="262"/>
      <c r="H508" s="308" t="s">
        <v>90</v>
      </c>
      <c r="I508" s="309"/>
      <c r="J508" s="309"/>
      <c r="K508" s="309"/>
      <c r="L508" s="309"/>
      <c r="M508" s="309"/>
      <c r="N508" s="309"/>
      <c r="O508" s="309"/>
      <c r="P508" s="309"/>
      <c r="Q508" s="309"/>
      <c r="R508" s="309"/>
      <c r="S508" s="309"/>
      <c r="T508" s="265" t="str">
        <f>W508</f>
        <v/>
      </c>
      <c r="U508" s="263"/>
      <c r="V508" s="263"/>
      <c r="W508" s="264" t="str">
        <f t="shared" si="15"/>
        <v/>
      </c>
      <c r="X508" s="312"/>
      <c r="Y508" s="262"/>
      <c r="Z508" s="262"/>
      <c r="AA508" s="262"/>
      <c r="AB508" s="262"/>
      <c r="AC508" s="262"/>
      <c r="AD508" s="262"/>
      <c r="AE508" s="263"/>
      <c r="AF508" s="263"/>
      <c r="AG508" s="263"/>
      <c r="AH508" s="263"/>
      <c r="AI508" s="320"/>
      <c r="AJ508" s="263"/>
      <c r="AK508" s="263"/>
      <c r="AL508" s="262" t="s">
        <v>10725</v>
      </c>
      <c r="AM508" s="262"/>
      <c r="AN508" s="312"/>
      <c r="AO508" s="262"/>
      <c r="AP508" s="312"/>
      <c r="AQ508" s="262"/>
      <c r="AR508" s="273" t="s">
        <v>12691</v>
      </c>
      <c r="AS508" s="4"/>
      <c r="AT508" s="262"/>
      <c r="AU508" s="262" t="s">
        <v>10725</v>
      </c>
      <c r="AV508" s="267"/>
      <c r="AW508" s="262"/>
      <c r="AX508" s="262"/>
      <c r="AY508" s="262"/>
      <c r="AZ508" s="262"/>
      <c r="BA508" s="262"/>
      <c r="BB508" s="262"/>
      <c r="BC508" s="262"/>
      <c r="BD508" s="262"/>
      <c r="BE508" s="262"/>
      <c r="BF508" s="262"/>
      <c r="BG508" s="262"/>
      <c r="BH508" s="262"/>
      <c r="BI508" s="262"/>
      <c r="BJ508" s="262"/>
      <c r="BK508" s="262"/>
      <c r="BL508" s="262"/>
      <c r="BM508" s="262"/>
      <c r="BN508" s="262"/>
      <c r="BO508" s="262"/>
      <c r="BP508" s="262"/>
      <c r="BQ508" s="262"/>
      <c r="BR508" s="262"/>
      <c r="BS508" s="262"/>
      <c r="BT508" s="262"/>
      <c r="BU508" s="262"/>
      <c r="BV508" s="262"/>
      <c r="BW508" s="262"/>
      <c r="BX508" s="262"/>
      <c r="BY508" s="262"/>
      <c r="BZ508" s="262"/>
      <c r="CA508" s="262"/>
      <c r="CB508" s="262"/>
      <c r="CC508" s="262"/>
      <c r="CD508" s="262"/>
      <c r="CE508" s="262"/>
      <c r="CF508" s="262"/>
      <c r="CG508" s="262"/>
      <c r="CH508" s="262"/>
      <c r="CI508" s="262"/>
      <c r="CJ508" s="262"/>
      <c r="CK508" s="262"/>
      <c r="CL508" s="262"/>
      <c r="CM508" s="262"/>
    </row>
    <row r="509" spans="1:91" s="253" customFormat="1" ht="50.5" customHeight="1">
      <c r="A509" s="255">
        <v>5763</v>
      </c>
      <c r="B509" s="6" t="s">
        <v>3128</v>
      </c>
      <c r="C509" s="6" t="s">
        <v>3129</v>
      </c>
      <c r="D509" s="6" t="s">
        <v>2006</v>
      </c>
      <c r="E509" s="6" t="s">
        <v>2006</v>
      </c>
      <c r="F509" s="255"/>
      <c r="G509" s="255"/>
      <c r="H509" s="256" t="s">
        <v>90</v>
      </c>
      <c r="I509" s="301"/>
      <c r="J509" s="301"/>
      <c r="K509" s="301"/>
      <c r="L509" s="301"/>
      <c r="M509" s="301"/>
      <c r="N509" s="301"/>
      <c r="O509" s="301"/>
      <c r="P509" s="301"/>
      <c r="Q509" s="301"/>
      <c r="R509" s="301"/>
      <c r="S509" s="301"/>
      <c r="T509" s="253" t="s">
        <v>10238</v>
      </c>
      <c r="U509" s="257"/>
      <c r="V509" s="257"/>
      <c r="W509" s="253" t="str">
        <f t="shared" si="15"/>
        <v/>
      </c>
      <c r="X509" s="255" t="s">
        <v>10835</v>
      </c>
      <c r="Y509" s="255"/>
      <c r="Z509" s="255"/>
      <c r="AA509" s="255"/>
      <c r="AB509" s="255"/>
      <c r="AC509" s="255"/>
      <c r="AD509" s="255"/>
      <c r="AE509" s="257"/>
      <c r="AF509" s="257"/>
      <c r="AG509" s="257"/>
      <c r="AH509" s="257"/>
      <c r="AI509" s="317"/>
      <c r="AJ509" s="257"/>
      <c r="AK509" s="257"/>
      <c r="AL509" s="255"/>
      <c r="AM509" s="255" t="s">
        <v>12819</v>
      </c>
      <c r="AN509" s="296"/>
      <c r="AO509" s="6"/>
      <c r="AP509" s="296"/>
      <c r="AQ509" s="6" t="s">
        <v>11447</v>
      </c>
      <c r="AR509" s="273" t="s">
        <v>12692</v>
      </c>
      <c r="AS509" s="4" t="s">
        <v>11880</v>
      </c>
      <c r="AT509" s="6">
        <v>4680338</v>
      </c>
      <c r="AU509" s="6" t="s">
        <v>11317</v>
      </c>
      <c r="AV509" s="267"/>
      <c r="AW509" s="255"/>
      <c r="AX509" s="255"/>
      <c r="AY509" s="255"/>
      <c r="AZ509" s="255"/>
      <c r="BA509" s="255"/>
      <c r="BB509" s="255"/>
      <c r="BC509" s="255"/>
      <c r="BD509" s="255"/>
      <c r="BE509" s="255"/>
      <c r="BF509" s="255"/>
      <c r="BG509" s="255"/>
      <c r="BH509" s="255"/>
      <c r="BI509" s="255"/>
      <c r="BJ509" s="255"/>
      <c r="BK509" s="255"/>
      <c r="BL509" s="255"/>
      <c r="BM509" s="255"/>
      <c r="BN509" s="255"/>
      <c r="BO509" s="255"/>
      <c r="BP509" s="255"/>
      <c r="BQ509" s="255"/>
      <c r="BR509" s="255"/>
      <c r="BS509" s="255"/>
      <c r="BT509" s="255"/>
      <c r="BU509" s="255"/>
      <c r="BV509" s="255"/>
      <c r="BW509" s="255"/>
      <c r="BX509" s="255"/>
      <c r="BY509" s="255"/>
      <c r="BZ509" s="255"/>
      <c r="CA509" s="255"/>
      <c r="CB509" s="255"/>
      <c r="CC509" s="255"/>
      <c r="CD509" s="255"/>
      <c r="CE509" s="255"/>
      <c r="CF509" s="255"/>
      <c r="CG509" s="255"/>
      <c r="CH509" s="255"/>
      <c r="CI509" s="255"/>
      <c r="CJ509" s="255"/>
      <c r="CK509" s="255"/>
      <c r="CL509" s="255"/>
      <c r="CM509" s="255"/>
    </row>
    <row r="510" spans="1:91" s="253" customFormat="1" ht="50.5" customHeight="1">
      <c r="A510" s="255">
        <v>5761</v>
      </c>
      <c r="B510" s="6" t="s">
        <v>3130</v>
      </c>
      <c r="C510" s="6" t="s">
        <v>3131</v>
      </c>
      <c r="D510" s="6" t="s">
        <v>196</v>
      </c>
      <c r="E510" s="6" t="s">
        <v>196</v>
      </c>
      <c r="F510" s="255"/>
      <c r="G510" s="255"/>
      <c r="H510" s="256" t="s">
        <v>90</v>
      </c>
      <c r="I510" s="301"/>
      <c r="J510" s="301"/>
      <c r="K510" s="301"/>
      <c r="L510" s="301"/>
      <c r="M510" s="301"/>
      <c r="N510" s="301"/>
      <c r="O510" s="301"/>
      <c r="P510" s="301"/>
      <c r="Q510" s="301"/>
      <c r="R510" s="301"/>
      <c r="S510" s="301"/>
      <c r="T510" s="253" t="s">
        <v>10233</v>
      </c>
      <c r="U510" s="257"/>
      <c r="V510" s="257"/>
      <c r="W510" s="253" t="str">
        <f t="shared" si="15"/>
        <v/>
      </c>
      <c r="X510" s="255" t="s">
        <v>10845</v>
      </c>
      <c r="Y510" s="255"/>
      <c r="Z510" s="255"/>
      <c r="AA510" s="255"/>
      <c r="AB510" s="255"/>
      <c r="AC510" s="255"/>
      <c r="AD510" s="255"/>
      <c r="AE510" s="257"/>
      <c r="AF510" s="257"/>
      <c r="AG510" s="257"/>
      <c r="AH510" s="257"/>
      <c r="AI510" s="317"/>
      <c r="AJ510" s="257"/>
      <c r="AK510" s="257"/>
      <c r="AL510" s="255"/>
      <c r="AM510" s="255" t="s">
        <v>12819</v>
      </c>
      <c r="AN510" s="296"/>
      <c r="AO510" t="s">
        <v>13139</v>
      </c>
      <c r="AP510" s="296"/>
      <c r="AQ510" s="6"/>
      <c r="AR510" s="273" t="s">
        <v>12693</v>
      </c>
      <c r="AS510" s="4" t="s">
        <v>11867</v>
      </c>
      <c r="AT510" s="6">
        <v>8356165</v>
      </c>
      <c r="AU510" s="6" t="s">
        <v>11317</v>
      </c>
      <c r="AV510" s="267"/>
      <c r="AW510" s="255"/>
      <c r="AX510" s="255"/>
      <c r="AY510" s="255"/>
      <c r="AZ510" s="255"/>
      <c r="BA510" s="255"/>
      <c r="BB510" s="255"/>
      <c r="BC510" s="255"/>
      <c r="BD510" s="255"/>
      <c r="BE510" s="255"/>
      <c r="BF510" s="255"/>
      <c r="BG510" s="255"/>
      <c r="BH510" s="255"/>
      <c r="BI510" s="255"/>
      <c r="BJ510" s="255"/>
      <c r="BK510" s="255"/>
      <c r="BL510" s="255"/>
      <c r="BM510" s="255"/>
      <c r="BN510" s="255"/>
      <c r="BO510" s="255"/>
      <c r="BP510" s="255"/>
      <c r="BQ510" s="255"/>
      <c r="BR510" s="255"/>
      <c r="BS510" s="255"/>
      <c r="BT510" s="255"/>
      <c r="BU510" s="255"/>
      <c r="BV510" s="255"/>
      <c r="BW510" s="255"/>
      <c r="BX510" s="255"/>
      <c r="BY510" s="255"/>
      <c r="BZ510" s="255"/>
      <c r="CA510" s="255"/>
      <c r="CB510" s="255"/>
      <c r="CC510" s="255"/>
      <c r="CD510" s="255"/>
      <c r="CE510" s="255"/>
      <c r="CF510" s="255"/>
      <c r="CG510" s="255"/>
      <c r="CH510" s="255"/>
      <c r="CI510" s="255"/>
      <c r="CJ510" s="255"/>
      <c r="CK510" s="255"/>
      <c r="CL510" s="255"/>
      <c r="CM510" s="255"/>
    </row>
    <row r="511" spans="1:91" s="253" customFormat="1" ht="50.5" customHeight="1">
      <c r="A511" s="255">
        <v>5760</v>
      </c>
      <c r="B511" s="6" t="s">
        <v>3132</v>
      </c>
      <c r="C511" s="6" t="s">
        <v>3133</v>
      </c>
      <c r="D511" s="6" t="s">
        <v>293</v>
      </c>
      <c r="E511" s="6" t="s">
        <v>293</v>
      </c>
      <c r="F511" s="255"/>
      <c r="G511" s="255"/>
      <c r="H511" s="256" t="s">
        <v>90</v>
      </c>
      <c r="I511" s="301"/>
      <c r="J511" s="301"/>
      <c r="K511" s="301"/>
      <c r="L511" s="301"/>
      <c r="M511" s="301"/>
      <c r="N511" s="301"/>
      <c r="O511" s="301"/>
      <c r="P511" s="301"/>
      <c r="Q511" s="301"/>
      <c r="R511" s="301"/>
      <c r="S511" s="301"/>
      <c r="T511" s="253" t="s">
        <v>10253</v>
      </c>
      <c r="U511" s="257"/>
      <c r="V511" s="257"/>
      <c r="W511" s="253" t="str">
        <f t="shared" si="15"/>
        <v/>
      </c>
      <c r="X511" s="255" t="s">
        <v>10939</v>
      </c>
      <c r="Y511" s="255"/>
      <c r="Z511" s="255"/>
      <c r="AA511" s="255"/>
      <c r="AB511" s="255"/>
      <c r="AC511" s="255"/>
      <c r="AD511" s="255"/>
      <c r="AE511" s="257"/>
      <c r="AF511" s="257"/>
      <c r="AG511" s="257"/>
      <c r="AH511" s="257"/>
      <c r="AI511" s="317"/>
      <c r="AJ511" s="257"/>
      <c r="AK511" s="257"/>
      <c r="AL511" s="255"/>
      <c r="AM511" s="255" t="s">
        <v>12819</v>
      </c>
      <c r="AN511" s="296"/>
      <c r="AO511" t="s">
        <v>13143</v>
      </c>
      <c r="AP511" s="296"/>
      <c r="AQ511" s="6"/>
      <c r="AR511" s="273" t="s">
        <v>12694</v>
      </c>
      <c r="AS511" s="4" t="s">
        <v>11872</v>
      </c>
      <c r="AT511" s="6">
        <v>9680365</v>
      </c>
      <c r="AU511" s="6" t="s">
        <v>11317</v>
      </c>
      <c r="AV511" s="267"/>
      <c r="AW511" s="255"/>
      <c r="AX511" s="255"/>
      <c r="AY511" s="255"/>
      <c r="AZ511" s="255"/>
      <c r="BA511" s="255"/>
      <c r="BB511" s="255"/>
      <c r="BC511" s="255"/>
      <c r="BD511" s="255"/>
      <c r="BE511" s="255"/>
      <c r="BF511" s="255"/>
      <c r="BG511" s="255"/>
      <c r="BH511" s="255"/>
      <c r="BI511" s="255"/>
      <c r="BJ511" s="255"/>
      <c r="BK511" s="255"/>
      <c r="BL511" s="255"/>
      <c r="BM511" s="255"/>
      <c r="BN511" s="255"/>
      <c r="BO511" s="255"/>
      <c r="BP511" s="255"/>
      <c r="BQ511" s="255"/>
      <c r="BR511" s="255"/>
      <c r="BS511" s="255"/>
      <c r="BT511" s="255"/>
      <c r="BU511" s="255"/>
      <c r="BV511" s="255"/>
      <c r="BW511" s="255"/>
      <c r="BX511" s="255"/>
      <c r="BY511" s="255"/>
      <c r="BZ511" s="255"/>
      <c r="CA511" s="255"/>
      <c r="CB511" s="255"/>
      <c r="CC511" s="255"/>
      <c r="CD511" s="255"/>
      <c r="CE511" s="255"/>
      <c r="CF511" s="255"/>
      <c r="CG511" s="255"/>
      <c r="CH511" s="255"/>
      <c r="CI511" s="255"/>
      <c r="CJ511" s="255"/>
      <c r="CK511" s="255"/>
      <c r="CL511" s="255"/>
      <c r="CM511" s="255"/>
    </row>
    <row r="512" spans="1:91" s="253" customFormat="1" ht="50.5" customHeight="1">
      <c r="A512" s="255">
        <v>5750</v>
      </c>
      <c r="B512" s="6" t="s">
        <v>3134</v>
      </c>
      <c r="C512" s="6" t="s">
        <v>3135</v>
      </c>
      <c r="D512" s="6" t="s">
        <v>3090</v>
      </c>
      <c r="E512" s="6" t="s">
        <v>3090</v>
      </c>
      <c r="F512" s="255"/>
      <c r="G512" s="255"/>
      <c r="H512" s="256" t="s">
        <v>90</v>
      </c>
      <c r="I512" s="301"/>
      <c r="J512" s="301"/>
      <c r="K512" s="301"/>
      <c r="L512" s="301"/>
      <c r="M512" s="301"/>
      <c r="N512" s="301"/>
      <c r="O512" s="301"/>
      <c r="P512" s="301"/>
      <c r="Q512" s="301"/>
      <c r="R512" s="301"/>
      <c r="S512" s="301"/>
      <c r="T512" s="253" t="s">
        <v>10411</v>
      </c>
      <c r="U512" s="257"/>
      <c r="V512" s="257"/>
      <c r="W512" s="253" t="str">
        <f t="shared" si="15"/>
        <v/>
      </c>
      <c r="X512" s="255" t="s">
        <v>10937</v>
      </c>
      <c r="Y512" s="255"/>
      <c r="Z512" s="255"/>
      <c r="AA512" s="255"/>
      <c r="AB512" s="255"/>
      <c r="AC512" s="255"/>
      <c r="AD512" s="255"/>
      <c r="AE512" s="257"/>
      <c r="AF512" s="257"/>
      <c r="AG512" s="257"/>
      <c r="AH512" s="257"/>
      <c r="AI512" s="317"/>
      <c r="AJ512" s="257"/>
      <c r="AK512" s="257"/>
      <c r="AL512" s="255"/>
      <c r="AM512" s="255" t="s">
        <v>12819</v>
      </c>
      <c r="AN512" s="296"/>
      <c r="AO512" t="s">
        <v>13163</v>
      </c>
      <c r="AP512" s="296"/>
      <c r="AQ512" s="6"/>
      <c r="AR512" s="273" t="s">
        <v>12695</v>
      </c>
      <c r="AS512" s="4" t="s">
        <v>11897</v>
      </c>
      <c r="AT512" s="6">
        <v>1826484</v>
      </c>
      <c r="AU512" s="6" t="s">
        <v>11317</v>
      </c>
      <c r="AV512" s="267"/>
      <c r="AW512" s="255"/>
      <c r="AX512" s="255"/>
      <c r="AY512" s="255"/>
      <c r="AZ512" s="255"/>
      <c r="BA512" s="255"/>
      <c r="BB512" s="255"/>
      <c r="BC512" s="255"/>
      <c r="BD512" s="255"/>
      <c r="BE512" s="255"/>
      <c r="BF512" s="255"/>
      <c r="BG512" s="255"/>
      <c r="BH512" s="255"/>
      <c r="BI512" s="255"/>
      <c r="BJ512" s="255"/>
      <c r="BK512" s="255"/>
      <c r="BL512" s="255"/>
      <c r="BM512" s="255"/>
      <c r="BN512" s="255"/>
      <c r="BO512" s="255"/>
      <c r="BP512" s="255"/>
      <c r="BQ512" s="255"/>
      <c r="BR512" s="255"/>
      <c r="BS512" s="255"/>
      <c r="BT512" s="255"/>
      <c r="BU512" s="255"/>
      <c r="BV512" s="255"/>
      <c r="BW512" s="255"/>
      <c r="BX512" s="255"/>
      <c r="BY512" s="255"/>
      <c r="BZ512" s="255"/>
      <c r="CA512" s="255"/>
      <c r="CB512" s="255"/>
      <c r="CC512" s="255"/>
      <c r="CD512" s="255"/>
      <c r="CE512" s="255"/>
      <c r="CF512" s="255"/>
      <c r="CG512" s="255"/>
      <c r="CH512" s="255"/>
      <c r="CI512" s="255"/>
      <c r="CJ512" s="255"/>
      <c r="CK512" s="255"/>
      <c r="CL512" s="255"/>
      <c r="CM512" s="255"/>
    </row>
    <row r="513" spans="1:91" s="253" customFormat="1" ht="50.5" customHeight="1">
      <c r="A513" s="255">
        <v>5741</v>
      </c>
      <c r="B513" s="6" t="s">
        <v>3136</v>
      </c>
      <c r="C513" s="6"/>
      <c r="D513" s="6" t="s">
        <v>720</v>
      </c>
      <c r="E513" s="6" t="s">
        <v>720</v>
      </c>
      <c r="F513" s="255"/>
      <c r="G513" s="255"/>
      <c r="H513" s="256" t="s">
        <v>90</v>
      </c>
      <c r="I513" s="301"/>
      <c r="J513" s="301"/>
      <c r="K513" s="301"/>
      <c r="L513" s="301"/>
      <c r="M513" s="301"/>
      <c r="N513" s="301"/>
      <c r="O513" s="301"/>
      <c r="P513" s="301"/>
      <c r="Q513" s="301"/>
      <c r="R513" s="301"/>
      <c r="S513" s="301"/>
      <c r="T513" s="253" t="s">
        <v>10243</v>
      </c>
      <c r="U513" s="257"/>
      <c r="V513" s="257"/>
      <c r="W513" s="253" t="str">
        <f t="shared" si="15"/>
        <v/>
      </c>
      <c r="X513" s="255" t="s">
        <v>10857</v>
      </c>
      <c r="Y513" s="255"/>
      <c r="Z513" s="255"/>
      <c r="AA513" s="255"/>
      <c r="AB513" s="255"/>
      <c r="AC513" s="255"/>
      <c r="AD513" s="255"/>
      <c r="AE513" s="257"/>
      <c r="AF513" s="257"/>
      <c r="AG513" s="257"/>
      <c r="AH513" s="257"/>
      <c r="AI513" s="317"/>
      <c r="AJ513" s="257"/>
      <c r="AK513" s="257"/>
      <c r="AL513" s="255"/>
      <c r="AM513" s="255" t="s">
        <v>12819</v>
      </c>
      <c r="AN513" s="296"/>
      <c r="AO513">
        <v>5</v>
      </c>
      <c r="AP513" s="296"/>
      <c r="AQ513" s="6" t="s">
        <v>11487</v>
      </c>
      <c r="AR513" s="273" t="s">
        <v>12696</v>
      </c>
      <c r="AS513" s="4" t="s">
        <v>11863</v>
      </c>
      <c r="AT513" s="6">
        <v>4200913</v>
      </c>
      <c r="AU513" s="6" t="s">
        <v>11317</v>
      </c>
      <c r="AV513" s="267"/>
      <c r="AW513" s="255"/>
      <c r="AX513" s="255"/>
      <c r="AY513" s="255"/>
      <c r="AZ513" s="255"/>
      <c r="BA513" s="255"/>
      <c r="BB513" s="255"/>
      <c r="BC513" s="255"/>
      <c r="BD513" s="255"/>
      <c r="BE513" s="255"/>
      <c r="BF513" s="255"/>
      <c r="BG513" s="255"/>
      <c r="BH513" s="255"/>
      <c r="BI513" s="255"/>
      <c r="BJ513" s="255"/>
      <c r="BK513" s="255"/>
      <c r="BL513" s="255"/>
      <c r="BM513" s="255"/>
      <c r="BN513" s="255"/>
      <c r="BO513" s="255"/>
      <c r="BP513" s="255"/>
      <c r="BQ513" s="255"/>
      <c r="BR513" s="255"/>
      <c r="BS513" s="255"/>
      <c r="BT513" s="255"/>
      <c r="BU513" s="255"/>
      <c r="BV513" s="255"/>
      <c r="BW513" s="255"/>
      <c r="BX513" s="255"/>
      <c r="BY513" s="255"/>
      <c r="BZ513" s="255"/>
      <c r="CA513" s="255"/>
      <c r="CB513" s="255"/>
      <c r="CC513" s="255"/>
      <c r="CD513" s="255"/>
      <c r="CE513" s="255"/>
      <c r="CF513" s="255"/>
      <c r="CG513" s="255"/>
      <c r="CH513" s="255"/>
      <c r="CI513" s="255"/>
      <c r="CJ513" s="255"/>
      <c r="CK513" s="255"/>
      <c r="CL513" s="255"/>
      <c r="CM513" s="255"/>
    </row>
    <row r="514" spans="1:91" s="253" customFormat="1" ht="50.5" customHeight="1">
      <c r="A514" s="255">
        <v>5716</v>
      </c>
      <c r="B514" s="6" t="s">
        <v>3137</v>
      </c>
      <c r="C514" s="6"/>
      <c r="D514" s="6" t="s">
        <v>727</v>
      </c>
      <c r="E514" s="6" t="s">
        <v>727</v>
      </c>
      <c r="F514" s="255"/>
      <c r="G514" s="255"/>
      <c r="H514" s="256" t="s">
        <v>90</v>
      </c>
      <c r="I514" s="301"/>
      <c r="J514" s="301"/>
      <c r="K514" s="301"/>
      <c r="L514" s="301"/>
      <c r="M514" s="301"/>
      <c r="N514" s="301"/>
      <c r="O514" s="301"/>
      <c r="P514" s="301"/>
      <c r="Q514" s="301"/>
      <c r="R514" s="301"/>
      <c r="S514" s="301"/>
      <c r="T514" s="253" t="s">
        <v>10412</v>
      </c>
      <c r="U514" s="257"/>
      <c r="V514" s="257"/>
      <c r="W514" s="253" t="str">
        <f t="shared" si="15"/>
        <v/>
      </c>
      <c r="X514" s="255" t="s">
        <v>10889</v>
      </c>
      <c r="Y514" s="255"/>
      <c r="Z514" s="255"/>
      <c r="AA514" s="255"/>
      <c r="AB514" s="255"/>
      <c r="AC514" s="255"/>
      <c r="AD514" s="255"/>
      <c r="AE514" s="257"/>
      <c r="AF514" s="257"/>
      <c r="AG514" s="257"/>
      <c r="AH514" s="257"/>
      <c r="AI514" s="317"/>
      <c r="AJ514" s="257"/>
      <c r="AK514" s="257"/>
      <c r="AL514" s="255"/>
      <c r="AM514" s="255" t="s">
        <v>12819</v>
      </c>
      <c r="AN514" s="6" t="s">
        <v>11456</v>
      </c>
      <c r="AO514" s="6"/>
      <c r="AP514" s="296"/>
      <c r="AQ514" s="6"/>
      <c r="AR514" s="273" t="s">
        <v>12697</v>
      </c>
      <c r="AS514" s="4" t="s">
        <v>11873</v>
      </c>
      <c r="AT514" s="6">
        <v>4794521</v>
      </c>
      <c r="AU514" s="6" t="s">
        <v>11317</v>
      </c>
      <c r="AV514" s="267"/>
      <c r="AW514" s="255"/>
      <c r="AX514" s="255"/>
      <c r="AY514" s="255"/>
      <c r="AZ514" s="255"/>
      <c r="BA514" s="255"/>
      <c r="BB514" s="255"/>
      <c r="BC514" s="255"/>
      <c r="BD514" s="255"/>
      <c r="BE514" s="255"/>
      <c r="BF514" s="255"/>
      <c r="BG514" s="255"/>
      <c r="BH514" s="255"/>
      <c r="BI514" s="255"/>
      <c r="BJ514" s="255"/>
      <c r="BK514" s="255"/>
      <c r="BL514" s="255"/>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row>
    <row r="515" spans="1:91" s="253" customFormat="1" ht="50.5" customHeight="1">
      <c r="A515" s="255">
        <v>5704</v>
      </c>
      <c r="B515" s="6" t="s">
        <v>3138</v>
      </c>
      <c r="C515" s="6" t="s">
        <v>3139</v>
      </c>
      <c r="D515" s="6" t="s">
        <v>993</v>
      </c>
      <c r="E515" s="6" t="s">
        <v>993</v>
      </c>
      <c r="F515" s="255"/>
      <c r="G515" s="255"/>
      <c r="H515" s="256" t="s">
        <v>90</v>
      </c>
      <c r="I515" s="301"/>
      <c r="J515" s="301"/>
      <c r="K515" s="301"/>
      <c r="L515" s="301"/>
      <c r="M515" s="301"/>
      <c r="N515" s="301"/>
      <c r="O515" s="301"/>
      <c r="P515" s="301"/>
      <c r="Q515" s="301"/>
      <c r="R515" s="301"/>
      <c r="S515" s="301"/>
      <c r="T515" s="253" t="s">
        <v>10413</v>
      </c>
      <c r="U515" s="257"/>
      <c r="V515" s="257"/>
      <c r="W515" s="253" t="str">
        <f t="shared" ref="W515:W578" si="20">IFERROR(LEFT(V515,2)&amp;"; "&amp;MID(V515,FIND(";",V515,1)+2,2)&amp;"; "&amp;MID(V515,FIND(";",MID(V515,FIND(";",V515,1)+6,LEN(V515)-FIND(";",V515,1)),6)+FIND(";",V515,1)+7,2),"")</f>
        <v/>
      </c>
      <c r="X515" s="255" t="s">
        <v>10845</v>
      </c>
      <c r="Y515" s="255"/>
      <c r="Z515" s="255"/>
      <c r="AA515" s="255"/>
      <c r="AB515" s="255"/>
      <c r="AC515" s="255"/>
      <c r="AD515" s="255"/>
      <c r="AE515" s="257"/>
      <c r="AF515" s="257"/>
      <c r="AG515" s="257"/>
      <c r="AH515" s="257"/>
      <c r="AI515" s="317"/>
      <c r="AJ515" s="257"/>
      <c r="AK515" s="257"/>
      <c r="AL515" s="255"/>
      <c r="AM515" s="255" t="s">
        <v>12819</v>
      </c>
      <c r="AN515" s="296"/>
      <c r="AO515" t="s">
        <v>13139</v>
      </c>
      <c r="AP515" s="296"/>
      <c r="AQ515" s="6"/>
      <c r="AR515" s="273" t="s">
        <v>12698</v>
      </c>
      <c r="AS515" s="4" t="s">
        <v>11897</v>
      </c>
      <c r="AT515" s="6">
        <v>13561927</v>
      </c>
      <c r="AU515" s="6" t="s">
        <v>11317</v>
      </c>
      <c r="AV515" s="267"/>
      <c r="AW515" s="255"/>
      <c r="AX515" s="255"/>
      <c r="AY515" s="255"/>
      <c r="AZ515" s="255"/>
      <c r="BA515" s="255"/>
      <c r="BB515" s="255"/>
      <c r="BC515" s="255"/>
      <c r="BD515" s="255"/>
      <c r="BE515" s="255"/>
      <c r="BF515" s="255"/>
      <c r="BG515" s="255"/>
      <c r="BH515" s="255"/>
      <c r="BI515" s="255"/>
      <c r="BJ515" s="255"/>
      <c r="BK515" s="255"/>
      <c r="BL515" s="255"/>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row>
    <row r="516" spans="1:91" s="253" customFormat="1" ht="50.5" customHeight="1">
      <c r="A516" s="255">
        <v>5693</v>
      </c>
      <c r="B516" s="6" t="s">
        <v>3140</v>
      </c>
      <c r="C516" s="6" t="s">
        <v>11431</v>
      </c>
      <c r="D516" s="6" t="s">
        <v>3141</v>
      </c>
      <c r="E516" s="6" t="s">
        <v>3141</v>
      </c>
      <c r="F516" s="255"/>
      <c r="G516" s="255"/>
      <c r="H516" s="256" t="s">
        <v>90</v>
      </c>
      <c r="I516" s="301"/>
      <c r="J516" s="301"/>
      <c r="K516" s="301"/>
      <c r="L516" s="301"/>
      <c r="M516" s="301"/>
      <c r="N516" s="301"/>
      <c r="O516" s="301"/>
      <c r="P516" s="301"/>
      <c r="Q516" s="301"/>
      <c r="R516" s="301"/>
      <c r="S516" s="301"/>
      <c r="T516" s="253" t="s">
        <v>10414</v>
      </c>
      <c r="U516" s="257"/>
      <c r="V516" s="257"/>
      <c r="W516" s="253" t="str">
        <f t="shared" si="20"/>
        <v/>
      </c>
      <c r="X516" s="310"/>
      <c r="Y516" s="255"/>
      <c r="Z516" s="255"/>
      <c r="AA516" s="255"/>
      <c r="AB516" s="255"/>
      <c r="AC516" s="255"/>
      <c r="AD516" s="255"/>
      <c r="AE516" s="257"/>
      <c r="AF516" s="257"/>
      <c r="AG516" s="257"/>
      <c r="AH516" s="257"/>
      <c r="AI516" s="317"/>
      <c r="AJ516" s="257"/>
      <c r="AK516" s="257"/>
      <c r="AL516" s="255"/>
      <c r="AM516" s="255" t="s">
        <v>12819</v>
      </c>
      <c r="AN516" s="6" t="s">
        <v>11456</v>
      </c>
      <c r="AO516" t="s">
        <v>13164</v>
      </c>
      <c r="AP516" s="296"/>
      <c r="AQ516" s="6"/>
      <c r="AR516" s="273" t="s">
        <v>12699</v>
      </c>
      <c r="AS516" s="4" t="s">
        <v>11886</v>
      </c>
      <c r="AT516" s="6">
        <v>10155964</v>
      </c>
      <c r="AU516" s="6" t="s">
        <v>11317</v>
      </c>
      <c r="AV516" s="267"/>
      <c r="AW516" s="255"/>
      <c r="AX516" s="255"/>
      <c r="AY516" s="255"/>
      <c r="AZ516" s="255"/>
      <c r="BA516" s="255"/>
      <c r="BB516" s="255"/>
      <c r="BC516" s="255"/>
      <c r="BD516" s="255"/>
      <c r="BE516" s="255"/>
      <c r="BF516" s="255"/>
      <c r="BG516" s="255"/>
      <c r="BH516" s="255"/>
      <c r="BI516" s="255"/>
      <c r="BJ516" s="255"/>
      <c r="BK516" s="255"/>
      <c r="BL516" s="255"/>
      <c r="BM516" s="255"/>
      <c r="BN516" s="255"/>
      <c r="BO516" s="255"/>
      <c r="BP516" s="255"/>
      <c r="BQ516" s="255"/>
      <c r="BR516" s="255"/>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row>
    <row r="517" spans="1:91" s="253" customFormat="1" ht="50.5" customHeight="1">
      <c r="A517" s="255">
        <v>5690</v>
      </c>
      <c r="B517" s="6" t="s">
        <v>3142</v>
      </c>
      <c r="C517" s="6" t="s">
        <v>11432</v>
      </c>
      <c r="D517" s="6" t="s">
        <v>521</v>
      </c>
      <c r="E517" s="6" t="s">
        <v>521</v>
      </c>
      <c r="F517" s="255"/>
      <c r="G517" s="255"/>
      <c r="H517" s="256" t="s">
        <v>90</v>
      </c>
      <c r="I517" s="301"/>
      <c r="J517" s="301"/>
      <c r="K517" s="301"/>
      <c r="L517" s="301"/>
      <c r="M517" s="301"/>
      <c r="N517" s="301"/>
      <c r="O517" s="301"/>
      <c r="P517" s="301"/>
      <c r="Q517" s="301"/>
      <c r="R517" s="301"/>
      <c r="S517" s="301"/>
      <c r="T517" s="253" t="s">
        <v>10415</v>
      </c>
      <c r="U517" s="257"/>
      <c r="V517" s="257"/>
      <c r="W517" s="253" t="str">
        <f t="shared" si="20"/>
        <v/>
      </c>
      <c r="X517" s="310"/>
      <c r="Y517" s="255"/>
      <c r="Z517" s="255"/>
      <c r="AA517" s="255"/>
      <c r="AB517" s="255"/>
      <c r="AC517" s="255"/>
      <c r="AD517" s="255"/>
      <c r="AE517" s="257"/>
      <c r="AF517" s="257"/>
      <c r="AG517" s="257"/>
      <c r="AH517" s="257"/>
      <c r="AI517" s="317"/>
      <c r="AJ517" s="257"/>
      <c r="AK517" s="257"/>
      <c r="AL517" s="255"/>
      <c r="AM517" s="255" t="s">
        <v>12819</v>
      </c>
      <c r="AN517" s="296"/>
      <c r="AO517" s="6"/>
      <c r="AP517" s="296"/>
      <c r="AQ517" s="6"/>
      <c r="AR517" s="273" t="s">
        <v>12700</v>
      </c>
      <c r="AS517" s="4" t="s">
        <v>11875</v>
      </c>
      <c r="AT517" s="6">
        <v>2752293.58</v>
      </c>
      <c r="AU517" s="6" t="s">
        <v>11317</v>
      </c>
      <c r="AV517" s="267"/>
      <c r="AW517" s="255"/>
      <c r="AX517" s="255"/>
      <c r="AY517" s="255"/>
      <c r="AZ517" s="255"/>
      <c r="BA517" s="255"/>
      <c r="BB517" s="255"/>
      <c r="BC517" s="255"/>
      <c r="BD517" s="255"/>
      <c r="BE517" s="255"/>
      <c r="BF517" s="255"/>
      <c r="BG517" s="255"/>
      <c r="BH517" s="255"/>
      <c r="BI517" s="255"/>
      <c r="BJ517" s="255"/>
      <c r="BK517" s="255"/>
      <c r="BL517" s="255"/>
      <c r="BM517" s="255"/>
      <c r="BN517" s="255"/>
      <c r="BO517" s="255"/>
      <c r="BP517" s="255"/>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5"/>
      <c r="CL517" s="255"/>
      <c r="CM517" s="255"/>
    </row>
    <row r="518" spans="1:91" s="253" customFormat="1" ht="50.5" customHeight="1">
      <c r="A518" s="255">
        <v>5689</v>
      </c>
      <c r="B518" s="6" t="s">
        <v>3143</v>
      </c>
      <c r="C518" s="6" t="s">
        <v>11433</v>
      </c>
      <c r="D518" s="6" t="s">
        <v>521</v>
      </c>
      <c r="E518" s="6" t="s">
        <v>521</v>
      </c>
      <c r="F518" s="255"/>
      <c r="G518" s="255"/>
      <c r="H518" s="256" t="s">
        <v>90</v>
      </c>
      <c r="I518" s="301"/>
      <c r="J518" s="301"/>
      <c r="K518" s="301"/>
      <c r="L518" s="301"/>
      <c r="M518" s="301"/>
      <c r="N518" s="301"/>
      <c r="O518" s="301"/>
      <c r="P518" s="301"/>
      <c r="Q518" s="301"/>
      <c r="R518" s="301"/>
      <c r="S518" s="301"/>
      <c r="T518" s="253" t="s">
        <v>10233</v>
      </c>
      <c r="U518" s="257"/>
      <c r="V518" s="257"/>
      <c r="W518" s="253" t="str">
        <f t="shared" si="20"/>
        <v/>
      </c>
      <c r="X518" s="310"/>
      <c r="Y518" s="255"/>
      <c r="Z518" s="255"/>
      <c r="AA518" s="255"/>
      <c r="AB518" s="255"/>
      <c r="AC518" s="255"/>
      <c r="AD518" s="255"/>
      <c r="AE518" s="257"/>
      <c r="AF518" s="257"/>
      <c r="AG518" s="257"/>
      <c r="AH518" s="257"/>
      <c r="AI518" s="317"/>
      <c r="AJ518" s="257"/>
      <c r="AK518" s="257"/>
      <c r="AL518" s="255"/>
      <c r="AM518" s="255" t="s">
        <v>12819</v>
      </c>
      <c r="AN518" s="296"/>
      <c r="AO518" s="6"/>
      <c r="AP518" s="296"/>
      <c r="AQ518" s="6"/>
      <c r="AR518" s="273" t="s">
        <v>12701</v>
      </c>
      <c r="AS518" s="4" t="s">
        <v>11875</v>
      </c>
      <c r="AT518" s="6">
        <v>2752293.58</v>
      </c>
      <c r="AU518" s="6" t="s">
        <v>11317</v>
      </c>
      <c r="AV518" s="267"/>
      <c r="AW518" s="255"/>
      <c r="AX518" s="255"/>
      <c r="AY518" s="255"/>
      <c r="AZ518" s="255"/>
      <c r="BA518" s="255"/>
      <c r="BB518" s="255"/>
      <c r="BC518" s="255"/>
      <c r="BD518" s="255"/>
      <c r="BE518" s="255"/>
      <c r="BF518" s="255"/>
      <c r="BG518" s="255"/>
      <c r="BH518" s="255"/>
      <c r="BI518" s="255"/>
      <c r="BJ518" s="255"/>
      <c r="BK518" s="255"/>
      <c r="BL518" s="255"/>
      <c r="BM518" s="255"/>
      <c r="BN518" s="255"/>
      <c r="BO518" s="255"/>
      <c r="BP518" s="255"/>
      <c r="BQ518" s="255"/>
      <c r="BR518" s="255"/>
      <c r="BS518" s="255"/>
      <c r="BT518" s="255"/>
      <c r="BU518" s="255"/>
      <c r="BV518" s="255"/>
      <c r="BW518" s="255"/>
      <c r="BX518" s="255"/>
      <c r="BY518" s="255"/>
      <c r="BZ518" s="255"/>
      <c r="CA518" s="255"/>
      <c r="CB518" s="255"/>
      <c r="CC518" s="255"/>
      <c r="CD518" s="255"/>
      <c r="CE518" s="255"/>
      <c r="CF518" s="255"/>
      <c r="CG518" s="255"/>
      <c r="CH518" s="255"/>
      <c r="CI518" s="255"/>
      <c r="CJ518" s="255"/>
      <c r="CK518" s="255"/>
      <c r="CL518" s="255"/>
      <c r="CM518" s="255"/>
    </row>
    <row r="519" spans="1:91" s="253" customFormat="1" ht="50.5" customHeight="1">
      <c r="A519" s="255">
        <v>5688</v>
      </c>
      <c r="B519" s="6" t="s">
        <v>11434</v>
      </c>
      <c r="C519" s="6" t="s">
        <v>11435</v>
      </c>
      <c r="D519" s="6" t="s">
        <v>521</v>
      </c>
      <c r="E519" s="6" t="s">
        <v>521</v>
      </c>
      <c r="F519" s="255"/>
      <c r="G519" s="255"/>
      <c r="H519" s="256" t="s">
        <v>90</v>
      </c>
      <c r="I519" s="301"/>
      <c r="J519" s="301"/>
      <c r="K519" s="301"/>
      <c r="L519" s="301"/>
      <c r="M519" s="301"/>
      <c r="N519" s="301"/>
      <c r="O519" s="301"/>
      <c r="P519" s="301"/>
      <c r="Q519" s="301"/>
      <c r="R519" s="301"/>
      <c r="S519" s="301"/>
      <c r="T519" s="253" t="s">
        <v>10415</v>
      </c>
      <c r="U519" s="257"/>
      <c r="V519" s="257"/>
      <c r="W519" s="253" t="str">
        <f t="shared" si="20"/>
        <v/>
      </c>
      <c r="X519" s="310"/>
      <c r="Y519" s="255"/>
      <c r="Z519" s="255"/>
      <c r="AA519" s="255"/>
      <c r="AB519" s="255"/>
      <c r="AC519" s="255"/>
      <c r="AD519" s="255"/>
      <c r="AE519" s="257"/>
      <c r="AF519" s="257"/>
      <c r="AG519" s="257"/>
      <c r="AH519" s="257"/>
      <c r="AI519" s="317"/>
      <c r="AJ519" s="257"/>
      <c r="AK519" s="257"/>
      <c r="AL519" s="255"/>
      <c r="AM519" s="255" t="s">
        <v>12819</v>
      </c>
      <c r="AN519" s="296"/>
      <c r="AO519" s="6"/>
      <c r="AP519" s="296"/>
      <c r="AQ519" s="6"/>
      <c r="AR519" s="273" t="s">
        <v>12702</v>
      </c>
      <c r="AS519" s="4" t="s">
        <v>11875</v>
      </c>
      <c r="AT519" s="6">
        <v>6422018.3499999996</v>
      </c>
      <c r="AU519" s="6" t="s">
        <v>11317</v>
      </c>
      <c r="AV519" s="267"/>
      <c r="AW519" s="255"/>
      <c r="AX519" s="255"/>
      <c r="AY519" s="255"/>
      <c r="AZ519" s="255"/>
      <c r="BA519" s="255"/>
      <c r="BB519" s="255"/>
      <c r="BC519" s="255"/>
      <c r="BD519" s="255"/>
      <c r="BE519" s="255"/>
      <c r="BF519" s="255"/>
      <c r="BG519" s="255"/>
      <c r="BH519" s="255"/>
      <c r="BI519" s="255"/>
      <c r="BJ519" s="255"/>
      <c r="BK519" s="255"/>
      <c r="BL519" s="255"/>
      <c r="BM519" s="255"/>
      <c r="BN519" s="255"/>
      <c r="BO519" s="255"/>
      <c r="BP519" s="255"/>
      <c r="BQ519" s="255"/>
      <c r="BR519" s="255"/>
      <c r="BS519" s="255"/>
      <c r="BT519" s="255"/>
      <c r="BU519" s="255"/>
      <c r="BV519" s="255"/>
      <c r="BW519" s="255"/>
      <c r="BX519" s="255"/>
      <c r="BY519" s="255"/>
      <c r="BZ519" s="255"/>
      <c r="CA519" s="255"/>
      <c r="CB519" s="255"/>
      <c r="CC519" s="255"/>
      <c r="CD519" s="255"/>
      <c r="CE519" s="255"/>
      <c r="CF519" s="255"/>
      <c r="CG519" s="255"/>
      <c r="CH519" s="255"/>
      <c r="CI519" s="255"/>
      <c r="CJ519" s="255"/>
      <c r="CK519" s="255"/>
      <c r="CL519" s="255"/>
      <c r="CM519" s="255"/>
    </row>
    <row r="520" spans="1:91" s="253" customFormat="1" ht="50.5" customHeight="1">
      <c r="A520" s="255">
        <v>5686</v>
      </c>
      <c r="B520" s="6" t="s">
        <v>3144</v>
      </c>
      <c r="C520" s="6" t="s">
        <v>3145</v>
      </c>
      <c r="D520" s="6" t="s">
        <v>135</v>
      </c>
      <c r="E520" s="6" t="s">
        <v>135</v>
      </c>
      <c r="F520" s="255"/>
      <c r="G520" s="255"/>
      <c r="H520" s="256" t="s">
        <v>90</v>
      </c>
      <c r="I520" s="301"/>
      <c r="J520" s="301"/>
      <c r="K520" s="301"/>
      <c r="L520" s="301"/>
      <c r="M520" s="301"/>
      <c r="N520" s="301"/>
      <c r="O520" s="301"/>
      <c r="P520" s="301"/>
      <c r="Q520" s="301"/>
      <c r="R520" s="301"/>
      <c r="S520" s="301"/>
      <c r="T520" s="253" t="s">
        <v>10238</v>
      </c>
      <c r="U520" s="257"/>
      <c r="V520" s="257"/>
      <c r="W520" s="253" t="str">
        <f t="shared" si="20"/>
        <v/>
      </c>
      <c r="X520" s="255" t="s">
        <v>10855</v>
      </c>
      <c r="Y520" s="255"/>
      <c r="Z520" s="255"/>
      <c r="AA520" s="255"/>
      <c r="AB520" s="255"/>
      <c r="AC520" s="255"/>
      <c r="AD520" s="255"/>
      <c r="AE520" s="257"/>
      <c r="AF520" s="257"/>
      <c r="AG520" s="257"/>
      <c r="AH520" s="257"/>
      <c r="AI520" s="317"/>
      <c r="AJ520" s="257"/>
      <c r="AK520" s="257"/>
      <c r="AL520" s="255"/>
      <c r="AM520" s="255" t="s">
        <v>12819</v>
      </c>
      <c r="AN520" s="296"/>
      <c r="AO520" t="s">
        <v>13165</v>
      </c>
      <c r="AP520" s="296"/>
      <c r="AQ520" s="6"/>
      <c r="AR520" s="273" t="s">
        <v>12703</v>
      </c>
      <c r="AS520" s="4" t="s">
        <v>11864</v>
      </c>
      <c r="AT520" s="6">
        <v>6392694</v>
      </c>
      <c r="AU520" s="6" t="s">
        <v>11317</v>
      </c>
      <c r="AV520" s="267"/>
      <c r="AW520" s="255"/>
      <c r="AX520" s="255"/>
      <c r="AY520" s="255"/>
      <c r="AZ520" s="255"/>
      <c r="BA520" s="255"/>
      <c r="BB520" s="255"/>
      <c r="BC520" s="255"/>
      <c r="BD520" s="255"/>
      <c r="BE520" s="255"/>
      <c r="BF520" s="255"/>
      <c r="BG520" s="255"/>
      <c r="BH520" s="255"/>
      <c r="BI520" s="255"/>
      <c r="BJ520" s="255"/>
      <c r="BK520" s="255"/>
      <c r="BL520" s="255"/>
      <c r="BM520" s="255"/>
      <c r="BN520" s="255"/>
      <c r="BO520" s="255"/>
      <c r="BP520" s="255"/>
      <c r="BQ520" s="255"/>
      <c r="BR520" s="255"/>
      <c r="BS520" s="255"/>
      <c r="BT520" s="255"/>
      <c r="BU520" s="255"/>
      <c r="BV520" s="255"/>
      <c r="BW520" s="255"/>
      <c r="BX520" s="255"/>
      <c r="BY520" s="255"/>
      <c r="BZ520" s="255"/>
      <c r="CA520" s="255"/>
      <c r="CB520" s="255"/>
      <c r="CC520" s="255"/>
      <c r="CD520" s="255"/>
      <c r="CE520" s="255"/>
      <c r="CF520" s="255"/>
      <c r="CG520" s="255"/>
      <c r="CH520" s="255"/>
      <c r="CI520" s="255"/>
      <c r="CJ520" s="255"/>
      <c r="CK520" s="255"/>
      <c r="CL520" s="255"/>
      <c r="CM520" s="255"/>
    </row>
    <row r="521" spans="1:91" s="264" customFormat="1" ht="50.5" hidden="1" customHeight="1">
      <c r="A521" s="262">
        <v>5670</v>
      </c>
      <c r="B521" s="262" t="s">
        <v>3146</v>
      </c>
      <c r="C521" s="262"/>
      <c r="D521" s="262" t="s">
        <v>1413</v>
      </c>
      <c r="E521" s="262" t="s">
        <v>1413</v>
      </c>
      <c r="F521" s="262"/>
      <c r="G521" s="262"/>
      <c r="H521" s="308" t="s">
        <v>90</v>
      </c>
      <c r="I521" s="309"/>
      <c r="J521" s="309"/>
      <c r="K521" s="309"/>
      <c r="L521" s="309"/>
      <c r="M521" s="309"/>
      <c r="N521" s="309"/>
      <c r="O521" s="309"/>
      <c r="P521" s="309"/>
      <c r="Q521" s="309"/>
      <c r="R521" s="309"/>
      <c r="S521" s="309"/>
      <c r="T521" s="264" t="s">
        <v>10233</v>
      </c>
      <c r="U521" s="263"/>
      <c r="V521" s="263"/>
      <c r="W521" s="264" t="str">
        <f t="shared" si="20"/>
        <v/>
      </c>
      <c r="X521" s="262" t="s">
        <v>10933</v>
      </c>
      <c r="Y521" s="262"/>
      <c r="Z521" s="262"/>
      <c r="AA521" s="262"/>
      <c r="AB521" s="262"/>
      <c r="AC521" s="262"/>
      <c r="AD521" s="262"/>
      <c r="AE521" s="263"/>
      <c r="AF521" s="263"/>
      <c r="AG521" s="263"/>
      <c r="AH521" s="263"/>
      <c r="AI521" s="320"/>
      <c r="AJ521" s="263"/>
      <c r="AK521" s="263"/>
      <c r="AL521" s="262"/>
      <c r="AM521" s="262"/>
      <c r="AN521" s="312"/>
      <c r="AO521" s="262"/>
      <c r="AP521" s="312"/>
      <c r="AQ521" s="262"/>
      <c r="AR521" s="273" t="s">
        <v>12704</v>
      </c>
      <c r="AS521" s="4"/>
      <c r="AT521" s="262"/>
      <c r="AU521" s="262" t="s">
        <v>11316</v>
      </c>
      <c r="AV521" s="267"/>
      <c r="AW521" s="262"/>
      <c r="AX521" s="262"/>
      <c r="AY521" s="262"/>
      <c r="AZ521" s="262"/>
      <c r="BA521" s="262"/>
      <c r="BB521" s="262"/>
      <c r="BC521" s="262"/>
      <c r="BD521" s="262"/>
      <c r="BE521" s="262"/>
      <c r="BF521" s="262"/>
      <c r="BG521" s="262"/>
      <c r="BH521" s="262"/>
      <c r="BI521" s="262"/>
      <c r="BJ521" s="262"/>
      <c r="BK521" s="262"/>
      <c r="BL521" s="262"/>
      <c r="BM521" s="262"/>
      <c r="BN521" s="262"/>
      <c r="BO521" s="262"/>
      <c r="BP521" s="262"/>
      <c r="BQ521" s="262"/>
      <c r="BR521" s="262"/>
      <c r="BS521" s="262"/>
      <c r="BT521" s="262"/>
      <c r="BU521" s="262"/>
      <c r="BV521" s="262"/>
      <c r="BW521" s="262"/>
      <c r="BX521" s="262"/>
      <c r="BY521" s="262"/>
      <c r="BZ521" s="262"/>
      <c r="CA521" s="262"/>
      <c r="CB521" s="262"/>
      <c r="CC521" s="262"/>
      <c r="CD521" s="262"/>
      <c r="CE521" s="262"/>
      <c r="CF521" s="262"/>
      <c r="CG521" s="262"/>
      <c r="CH521" s="262"/>
      <c r="CI521" s="262"/>
      <c r="CJ521" s="262"/>
      <c r="CK521" s="262"/>
      <c r="CL521" s="262"/>
      <c r="CM521" s="262"/>
    </row>
    <row r="522" spans="1:91" s="264" customFormat="1" ht="50.5" hidden="1" customHeight="1">
      <c r="A522" s="262">
        <v>5666</v>
      </c>
      <c r="B522" s="262" t="s">
        <v>3147</v>
      </c>
      <c r="C522" s="262"/>
      <c r="D522" s="262" t="s">
        <v>793</v>
      </c>
      <c r="E522" s="262" t="s">
        <v>793</v>
      </c>
      <c r="F522" s="262"/>
      <c r="G522" s="262"/>
      <c r="H522" s="308" t="s">
        <v>90</v>
      </c>
      <c r="I522" s="309"/>
      <c r="J522" s="309"/>
      <c r="K522" s="309"/>
      <c r="L522" s="309"/>
      <c r="M522" s="309"/>
      <c r="N522" s="309"/>
      <c r="O522" s="309"/>
      <c r="P522" s="309"/>
      <c r="Q522" s="309"/>
      <c r="R522" s="309"/>
      <c r="S522" s="309"/>
      <c r="T522" s="264" t="s">
        <v>10390</v>
      </c>
      <c r="U522" s="263"/>
      <c r="V522" s="263"/>
      <c r="W522" s="264" t="str">
        <f t="shared" si="20"/>
        <v/>
      </c>
      <c r="X522" s="262" t="s">
        <v>10852</v>
      </c>
      <c r="Y522" s="262"/>
      <c r="Z522" s="262"/>
      <c r="AA522" s="262"/>
      <c r="AB522" s="262"/>
      <c r="AC522" s="262"/>
      <c r="AD522" s="262"/>
      <c r="AE522" s="263"/>
      <c r="AF522" s="263"/>
      <c r="AG522" s="263"/>
      <c r="AH522" s="263"/>
      <c r="AI522" s="320"/>
      <c r="AJ522" s="263"/>
      <c r="AK522" s="263"/>
      <c r="AL522" s="262"/>
      <c r="AM522" s="262"/>
      <c r="AN522" s="312"/>
      <c r="AO522" s="262"/>
      <c r="AP522" s="312"/>
      <c r="AQ522" s="262"/>
      <c r="AR522" s="273" t="s">
        <v>12705</v>
      </c>
      <c r="AS522" s="4"/>
      <c r="AT522" s="262"/>
      <c r="AU522" s="262" t="s">
        <v>11316</v>
      </c>
      <c r="AV522" s="267"/>
      <c r="AW522" s="262"/>
      <c r="AX522" s="262"/>
      <c r="AY522" s="262"/>
      <c r="AZ522" s="262"/>
      <c r="BA522" s="262"/>
      <c r="BB522" s="262"/>
      <c r="BC522" s="262"/>
      <c r="BD522" s="262"/>
      <c r="BE522" s="262"/>
      <c r="BF522" s="262"/>
      <c r="BG522" s="262"/>
      <c r="BH522" s="262"/>
      <c r="BI522" s="262"/>
      <c r="BJ522" s="262"/>
      <c r="BK522" s="262"/>
      <c r="BL522" s="262"/>
      <c r="BM522" s="262"/>
      <c r="BN522" s="262"/>
      <c r="BO522" s="262"/>
      <c r="BP522" s="262"/>
      <c r="BQ522" s="262"/>
      <c r="BR522" s="262"/>
      <c r="BS522" s="262"/>
      <c r="BT522" s="262"/>
      <c r="BU522" s="262"/>
      <c r="BV522" s="262"/>
      <c r="BW522" s="262"/>
      <c r="BX522" s="262"/>
      <c r="BY522" s="262"/>
      <c r="BZ522" s="262"/>
      <c r="CA522" s="262"/>
      <c r="CB522" s="262"/>
      <c r="CC522" s="262"/>
      <c r="CD522" s="262"/>
      <c r="CE522" s="262"/>
      <c r="CF522" s="262"/>
      <c r="CG522" s="262"/>
      <c r="CH522" s="262"/>
      <c r="CI522" s="262"/>
      <c r="CJ522" s="262"/>
      <c r="CK522" s="262"/>
      <c r="CL522" s="262"/>
      <c r="CM522" s="262"/>
    </row>
    <row r="523" spans="1:91" s="253" customFormat="1" ht="50.5" customHeight="1">
      <c r="A523" s="255">
        <v>5659</v>
      </c>
      <c r="B523" s="6" t="s">
        <v>3148</v>
      </c>
      <c r="C523" s="6"/>
      <c r="D523" s="6" t="s">
        <v>651</v>
      </c>
      <c r="E523" s="6" t="s">
        <v>651</v>
      </c>
      <c r="F523" s="255"/>
      <c r="G523" s="255"/>
      <c r="H523" s="256" t="s">
        <v>90</v>
      </c>
      <c r="I523" s="301"/>
      <c r="J523" s="301"/>
      <c r="K523" s="301"/>
      <c r="L523" s="301"/>
      <c r="M523" s="301"/>
      <c r="N523" s="301"/>
      <c r="O523" s="301"/>
      <c r="P523" s="301"/>
      <c r="Q523" s="301"/>
      <c r="R523" s="301"/>
      <c r="S523" s="301"/>
      <c r="T523" s="253" t="s">
        <v>10269</v>
      </c>
      <c r="U523" s="257"/>
      <c r="V523" s="257"/>
      <c r="W523" s="253" t="str">
        <f t="shared" si="20"/>
        <v/>
      </c>
      <c r="X523" s="255" t="s">
        <v>10850</v>
      </c>
      <c r="Y523" s="255"/>
      <c r="Z523" s="255"/>
      <c r="AA523" s="255"/>
      <c r="AB523" s="255"/>
      <c r="AC523" s="255"/>
      <c r="AD523" s="255"/>
      <c r="AE523" s="257"/>
      <c r="AF523" s="257"/>
      <c r="AG523" s="257"/>
      <c r="AH523" s="257"/>
      <c r="AI523" s="317"/>
      <c r="AJ523" s="257"/>
      <c r="AK523" s="257"/>
      <c r="AL523" s="255"/>
      <c r="AM523" s="255" t="s">
        <v>12819</v>
      </c>
      <c r="AN523" s="296"/>
      <c r="AO523">
        <v>7</v>
      </c>
      <c r="AP523" s="296"/>
      <c r="AQ523" s="6"/>
      <c r="AR523" s="273" t="s">
        <v>12706</v>
      </c>
      <c r="AS523" s="4" t="s">
        <v>11870</v>
      </c>
      <c r="AT523" s="6">
        <v>6849315</v>
      </c>
      <c r="AU523" s="6" t="s">
        <v>11317</v>
      </c>
      <c r="AV523" s="267"/>
      <c r="AW523" s="255"/>
      <c r="AX523" s="255"/>
      <c r="AY523" s="255"/>
      <c r="AZ523" s="255"/>
      <c r="BA523" s="255"/>
      <c r="BB523" s="255"/>
      <c r="BC523" s="255"/>
      <c r="BD523" s="255"/>
      <c r="BE523" s="255"/>
      <c r="BF523" s="255"/>
      <c r="BG523" s="255"/>
      <c r="BH523" s="255"/>
      <c r="BI523" s="255"/>
      <c r="BJ523" s="255"/>
      <c r="BK523" s="255"/>
      <c r="BL523" s="255"/>
      <c r="BM523" s="255"/>
      <c r="BN523" s="255"/>
      <c r="BO523" s="255"/>
      <c r="BP523" s="255"/>
      <c r="BQ523" s="255"/>
      <c r="BR523" s="255"/>
      <c r="BS523" s="255"/>
      <c r="BT523" s="255"/>
      <c r="BU523" s="255"/>
      <c r="BV523" s="255"/>
      <c r="BW523" s="255"/>
      <c r="BX523" s="255"/>
      <c r="BY523" s="255"/>
      <c r="BZ523" s="255"/>
      <c r="CA523" s="255"/>
      <c r="CB523" s="255"/>
      <c r="CC523" s="255"/>
      <c r="CD523" s="255"/>
      <c r="CE523" s="255"/>
      <c r="CF523" s="255"/>
      <c r="CG523" s="255"/>
      <c r="CH523" s="255"/>
      <c r="CI523" s="255"/>
      <c r="CJ523" s="255"/>
      <c r="CK523" s="255"/>
      <c r="CL523" s="255"/>
      <c r="CM523" s="255"/>
    </row>
    <row r="524" spans="1:91" s="253" customFormat="1" ht="50.5" customHeight="1">
      <c r="A524" s="255">
        <v>5645</v>
      </c>
      <c r="B524" s="6" t="s">
        <v>3149</v>
      </c>
      <c r="C524" s="6"/>
      <c r="D524" s="6" t="s">
        <v>1385</v>
      </c>
      <c r="E524" s="6" t="s">
        <v>1385</v>
      </c>
      <c r="F524" s="255"/>
      <c r="G524" s="255"/>
      <c r="H524" s="256" t="s">
        <v>90</v>
      </c>
      <c r="I524" s="301"/>
      <c r="J524" s="301"/>
      <c r="K524" s="301"/>
      <c r="L524" s="301"/>
      <c r="M524" s="301"/>
      <c r="N524" s="301"/>
      <c r="O524" s="301"/>
      <c r="P524" s="301"/>
      <c r="Q524" s="301"/>
      <c r="R524" s="301"/>
      <c r="S524" s="301"/>
      <c r="T524" s="253" t="s">
        <v>10416</v>
      </c>
      <c r="U524" s="257"/>
      <c r="V524" s="257"/>
      <c r="W524" s="253" t="str">
        <f t="shared" si="20"/>
        <v/>
      </c>
      <c r="X524" s="310"/>
      <c r="Y524" s="255"/>
      <c r="Z524" s="255"/>
      <c r="AA524" s="255"/>
      <c r="AB524" s="255"/>
      <c r="AC524" s="255"/>
      <c r="AD524" s="255"/>
      <c r="AE524" s="257"/>
      <c r="AF524" s="257"/>
      <c r="AG524" s="257"/>
      <c r="AH524" s="257"/>
      <c r="AI524" s="317"/>
      <c r="AJ524" s="257"/>
      <c r="AK524" s="257"/>
      <c r="AL524" s="255"/>
      <c r="AM524" s="255" t="s">
        <v>12819</v>
      </c>
      <c r="AN524" s="296"/>
      <c r="AO524">
        <v>7</v>
      </c>
      <c r="AP524" s="296"/>
      <c r="AQ524" s="6"/>
      <c r="AR524" s="273" t="s">
        <v>12707</v>
      </c>
      <c r="AS524" s="4" t="s">
        <v>11870</v>
      </c>
      <c r="AT524" s="6">
        <v>4383562</v>
      </c>
      <c r="AU524" s="6" t="s">
        <v>11317</v>
      </c>
      <c r="AV524" s="267"/>
      <c r="AW524" s="255"/>
      <c r="AX524" s="255"/>
      <c r="AY524" s="255"/>
      <c r="AZ524" s="255"/>
      <c r="BA524" s="255"/>
      <c r="BB524" s="255"/>
      <c r="BC524" s="255"/>
      <c r="BD524" s="255"/>
      <c r="BE524" s="255"/>
      <c r="BF524" s="255"/>
      <c r="BG524" s="255"/>
      <c r="BH524" s="255"/>
      <c r="BI524" s="255"/>
      <c r="BJ524" s="255"/>
      <c r="BK524" s="255"/>
      <c r="BL524" s="255"/>
      <c r="BM524" s="255"/>
      <c r="BN524" s="255"/>
      <c r="BO524" s="255"/>
      <c r="BP524" s="255"/>
      <c r="BQ524" s="255"/>
      <c r="BR524" s="255"/>
      <c r="BS524" s="255"/>
      <c r="BT524" s="255"/>
      <c r="BU524" s="255"/>
      <c r="BV524" s="255"/>
      <c r="BW524" s="255"/>
      <c r="BX524" s="255"/>
      <c r="BY524" s="255"/>
      <c r="BZ524" s="255"/>
      <c r="CA524" s="255"/>
      <c r="CB524" s="255"/>
      <c r="CC524" s="255"/>
      <c r="CD524" s="255"/>
      <c r="CE524" s="255"/>
      <c r="CF524" s="255"/>
      <c r="CG524" s="255"/>
      <c r="CH524" s="255"/>
      <c r="CI524" s="255"/>
      <c r="CJ524" s="255"/>
      <c r="CK524" s="255"/>
      <c r="CL524" s="255"/>
      <c r="CM524" s="255"/>
    </row>
    <row r="525" spans="1:91" s="253" customFormat="1" ht="50.5" customHeight="1">
      <c r="A525" s="255">
        <v>5640</v>
      </c>
      <c r="B525" s="6" t="s">
        <v>3150</v>
      </c>
      <c r="C525" s="6" t="s">
        <v>11436</v>
      </c>
      <c r="D525" s="6" t="s">
        <v>1944</v>
      </c>
      <c r="E525" s="6" t="s">
        <v>1944</v>
      </c>
      <c r="F525" s="255"/>
      <c r="G525" s="255"/>
      <c r="H525" s="256" t="s">
        <v>90</v>
      </c>
      <c r="I525" s="301"/>
      <c r="J525" s="301"/>
      <c r="K525" s="301"/>
      <c r="L525" s="301"/>
      <c r="M525" s="301"/>
      <c r="N525" s="301"/>
      <c r="O525" s="301"/>
      <c r="P525" s="301"/>
      <c r="Q525" s="301"/>
      <c r="R525" s="301"/>
      <c r="S525" s="301"/>
      <c r="T525" s="253" t="s">
        <v>10417</v>
      </c>
      <c r="U525" s="257"/>
      <c r="V525" s="257"/>
      <c r="W525" s="253" t="str">
        <f t="shared" si="20"/>
        <v/>
      </c>
      <c r="X525" s="255" t="s">
        <v>10930</v>
      </c>
      <c r="Y525" s="255"/>
      <c r="Z525" s="255"/>
      <c r="AA525" s="255"/>
      <c r="AB525" s="255"/>
      <c r="AC525" s="255"/>
      <c r="AD525" s="255"/>
      <c r="AE525" s="257"/>
      <c r="AF525" s="257"/>
      <c r="AG525" s="257"/>
      <c r="AH525" s="257"/>
      <c r="AI525" s="317"/>
      <c r="AJ525" s="257"/>
      <c r="AK525" s="257"/>
      <c r="AL525" s="255"/>
      <c r="AM525" s="255" t="s">
        <v>12819</v>
      </c>
      <c r="AN525" s="296"/>
      <c r="AO525" s="6"/>
      <c r="AP525" s="296"/>
      <c r="AQ525" s="6"/>
      <c r="AR525" s="273" t="s">
        <v>12708</v>
      </c>
      <c r="AS525" s="4" t="s">
        <v>11864</v>
      </c>
      <c r="AT525" s="6">
        <v>11023744</v>
      </c>
      <c r="AU525" s="6" t="s">
        <v>11317</v>
      </c>
      <c r="AV525" s="267"/>
      <c r="AW525" s="255"/>
      <c r="AX525" s="255"/>
      <c r="AY525" s="255"/>
      <c r="AZ525" s="255"/>
      <c r="BA525" s="255"/>
      <c r="BB525" s="255"/>
      <c r="BC525" s="255"/>
      <c r="BD525" s="255"/>
      <c r="BE525" s="255"/>
      <c r="BF525" s="255"/>
      <c r="BG525" s="255"/>
      <c r="BH525" s="255"/>
      <c r="BI525" s="255"/>
      <c r="BJ525" s="255"/>
      <c r="BK525" s="255"/>
      <c r="BL525" s="255"/>
      <c r="BM525" s="255"/>
      <c r="BN525" s="255"/>
      <c r="BO525" s="255"/>
      <c r="BP525" s="255"/>
      <c r="BQ525" s="255"/>
      <c r="BR525" s="255"/>
      <c r="BS525" s="255"/>
      <c r="BT525" s="255"/>
      <c r="BU525" s="255"/>
      <c r="BV525" s="255"/>
      <c r="BW525" s="255"/>
      <c r="BX525" s="255"/>
      <c r="BY525" s="255"/>
      <c r="BZ525" s="255"/>
      <c r="CA525" s="255"/>
      <c r="CB525" s="255"/>
      <c r="CC525" s="255"/>
      <c r="CD525" s="255"/>
      <c r="CE525" s="255"/>
      <c r="CF525" s="255"/>
      <c r="CG525" s="255"/>
      <c r="CH525" s="255"/>
      <c r="CI525" s="255"/>
      <c r="CJ525" s="255"/>
      <c r="CK525" s="255"/>
      <c r="CL525" s="255"/>
      <c r="CM525" s="255"/>
    </row>
    <row r="526" spans="1:91" s="253" customFormat="1" ht="50.5" customHeight="1">
      <c r="A526" s="255">
        <v>5620</v>
      </c>
      <c r="B526" s="6" t="s">
        <v>3151</v>
      </c>
      <c r="C526" s="6"/>
      <c r="D526" s="6" t="s">
        <v>457</v>
      </c>
      <c r="E526" s="6" t="s">
        <v>11385</v>
      </c>
      <c r="F526" s="255"/>
      <c r="G526" s="255"/>
      <c r="H526" s="256" t="s">
        <v>90</v>
      </c>
      <c r="I526" s="301"/>
      <c r="J526" s="301"/>
      <c r="K526" s="301"/>
      <c r="L526" s="301"/>
      <c r="M526" s="301"/>
      <c r="N526" s="301"/>
      <c r="O526" s="301"/>
      <c r="P526" s="301"/>
      <c r="Q526" s="301"/>
      <c r="R526" s="301"/>
      <c r="S526" s="301"/>
      <c r="T526" s="253" t="s">
        <v>10233</v>
      </c>
      <c r="U526" s="257"/>
      <c r="V526" s="257"/>
      <c r="W526" s="253" t="str">
        <f t="shared" si="20"/>
        <v/>
      </c>
      <c r="X526" s="310"/>
      <c r="Y526" s="255"/>
      <c r="Z526" s="255"/>
      <c r="AA526" s="255"/>
      <c r="AB526" s="255"/>
      <c r="AC526" s="255"/>
      <c r="AD526" s="255"/>
      <c r="AE526" s="257"/>
      <c r="AF526" s="257"/>
      <c r="AG526" s="257"/>
      <c r="AH526" s="257"/>
      <c r="AI526" s="317"/>
      <c r="AJ526" s="257"/>
      <c r="AK526" s="257"/>
      <c r="AL526" s="255"/>
      <c r="AM526" s="255" t="s">
        <v>12819</v>
      </c>
      <c r="AN526" s="6" t="s">
        <v>11456</v>
      </c>
      <c r="AO526" s="6"/>
      <c r="AP526" s="296"/>
      <c r="AQ526" s="6"/>
      <c r="AR526" s="273" t="s">
        <v>12709</v>
      </c>
      <c r="AS526" s="4" t="s">
        <v>11870</v>
      </c>
      <c r="AT526" s="6">
        <v>3997380.12</v>
      </c>
      <c r="AU526" s="6" t="s">
        <v>11317</v>
      </c>
      <c r="AV526" s="267"/>
      <c r="AW526" s="255"/>
      <c r="AX526" s="255"/>
      <c r="AY526" s="255"/>
      <c r="AZ526" s="255"/>
      <c r="BA526" s="255"/>
      <c r="BB526" s="255"/>
      <c r="BC526" s="255"/>
      <c r="BD526" s="255"/>
      <c r="BE526" s="255"/>
      <c r="BF526" s="255"/>
      <c r="BG526" s="255"/>
      <c r="BH526" s="255"/>
      <c r="BI526" s="255"/>
      <c r="BJ526" s="255"/>
      <c r="BK526" s="255"/>
      <c r="BL526" s="255"/>
      <c r="BM526" s="255"/>
      <c r="BN526" s="255"/>
      <c r="BO526" s="255"/>
      <c r="BP526" s="255"/>
      <c r="BQ526" s="255"/>
      <c r="BR526" s="255"/>
      <c r="BS526" s="255"/>
      <c r="BT526" s="255"/>
      <c r="BU526" s="255"/>
      <c r="BV526" s="255"/>
      <c r="BW526" s="255"/>
      <c r="BX526" s="255"/>
      <c r="BY526" s="255"/>
      <c r="BZ526" s="255"/>
      <c r="CA526" s="255"/>
      <c r="CB526" s="255"/>
      <c r="CC526" s="255"/>
      <c r="CD526" s="255"/>
      <c r="CE526" s="255"/>
      <c r="CF526" s="255"/>
      <c r="CG526" s="255"/>
      <c r="CH526" s="255"/>
      <c r="CI526" s="255"/>
      <c r="CJ526" s="255"/>
      <c r="CK526" s="255"/>
      <c r="CL526" s="255"/>
      <c r="CM526" s="255"/>
    </row>
    <row r="527" spans="1:91" s="253" customFormat="1" ht="50.5" customHeight="1">
      <c r="A527" s="255">
        <v>5619</v>
      </c>
      <c r="B527" s="6" t="s">
        <v>3152</v>
      </c>
      <c r="C527" s="6"/>
      <c r="D527" s="6" t="s">
        <v>1032</v>
      </c>
      <c r="E527" s="6" t="s">
        <v>1032</v>
      </c>
      <c r="F527" s="255"/>
      <c r="G527" s="255"/>
      <c r="H527" s="256" t="s">
        <v>90</v>
      </c>
      <c r="I527" s="301"/>
      <c r="J527" s="301"/>
      <c r="K527" s="301"/>
      <c r="L527" s="301"/>
      <c r="M527" s="301"/>
      <c r="N527" s="301"/>
      <c r="O527" s="301"/>
      <c r="P527" s="301"/>
      <c r="Q527" s="301"/>
      <c r="R527" s="301"/>
      <c r="S527" s="301"/>
      <c r="T527" s="253" t="s">
        <v>10418</v>
      </c>
      <c r="U527" s="257"/>
      <c r="V527" s="257"/>
      <c r="W527" s="253" t="str">
        <f t="shared" si="20"/>
        <v/>
      </c>
      <c r="X527" s="310"/>
      <c r="Y527" s="255"/>
      <c r="Z527" s="255"/>
      <c r="AA527" s="255"/>
      <c r="AB527" s="255"/>
      <c r="AC527" s="255"/>
      <c r="AD527" s="255"/>
      <c r="AE527" s="257"/>
      <c r="AF527" s="257"/>
      <c r="AG527" s="257"/>
      <c r="AH527" s="257"/>
      <c r="AI527" s="317"/>
      <c r="AJ527" s="257"/>
      <c r="AK527" s="257"/>
      <c r="AL527" s="255"/>
      <c r="AM527" s="255" t="s">
        <v>12819</v>
      </c>
      <c r="AN527" s="6" t="s">
        <v>11456</v>
      </c>
      <c r="AO527" s="6"/>
      <c r="AP527" s="296"/>
      <c r="AQ527" s="6"/>
      <c r="AR527" s="273" t="s">
        <v>12710</v>
      </c>
      <c r="AS527" s="4" t="s">
        <v>11870</v>
      </c>
      <c r="AT527" s="6">
        <v>4128440</v>
      </c>
      <c r="AU527" s="6" t="s">
        <v>11317</v>
      </c>
      <c r="AV527" s="267"/>
      <c r="AW527" s="255"/>
      <c r="AX527" s="255"/>
      <c r="AY527" s="255"/>
      <c r="AZ527" s="255"/>
      <c r="BA527" s="255"/>
      <c r="BB527" s="255"/>
      <c r="BC527" s="255"/>
      <c r="BD527" s="255"/>
      <c r="BE527" s="255"/>
      <c r="BF527" s="255"/>
      <c r="BG527" s="255"/>
      <c r="BH527" s="255"/>
      <c r="BI527" s="255"/>
      <c r="BJ527" s="255"/>
      <c r="BK527" s="255"/>
      <c r="BL527" s="255"/>
      <c r="BM527" s="255"/>
      <c r="BN527" s="255"/>
      <c r="BO527" s="255"/>
      <c r="BP527" s="255"/>
      <c r="BQ527" s="255"/>
      <c r="BR527" s="255"/>
      <c r="BS527" s="255"/>
      <c r="BT527" s="255"/>
      <c r="BU527" s="255"/>
      <c r="BV527" s="255"/>
      <c r="BW527" s="255"/>
      <c r="BX527" s="255"/>
      <c r="BY527" s="255"/>
      <c r="BZ527" s="255"/>
      <c r="CA527" s="255"/>
      <c r="CB527" s="255"/>
      <c r="CC527" s="255"/>
      <c r="CD527" s="255"/>
      <c r="CE527" s="255"/>
      <c r="CF527" s="255"/>
      <c r="CG527" s="255"/>
      <c r="CH527" s="255"/>
      <c r="CI527" s="255"/>
      <c r="CJ527" s="255"/>
      <c r="CK527" s="255"/>
      <c r="CL527" s="255"/>
      <c r="CM527" s="255"/>
    </row>
    <row r="528" spans="1:91" s="253" customFormat="1" ht="50.5" customHeight="1">
      <c r="A528" s="255">
        <v>5581</v>
      </c>
      <c r="B528" s="6" t="s">
        <v>3153</v>
      </c>
      <c r="C528" s="6" t="s">
        <v>11437</v>
      </c>
      <c r="D528" s="6" t="s">
        <v>2693</v>
      </c>
      <c r="E528" s="6" t="s">
        <v>2693</v>
      </c>
      <c r="F528" s="255"/>
      <c r="G528" s="255"/>
      <c r="H528" s="256" t="s">
        <v>90</v>
      </c>
      <c r="I528" s="301"/>
      <c r="J528" s="301"/>
      <c r="K528" s="301"/>
      <c r="L528" s="301"/>
      <c r="M528" s="301"/>
      <c r="N528" s="301"/>
      <c r="O528" s="301"/>
      <c r="P528" s="301"/>
      <c r="Q528" s="301"/>
      <c r="R528" s="301"/>
      <c r="S528" s="301"/>
      <c r="T528" s="253" t="s">
        <v>10419</v>
      </c>
      <c r="U528" s="257"/>
      <c r="V528" s="257"/>
      <c r="W528" s="253" t="str">
        <f t="shared" si="20"/>
        <v/>
      </c>
      <c r="X528" s="255" t="s">
        <v>10854</v>
      </c>
      <c r="Y528" s="255"/>
      <c r="Z528" s="255"/>
      <c r="AA528" s="255"/>
      <c r="AB528" s="255"/>
      <c r="AC528" s="255"/>
      <c r="AD528" s="255"/>
      <c r="AE528" s="257"/>
      <c r="AF528" s="257"/>
      <c r="AG528" s="257"/>
      <c r="AH528" s="257"/>
      <c r="AI528" s="317"/>
      <c r="AJ528" s="257"/>
      <c r="AK528" s="257"/>
      <c r="AL528" s="255"/>
      <c r="AM528" s="255" t="s">
        <v>12819</v>
      </c>
      <c r="AN528" s="296"/>
      <c r="AO528" t="s">
        <v>13129</v>
      </c>
      <c r="AP528" s="296"/>
      <c r="AQ528" s="6"/>
      <c r="AR528" s="273" t="s">
        <v>12711</v>
      </c>
      <c r="AS528" s="4" t="s">
        <v>11897</v>
      </c>
      <c r="AT528" s="6">
        <v>11394497</v>
      </c>
      <c r="AU528" s="6" t="s">
        <v>11317</v>
      </c>
      <c r="AV528" s="267"/>
      <c r="AW528" s="255"/>
      <c r="AX528" s="255"/>
      <c r="AY528" s="255"/>
      <c r="AZ528" s="255"/>
      <c r="BA528" s="255"/>
      <c r="BB528" s="255"/>
      <c r="BC528" s="255"/>
      <c r="BD528" s="255"/>
      <c r="BE528" s="255"/>
      <c r="BF528" s="255"/>
      <c r="BG528" s="255"/>
      <c r="BH528" s="255"/>
      <c r="BI528" s="255"/>
      <c r="BJ528" s="255"/>
      <c r="BK528" s="255"/>
      <c r="BL528" s="255"/>
      <c r="BM528" s="255"/>
      <c r="BN528" s="255"/>
      <c r="BO528" s="255"/>
      <c r="BP528" s="255"/>
      <c r="BQ528" s="255"/>
      <c r="BR528" s="255"/>
      <c r="BS528" s="255"/>
      <c r="BT528" s="255"/>
      <c r="BU528" s="255"/>
      <c r="BV528" s="255"/>
      <c r="BW528" s="255"/>
      <c r="BX528" s="255"/>
      <c r="BY528" s="255"/>
      <c r="BZ528" s="255"/>
      <c r="CA528" s="255"/>
      <c r="CB528" s="255"/>
      <c r="CC528" s="255"/>
      <c r="CD528" s="255"/>
      <c r="CE528" s="255"/>
      <c r="CF528" s="255"/>
      <c r="CG528" s="255"/>
      <c r="CH528" s="255"/>
      <c r="CI528" s="255"/>
      <c r="CJ528" s="255"/>
      <c r="CK528" s="255"/>
      <c r="CL528" s="255"/>
      <c r="CM528" s="255"/>
    </row>
    <row r="529" spans="1:91" s="264" customFormat="1" ht="50.5" hidden="1" customHeight="1">
      <c r="A529" s="262">
        <v>5542</v>
      </c>
      <c r="B529" s="262" t="s">
        <v>3154</v>
      </c>
      <c r="C529" s="262"/>
      <c r="D529" s="262" t="s">
        <v>1188</v>
      </c>
      <c r="E529" s="262" t="s">
        <v>1188</v>
      </c>
      <c r="F529" s="262"/>
      <c r="G529" s="262"/>
      <c r="H529" s="308" t="s">
        <v>90</v>
      </c>
      <c r="I529" s="309"/>
      <c r="J529" s="309"/>
      <c r="K529" s="309"/>
      <c r="L529" s="309"/>
      <c r="M529" s="309"/>
      <c r="N529" s="309"/>
      <c r="O529" s="309"/>
      <c r="P529" s="309"/>
      <c r="Q529" s="309"/>
      <c r="R529" s="309"/>
      <c r="S529" s="309"/>
      <c r="T529" s="265" t="str">
        <f>W529</f>
        <v/>
      </c>
      <c r="U529" s="263"/>
      <c r="V529" s="263"/>
      <c r="W529" s="264" t="str">
        <f t="shared" si="20"/>
        <v/>
      </c>
      <c r="X529" s="262" t="s">
        <v>10855</v>
      </c>
      <c r="Y529" s="262"/>
      <c r="Z529" s="262"/>
      <c r="AA529" s="262"/>
      <c r="AB529" s="262"/>
      <c r="AC529" s="262"/>
      <c r="AD529" s="262"/>
      <c r="AE529" s="263"/>
      <c r="AF529" s="263"/>
      <c r="AG529" s="263"/>
      <c r="AH529" s="263"/>
      <c r="AI529" s="320"/>
      <c r="AJ529" s="263"/>
      <c r="AK529" s="263"/>
      <c r="AL529" s="262" t="s">
        <v>10725</v>
      </c>
      <c r="AM529" s="262"/>
      <c r="AN529" s="312"/>
      <c r="AO529" t="s">
        <v>13128</v>
      </c>
      <c r="AP529" s="312"/>
      <c r="AQ529" s="262"/>
      <c r="AR529" s="273" t="s">
        <v>12712</v>
      </c>
      <c r="AS529" s="4"/>
      <c r="AT529" s="262"/>
      <c r="AU529" s="262" t="s">
        <v>11316</v>
      </c>
      <c r="AV529" s="267"/>
      <c r="AW529" s="262"/>
      <c r="AX529" s="262"/>
      <c r="AY529" s="262"/>
      <c r="AZ529" s="262"/>
      <c r="BA529" s="262"/>
      <c r="BB529" s="262"/>
      <c r="BC529" s="262"/>
      <c r="BD529" s="262"/>
      <c r="BE529" s="262"/>
      <c r="BF529" s="262"/>
      <c r="BG529" s="262"/>
      <c r="BH529" s="262"/>
      <c r="BI529" s="262"/>
      <c r="BJ529" s="262"/>
      <c r="BK529" s="262"/>
      <c r="BL529" s="262"/>
      <c r="BM529" s="262"/>
      <c r="BN529" s="262"/>
      <c r="BO529" s="262"/>
      <c r="BP529" s="262"/>
      <c r="BQ529" s="262"/>
      <c r="BR529" s="262"/>
      <c r="BS529" s="262"/>
      <c r="BT529" s="262"/>
      <c r="BU529" s="262"/>
      <c r="BV529" s="262"/>
      <c r="BW529" s="262"/>
      <c r="BX529" s="262"/>
      <c r="BY529" s="262"/>
      <c r="BZ529" s="262"/>
      <c r="CA529" s="262"/>
      <c r="CB529" s="262"/>
      <c r="CC529" s="262"/>
      <c r="CD529" s="262"/>
      <c r="CE529" s="262"/>
      <c r="CF529" s="262"/>
      <c r="CG529" s="262"/>
      <c r="CH529" s="262"/>
      <c r="CI529" s="262"/>
      <c r="CJ529" s="262"/>
      <c r="CK529" s="262"/>
      <c r="CL529" s="262"/>
      <c r="CM529" s="262"/>
    </row>
    <row r="530" spans="1:91" s="253" customFormat="1" ht="50.5" customHeight="1">
      <c r="A530" s="255">
        <v>5507</v>
      </c>
      <c r="B530" s="6" t="s">
        <v>3155</v>
      </c>
      <c r="C530" s="6" t="s">
        <v>3156</v>
      </c>
      <c r="D530" s="6" t="s">
        <v>1829</v>
      </c>
      <c r="E530" s="6" t="s">
        <v>1829</v>
      </c>
      <c r="F530" s="255"/>
      <c r="G530" s="255"/>
      <c r="H530" s="256" t="s">
        <v>90</v>
      </c>
      <c r="I530" s="301"/>
      <c r="J530" s="301"/>
      <c r="K530" s="301"/>
      <c r="L530" s="301"/>
      <c r="M530" s="301"/>
      <c r="N530" s="301"/>
      <c r="O530" s="301"/>
      <c r="P530" s="301"/>
      <c r="Q530" s="301"/>
      <c r="R530" s="301"/>
      <c r="S530" s="301"/>
      <c r="T530" s="253" t="s">
        <v>10288</v>
      </c>
      <c r="U530" s="257"/>
      <c r="V530" s="257"/>
      <c r="W530" s="253" t="str">
        <f t="shared" si="20"/>
        <v/>
      </c>
      <c r="X530" s="255" t="s">
        <v>10924</v>
      </c>
      <c r="Y530" s="255"/>
      <c r="Z530" s="255"/>
      <c r="AA530" s="255"/>
      <c r="AB530" s="255"/>
      <c r="AC530" s="255"/>
      <c r="AD530" s="255"/>
      <c r="AE530" s="257"/>
      <c r="AF530" s="257"/>
      <c r="AG530" s="257"/>
      <c r="AH530" s="257"/>
      <c r="AI530" s="317"/>
      <c r="AJ530" s="257"/>
      <c r="AK530" s="257"/>
      <c r="AL530" s="255"/>
      <c r="AM530" s="255" t="s">
        <v>12819</v>
      </c>
      <c r="AN530" s="296"/>
      <c r="AO530" s="6"/>
      <c r="AP530" s="296"/>
      <c r="AQ530" s="6"/>
      <c r="AR530" s="273" t="s">
        <v>12713</v>
      </c>
      <c r="AS530" s="4" t="s">
        <v>11873</v>
      </c>
      <c r="AT530" s="6">
        <v>11611915</v>
      </c>
      <c r="AU530" s="6" t="s">
        <v>11317</v>
      </c>
      <c r="AV530" s="267"/>
      <c r="AW530" s="255"/>
      <c r="AX530" s="255"/>
      <c r="AY530" s="255"/>
      <c r="AZ530" s="255"/>
      <c r="BA530" s="255"/>
      <c r="BB530" s="255"/>
      <c r="BC530" s="255"/>
      <c r="BD530" s="255"/>
      <c r="BE530" s="255"/>
      <c r="BF530" s="255"/>
      <c r="BG530" s="255"/>
      <c r="BH530" s="255"/>
      <c r="BI530" s="255"/>
      <c r="BJ530" s="255"/>
      <c r="BK530" s="255"/>
      <c r="BL530" s="255"/>
      <c r="BM530" s="255"/>
      <c r="BN530" s="255"/>
      <c r="BO530" s="255"/>
      <c r="BP530" s="255"/>
      <c r="BQ530" s="255"/>
      <c r="BR530" s="255"/>
      <c r="BS530" s="255"/>
      <c r="BT530" s="255"/>
      <c r="BU530" s="255"/>
      <c r="BV530" s="255"/>
      <c r="BW530" s="255"/>
      <c r="BX530" s="255"/>
      <c r="BY530" s="255"/>
      <c r="BZ530" s="255"/>
      <c r="CA530" s="255"/>
      <c r="CB530" s="255"/>
      <c r="CC530" s="255"/>
      <c r="CD530" s="255"/>
      <c r="CE530" s="255"/>
      <c r="CF530" s="255"/>
      <c r="CG530" s="255"/>
      <c r="CH530" s="255"/>
      <c r="CI530" s="255"/>
      <c r="CJ530" s="255"/>
      <c r="CK530" s="255"/>
      <c r="CL530" s="255"/>
      <c r="CM530" s="255"/>
    </row>
    <row r="531" spans="1:91" s="253" customFormat="1" ht="50.5" customHeight="1">
      <c r="A531" s="255">
        <v>5503</v>
      </c>
      <c r="B531" s="6" t="s">
        <v>3157</v>
      </c>
      <c r="C531" s="6" t="s">
        <v>11438</v>
      </c>
      <c r="D531" s="6" t="s">
        <v>472</v>
      </c>
      <c r="E531" s="6" t="s">
        <v>472</v>
      </c>
      <c r="F531" s="255"/>
      <c r="G531" s="255"/>
      <c r="H531" s="256" t="s">
        <v>90</v>
      </c>
      <c r="I531" s="301"/>
      <c r="J531" s="301"/>
      <c r="K531" s="301"/>
      <c r="L531" s="301"/>
      <c r="M531" s="301"/>
      <c r="N531" s="301"/>
      <c r="O531" s="301"/>
      <c r="P531" s="301"/>
      <c r="Q531" s="301"/>
      <c r="R531" s="301"/>
      <c r="S531" s="301"/>
      <c r="T531" s="253" t="s">
        <v>10279</v>
      </c>
      <c r="U531" s="257"/>
      <c r="V531" s="257"/>
      <c r="W531" s="253" t="str">
        <f t="shared" si="20"/>
        <v/>
      </c>
      <c r="X531" s="255" t="s">
        <v>10851</v>
      </c>
      <c r="Y531" s="255"/>
      <c r="Z531" s="255"/>
      <c r="AA531" s="255"/>
      <c r="AB531" s="255"/>
      <c r="AC531" s="255"/>
      <c r="AD531" s="255"/>
      <c r="AE531" s="257"/>
      <c r="AF531" s="257"/>
      <c r="AG531" s="257"/>
      <c r="AH531" s="257"/>
      <c r="AI531" s="317"/>
      <c r="AJ531" s="257"/>
      <c r="AK531" s="257"/>
      <c r="AL531" s="255"/>
      <c r="AM531" s="255" t="s">
        <v>12819</v>
      </c>
      <c r="AN531" s="296"/>
      <c r="AO531" s="6"/>
      <c r="AP531" s="296"/>
      <c r="AQ531" s="6"/>
      <c r="AR531" s="273" t="s">
        <v>12714</v>
      </c>
      <c r="AS531" s="4" t="s">
        <v>11866</v>
      </c>
      <c r="AT531" s="6">
        <v>4018265</v>
      </c>
      <c r="AU531" s="6" t="s">
        <v>11317</v>
      </c>
      <c r="AV531" s="267"/>
      <c r="AW531" s="255"/>
      <c r="AX531" s="255"/>
      <c r="AY531" s="255"/>
      <c r="AZ531" s="255"/>
      <c r="BA531" s="255"/>
      <c r="BB531" s="255"/>
      <c r="BC531" s="255"/>
      <c r="BD531" s="255"/>
      <c r="BE531" s="255"/>
      <c r="BF531" s="255"/>
      <c r="BG531" s="255"/>
      <c r="BH531" s="255"/>
      <c r="BI531" s="255"/>
      <c r="BJ531" s="255"/>
      <c r="BK531" s="255"/>
      <c r="BL531" s="255"/>
      <c r="BM531" s="255"/>
      <c r="BN531" s="255"/>
      <c r="BO531" s="255"/>
      <c r="BP531" s="255"/>
      <c r="BQ531" s="255"/>
      <c r="BR531" s="255"/>
      <c r="BS531" s="255"/>
      <c r="BT531" s="255"/>
      <c r="BU531" s="255"/>
      <c r="BV531" s="255"/>
      <c r="BW531" s="255"/>
      <c r="BX531" s="255"/>
      <c r="BY531" s="255"/>
      <c r="BZ531" s="255"/>
      <c r="CA531" s="255"/>
      <c r="CB531" s="255"/>
      <c r="CC531" s="255"/>
      <c r="CD531" s="255"/>
      <c r="CE531" s="255"/>
      <c r="CF531" s="255"/>
      <c r="CG531" s="255"/>
      <c r="CH531" s="255"/>
      <c r="CI531" s="255"/>
      <c r="CJ531" s="255"/>
      <c r="CK531" s="255"/>
      <c r="CL531" s="255"/>
      <c r="CM531" s="255"/>
    </row>
    <row r="532" spans="1:91" s="253" customFormat="1" ht="50.5" customHeight="1">
      <c r="A532" s="255">
        <v>5502</v>
      </c>
      <c r="B532" s="6" t="s">
        <v>3158</v>
      </c>
      <c r="C532" s="6" t="s">
        <v>11439</v>
      </c>
      <c r="D532" s="6" t="s">
        <v>640</v>
      </c>
      <c r="E532" s="6" t="s">
        <v>640</v>
      </c>
      <c r="F532" s="255"/>
      <c r="G532" s="255"/>
      <c r="H532" s="256" t="s">
        <v>90</v>
      </c>
      <c r="I532" s="301"/>
      <c r="J532" s="301"/>
      <c r="K532" s="301"/>
      <c r="L532" s="301"/>
      <c r="M532" s="301"/>
      <c r="N532" s="301"/>
      <c r="O532" s="301"/>
      <c r="P532" s="301"/>
      <c r="Q532" s="301"/>
      <c r="R532" s="301"/>
      <c r="S532" s="301"/>
      <c r="T532" s="253" t="s">
        <v>10315</v>
      </c>
      <c r="U532" s="257"/>
      <c r="V532" s="257"/>
      <c r="W532" s="253" t="str">
        <f t="shared" si="20"/>
        <v/>
      </c>
      <c r="X532" s="255" t="s">
        <v>10852</v>
      </c>
      <c r="Y532" s="255"/>
      <c r="Z532" s="255"/>
      <c r="AA532" s="255"/>
      <c r="AB532" s="255"/>
      <c r="AC532" s="255"/>
      <c r="AD532" s="255"/>
      <c r="AE532" s="257"/>
      <c r="AF532" s="257"/>
      <c r="AG532" s="257"/>
      <c r="AH532" s="257"/>
      <c r="AI532" s="317"/>
      <c r="AJ532" s="257"/>
      <c r="AK532" s="257"/>
      <c r="AL532" s="255"/>
      <c r="AM532" s="255" t="s">
        <v>12819</v>
      </c>
      <c r="AN532" s="296"/>
      <c r="AO532" s="6"/>
      <c r="AP532" s="296"/>
      <c r="AQ532" s="6"/>
      <c r="AR532" s="273" t="s">
        <v>12715</v>
      </c>
      <c r="AS532" s="4" t="s">
        <v>11866</v>
      </c>
      <c r="AT532" s="6">
        <v>4018914</v>
      </c>
      <c r="AU532" s="6" t="s">
        <v>11317</v>
      </c>
      <c r="AV532" s="267"/>
      <c r="AW532" s="255"/>
      <c r="AX532" s="255"/>
      <c r="AY532" s="255"/>
      <c r="AZ532" s="255"/>
      <c r="BA532" s="255"/>
      <c r="BB532" s="255"/>
      <c r="BC532" s="255"/>
      <c r="BD532" s="255"/>
      <c r="BE532" s="255"/>
      <c r="BF532" s="255"/>
      <c r="BG532" s="255"/>
      <c r="BH532" s="255"/>
      <c r="BI532" s="255"/>
      <c r="BJ532" s="255"/>
      <c r="BK532" s="255"/>
      <c r="BL532" s="255"/>
      <c r="BM532" s="255"/>
      <c r="BN532" s="255"/>
      <c r="BO532" s="255"/>
      <c r="BP532" s="255"/>
      <c r="BQ532" s="255"/>
      <c r="BR532" s="255"/>
      <c r="BS532" s="255"/>
      <c r="BT532" s="255"/>
      <c r="BU532" s="255"/>
      <c r="BV532" s="255"/>
      <c r="BW532" s="255"/>
      <c r="BX532" s="255"/>
      <c r="BY532" s="255"/>
      <c r="BZ532" s="255"/>
      <c r="CA532" s="255"/>
      <c r="CB532" s="255"/>
      <c r="CC532" s="255"/>
      <c r="CD532" s="255"/>
      <c r="CE532" s="255"/>
      <c r="CF532" s="255"/>
      <c r="CG532" s="255"/>
      <c r="CH532" s="255"/>
      <c r="CI532" s="255"/>
      <c r="CJ532" s="255"/>
      <c r="CK532" s="255"/>
      <c r="CL532" s="255"/>
      <c r="CM532" s="255"/>
    </row>
    <row r="533" spans="1:91" s="253" customFormat="1" ht="50.5" customHeight="1">
      <c r="A533" s="255">
        <v>5468</v>
      </c>
      <c r="B533" s="6" t="s">
        <v>3159</v>
      </c>
      <c r="C533" s="6"/>
      <c r="D533" s="6" t="s">
        <v>600</v>
      </c>
      <c r="E533" s="6" t="s">
        <v>600</v>
      </c>
      <c r="F533" s="255"/>
      <c r="G533" s="255"/>
      <c r="H533" s="256" t="s">
        <v>90</v>
      </c>
      <c r="I533" s="301"/>
      <c r="J533" s="301"/>
      <c r="K533" s="301"/>
      <c r="L533" s="301"/>
      <c r="M533" s="301"/>
      <c r="N533" s="301"/>
      <c r="O533" s="301"/>
      <c r="P533" s="301"/>
      <c r="Q533" s="301"/>
      <c r="R533" s="301"/>
      <c r="S533" s="301"/>
      <c r="T533" s="253" t="s">
        <v>10296</v>
      </c>
      <c r="U533" s="257"/>
      <c r="V533" s="257"/>
      <c r="W533" s="253" t="str">
        <f t="shared" si="20"/>
        <v/>
      </c>
      <c r="X533" s="310"/>
      <c r="Y533" s="255"/>
      <c r="Z533" s="255"/>
      <c r="AA533" s="255"/>
      <c r="AB533" s="255"/>
      <c r="AC533" s="255"/>
      <c r="AD533" s="255"/>
      <c r="AE533" s="257"/>
      <c r="AF533" s="257"/>
      <c r="AG533" s="257"/>
      <c r="AH533" s="257"/>
      <c r="AI533" s="317"/>
      <c r="AJ533" s="257"/>
      <c r="AK533" s="257"/>
      <c r="AL533" s="255"/>
      <c r="AM533" s="255" t="s">
        <v>12819</v>
      </c>
      <c r="AN533" s="6" t="s">
        <v>11456</v>
      </c>
      <c r="AO533">
        <v>5</v>
      </c>
      <c r="AP533" s="296"/>
      <c r="AQ533" s="6"/>
      <c r="AR533" s="273" t="s">
        <v>12716</v>
      </c>
      <c r="AS533" s="4" t="s">
        <v>11886</v>
      </c>
      <c r="AT533" s="6">
        <v>3926605</v>
      </c>
      <c r="AU533" s="6" t="s">
        <v>11317</v>
      </c>
      <c r="AV533" s="267"/>
      <c r="AW533" s="255"/>
      <c r="AX533" s="255"/>
      <c r="AY533" s="255"/>
      <c r="AZ533" s="255"/>
      <c r="BA533" s="255"/>
      <c r="BB533" s="255"/>
      <c r="BC533" s="255"/>
      <c r="BD533" s="255"/>
      <c r="BE533" s="255"/>
      <c r="BF533" s="255"/>
      <c r="BG533" s="255"/>
      <c r="BH533" s="255"/>
      <c r="BI533" s="255"/>
      <c r="BJ533" s="255"/>
      <c r="BK533" s="255"/>
      <c r="BL533" s="255"/>
      <c r="BM533" s="255"/>
      <c r="BN533" s="255"/>
      <c r="BO533" s="255"/>
      <c r="BP533" s="255"/>
      <c r="BQ533" s="255"/>
      <c r="BR533" s="255"/>
      <c r="BS533" s="255"/>
      <c r="BT533" s="255"/>
      <c r="BU533" s="255"/>
      <c r="BV533" s="255"/>
      <c r="BW533" s="255"/>
      <c r="BX533" s="255"/>
      <c r="BY533" s="255"/>
      <c r="BZ533" s="255"/>
      <c r="CA533" s="255"/>
      <c r="CB533" s="255"/>
      <c r="CC533" s="255"/>
      <c r="CD533" s="255"/>
      <c r="CE533" s="255"/>
      <c r="CF533" s="255"/>
      <c r="CG533" s="255"/>
      <c r="CH533" s="255"/>
      <c r="CI533" s="255"/>
      <c r="CJ533" s="255"/>
      <c r="CK533" s="255"/>
      <c r="CL533" s="255"/>
      <c r="CM533" s="255"/>
    </row>
    <row r="534" spans="1:91" s="253" customFormat="1" ht="50.5" customHeight="1">
      <c r="A534" s="255">
        <v>5467</v>
      </c>
      <c r="B534" s="6" t="s">
        <v>3160</v>
      </c>
      <c r="C534" s="6" t="s">
        <v>3161</v>
      </c>
      <c r="D534" s="6" t="s">
        <v>1413</v>
      </c>
      <c r="E534" s="6" t="s">
        <v>1413</v>
      </c>
      <c r="F534" s="255"/>
      <c r="G534" s="255"/>
      <c r="H534" s="256" t="s">
        <v>90</v>
      </c>
      <c r="I534" s="301"/>
      <c r="J534" s="301"/>
      <c r="K534" s="301"/>
      <c r="L534" s="301"/>
      <c r="M534" s="301"/>
      <c r="N534" s="301"/>
      <c r="O534" s="301"/>
      <c r="P534" s="301"/>
      <c r="Q534" s="301"/>
      <c r="R534" s="301"/>
      <c r="S534" s="301"/>
      <c r="T534" s="253" t="s">
        <v>10233</v>
      </c>
      <c r="U534" s="257"/>
      <c r="V534" s="257"/>
      <c r="W534" s="253" t="str">
        <f t="shared" si="20"/>
        <v/>
      </c>
      <c r="X534" s="310"/>
      <c r="Y534" s="255"/>
      <c r="Z534" s="255"/>
      <c r="AA534" s="255"/>
      <c r="AB534" s="255"/>
      <c r="AC534" s="255"/>
      <c r="AD534" s="255"/>
      <c r="AE534" s="257"/>
      <c r="AF534" s="257"/>
      <c r="AG534" s="257"/>
      <c r="AH534" s="257"/>
      <c r="AI534" s="317"/>
      <c r="AJ534" s="257"/>
      <c r="AK534" s="257"/>
      <c r="AL534" s="255"/>
      <c r="AM534" s="255" t="s">
        <v>12819</v>
      </c>
      <c r="AN534" s="6" t="s">
        <v>11456</v>
      </c>
      <c r="AO534">
        <v>5</v>
      </c>
      <c r="AP534" s="296"/>
      <c r="AQ534" s="6"/>
      <c r="AR534" s="273" t="s">
        <v>12717</v>
      </c>
      <c r="AS534" s="4" t="s">
        <v>11886</v>
      </c>
      <c r="AT534" s="6">
        <v>5504587</v>
      </c>
      <c r="AU534" s="6" t="s">
        <v>11317</v>
      </c>
      <c r="AV534" s="267"/>
      <c r="AW534" s="255"/>
      <c r="AX534" s="255"/>
      <c r="AY534" s="255"/>
      <c r="AZ534" s="255"/>
      <c r="BA534" s="255"/>
      <c r="BB534" s="255"/>
      <c r="BC534" s="255"/>
      <c r="BD534" s="255"/>
      <c r="BE534" s="255"/>
      <c r="BF534" s="255"/>
      <c r="BG534" s="255"/>
      <c r="BH534" s="255"/>
      <c r="BI534" s="255"/>
      <c r="BJ534" s="255"/>
      <c r="BK534" s="255"/>
      <c r="BL534" s="255"/>
      <c r="BM534" s="255"/>
      <c r="BN534" s="255"/>
      <c r="BO534" s="255"/>
      <c r="BP534" s="255"/>
      <c r="BQ534" s="255"/>
      <c r="BR534" s="255"/>
      <c r="BS534" s="255"/>
      <c r="BT534" s="255"/>
      <c r="BU534" s="255"/>
      <c r="BV534" s="255"/>
      <c r="BW534" s="255"/>
      <c r="BX534" s="255"/>
      <c r="BY534" s="255"/>
      <c r="BZ534" s="255"/>
      <c r="CA534" s="255"/>
      <c r="CB534" s="255"/>
      <c r="CC534" s="255"/>
      <c r="CD534" s="255"/>
      <c r="CE534" s="255"/>
      <c r="CF534" s="255"/>
      <c r="CG534" s="255"/>
      <c r="CH534" s="255"/>
      <c r="CI534" s="255"/>
      <c r="CJ534" s="255"/>
      <c r="CK534" s="255"/>
      <c r="CL534" s="255"/>
      <c r="CM534" s="255"/>
    </row>
    <row r="535" spans="1:91" s="253" customFormat="1" ht="50.5" customHeight="1">
      <c r="A535" s="255">
        <v>5387</v>
      </c>
      <c r="B535" s="6" t="s">
        <v>3162</v>
      </c>
      <c r="C535" s="6"/>
      <c r="D535" s="6" t="s">
        <v>250</v>
      </c>
      <c r="E535" s="6" t="s">
        <v>250</v>
      </c>
      <c r="F535" s="255"/>
      <c r="G535" s="255"/>
      <c r="H535" s="256" t="s">
        <v>90</v>
      </c>
      <c r="I535" s="301"/>
      <c r="J535" s="301"/>
      <c r="K535" s="301"/>
      <c r="L535" s="301"/>
      <c r="M535" s="301"/>
      <c r="N535" s="301"/>
      <c r="O535" s="301"/>
      <c r="P535" s="301"/>
      <c r="Q535" s="301"/>
      <c r="R535" s="301"/>
      <c r="S535" s="301"/>
      <c r="T535" s="253" t="s">
        <v>10420</v>
      </c>
      <c r="U535" s="257"/>
      <c r="V535" s="257"/>
      <c r="W535" s="253" t="str">
        <f t="shared" si="20"/>
        <v/>
      </c>
      <c r="X535" s="255" t="s">
        <v>10915</v>
      </c>
      <c r="Y535" s="255"/>
      <c r="Z535" s="255"/>
      <c r="AA535" s="255"/>
      <c r="AB535" s="255"/>
      <c r="AC535" s="255"/>
      <c r="AD535" s="255"/>
      <c r="AE535" s="257"/>
      <c r="AF535" s="257"/>
      <c r="AG535" s="257"/>
      <c r="AH535" s="257"/>
      <c r="AI535" s="317"/>
      <c r="AJ535" s="257"/>
      <c r="AK535" s="257"/>
      <c r="AL535" s="255"/>
      <c r="AM535" s="255" t="s">
        <v>12819</v>
      </c>
      <c r="AN535" s="6" t="s">
        <v>11527</v>
      </c>
      <c r="AO535" t="s">
        <v>13148</v>
      </c>
      <c r="AP535" s="296"/>
      <c r="AQ535" s="6"/>
      <c r="AR535" s="273" t="s">
        <v>12718</v>
      </c>
      <c r="AS535" s="4" t="s">
        <v>11866</v>
      </c>
      <c r="AT535" s="6">
        <v>940000</v>
      </c>
      <c r="AU535" s="6" t="s">
        <v>11317</v>
      </c>
      <c r="AV535" s="267"/>
      <c r="AW535" s="255"/>
      <c r="AX535" s="255"/>
      <c r="AY535" s="255"/>
      <c r="AZ535" s="255"/>
      <c r="BA535" s="255"/>
      <c r="BB535" s="255"/>
      <c r="BC535" s="255"/>
      <c r="BD535" s="255"/>
      <c r="BE535" s="255"/>
      <c r="BF535" s="255"/>
      <c r="BG535" s="255"/>
      <c r="BH535" s="255"/>
      <c r="BI535" s="255"/>
      <c r="BJ535" s="255"/>
      <c r="BK535" s="255"/>
      <c r="BL535" s="255"/>
      <c r="BM535" s="255"/>
      <c r="BN535" s="255"/>
      <c r="BO535" s="255"/>
      <c r="BP535" s="255"/>
      <c r="BQ535" s="255"/>
      <c r="BR535" s="255"/>
      <c r="BS535" s="255"/>
      <c r="BT535" s="255"/>
      <c r="BU535" s="255"/>
      <c r="BV535" s="255"/>
      <c r="BW535" s="255"/>
      <c r="BX535" s="255"/>
      <c r="BY535" s="255"/>
      <c r="BZ535" s="255"/>
      <c r="CA535" s="255"/>
      <c r="CB535" s="255"/>
      <c r="CC535" s="255"/>
      <c r="CD535" s="255"/>
      <c r="CE535" s="255"/>
      <c r="CF535" s="255"/>
      <c r="CG535" s="255"/>
      <c r="CH535" s="255"/>
      <c r="CI535" s="255"/>
      <c r="CJ535" s="255"/>
      <c r="CK535" s="255"/>
      <c r="CL535" s="255"/>
      <c r="CM535" s="255"/>
    </row>
    <row r="536" spans="1:91" s="253" customFormat="1" ht="50.5" customHeight="1">
      <c r="A536" s="255">
        <v>5379</v>
      </c>
      <c r="B536" s="6" t="s">
        <v>3163</v>
      </c>
      <c r="C536" s="6" t="s">
        <v>3164</v>
      </c>
      <c r="D536" s="6" t="s">
        <v>521</v>
      </c>
      <c r="E536" s="6" t="s">
        <v>521</v>
      </c>
      <c r="F536" s="255"/>
      <c r="G536" s="255"/>
      <c r="H536" s="256" t="s">
        <v>90</v>
      </c>
      <c r="I536" s="301"/>
      <c r="J536" s="301"/>
      <c r="K536" s="301"/>
      <c r="L536" s="301"/>
      <c r="M536" s="301"/>
      <c r="N536" s="301"/>
      <c r="O536" s="301"/>
      <c r="P536" s="301"/>
      <c r="Q536" s="301"/>
      <c r="R536" s="301"/>
      <c r="S536" s="301"/>
      <c r="T536" s="253" t="s">
        <v>10233</v>
      </c>
      <c r="U536" s="257"/>
      <c r="V536" s="257"/>
      <c r="W536" s="253" t="str">
        <f t="shared" si="20"/>
        <v/>
      </c>
      <c r="X536" s="310"/>
      <c r="Y536" s="255"/>
      <c r="Z536" s="255"/>
      <c r="AA536" s="255"/>
      <c r="AB536" s="255"/>
      <c r="AC536" s="255"/>
      <c r="AD536" s="255"/>
      <c r="AE536" s="257"/>
      <c r="AF536" s="257"/>
      <c r="AG536" s="257"/>
      <c r="AH536" s="257"/>
      <c r="AI536" s="317"/>
      <c r="AJ536" s="257"/>
      <c r="AK536" s="257"/>
      <c r="AL536" s="255"/>
      <c r="AM536" s="255" t="s">
        <v>12819</v>
      </c>
      <c r="AN536" s="296"/>
      <c r="AO536" s="6"/>
      <c r="AP536" s="296"/>
      <c r="AQ536" s="6"/>
      <c r="AR536" s="273" t="s">
        <v>12719</v>
      </c>
      <c r="AS536" s="4" t="s">
        <v>11875</v>
      </c>
      <c r="AT536" s="6">
        <v>2752293.58</v>
      </c>
      <c r="AU536" s="6" t="s">
        <v>11317</v>
      </c>
      <c r="AV536" s="267"/>
      <c r="AW536" s="255"/>
      <c r="AX536" s="255"/>
      <c r="AY536" s="255"/>
      <c r="AZ536" s="255"/>
      <c r="BA536" s="255"/>
      <c r="BB536" s="255"/>
      <c r="BC536" s="255"/>
      <c r="BD536" s="255"/>
      <c r="BE536" s="255"/>
      <c r="BF536" s="255"/>
      <c r="BG536" s="255"/>
      <c r="BH536" s="255"/>
      <c r="BI536" s="255"/>
      <c r="BJ536" s="255"/>
      <c r="BK536" s="255"/>
      <c r="BL536" s="255"/>
      <c r="BM536" s="255"/>
      <c r="BN536" s="255"/>
      <c r="BO536" s="255"/>
      <c r="BP536" s="255"/>
      <c r="BQ536" s="255"/>
      <c r="BR536" s="255"/>
      <c r="BS536" s="255"/>
      <c r="BT536" s="255"/>
      <c r="BU536" s="255"/>
      <c r="BV536" s="255"/>
      <c r="BW536" s="255"/>
      <c r="BX536" s="255"/>
      <c r="BY536" s="255"/>
      <c r="BZ536" s="255"/>
      <c r="CA536" s="255"/>
      <c r="CB536" s="255"/>
      <c r="CC536" s="255"/>
      <c r="CD536" s="255"/>
      <c r="CE536" s="255"/>
      <c r="CF536" s="255"/>
      <c r="CG536" s="255"/>
      <c r="CH536" s="255"/>
      <c r="CI536" s="255"/>
      <c r="CJ536" s="255"/>
      <c r="CK536" s="255"/>
      <c r="CL536" s="255"/>
      <c r="CM536" s="255"/>
    </row>
    <row r="537" spans="1:91" s="253" customFormat="1" ht="50.5" customHeight="1">
      <c r="A537" s="255">
        <v>5090</v>
      </c>
      <c r="B537" s="6" t="s">
        <v>3165</v>
      </c>
      <c r="C537" s="6" t="s">
        <v>3166</v>
      </c>
      <c r="D537" s="6" t="s">
        <v>293</v>
      </c>
      <c r="E537" s="6" t="s">
        <v>293</v>
      </c>
      <c r="F537" s="255"/>
      <c r="G537" s="255"/>
      <c r="H537" s="256" t="s">
        <v>90</v>
      </c>
      <c r="I537" s="301"/>
      <c r="J537" s="301"/>
      <c r="K537" s="301"/>
      <c r="L537" s="301"/>
      <c r="M537" s="301"/>
      <c r="N537" s="301"/>
      <c r="O537" s="301"/>
      <c r="P537" s="301"/>
      <c r="Q537" s="301"/>
      <c r="R537" s="301"/>
      <c r="S537" s="301"/>
      <c r="T537" s="253" t="s">
        <v>10240</v>
      </c>
      <c r="U537" s="257"/>
      <c r="V537" s="257"/>
      <c r="W537" s="253" t="str">
        <f t="shared" si="20"/>
        <v/>
      </c>
      <c r="X537" s="255" t="s">
        <v>10862</v>
      </c>
      <c r="Y537" s="255"/>
      <c r="Z537" s="255"/>
      <c r="AA537" s="255"/>
      <c r="AB537" s="255"/>
      <c r="AC537" s="255"/>
      <c r="AD537" s="255"/>
      <c r="AE537" s="257"/>
      <c r="AF537" s="257"/>
      <c r="AG537" s="257"/>
      <c r="AH537" s="257"/>
      <c r="AI537" s="317"/>
      <c r="AJ537" s="257"/>
      <c r="AK537" s="257"/>
      <c r="AL537" s="255"/>
      <c r="AM537" s="255" t="s">
        <v>12819</v>
      </c>
      <c r="AN537" s="6" t="s">
        <v>11548</v>
      </c>
      <c r="AO537" t="s">
        <v>13129</v>
      </c>
      <c r="AP537" s="296"/>
      <c r="AQ537" s="6" t="s">
        <v>11549</v>
      </c>
      <c r="AR537" s="273" t="s">
        <v>11744</v>
      </c>
      <c r="AS537" s="4" t="s">
        <v>11908</v>
      </c>
      <c r="AT537" s="6">
        <v>5592000</v>
      </c>
      <c r="AU537" s="6" t="s">
        <v>11317</v>
      </c>
      <c r="AV537" s="267"/>
      <c r="AW537" s="255"/>
      <c r="AX537" s="255"/>
      <c r="AY537" s="255"/>
      <c r="AZ537" s="255"/>
      <c r="BA537" s="255"/>
      <c r="BB537" s="255"/>
      <c r="BC537" s="255"/>
      <c r="BD537" s="255"/>
      <c r="BE537" s="255"/>
      <c r="BF537" s="255"/>
      <c r="BG537" s="255"/>
      <c r="BH537" s="255"/>
      <c r="BI537" s="255"/>
      <c r="BJ537" s="255"/>
      <c r="BK537" s="255"/>
      <c r="BL537" s="255"/>
      <c r="BM537" s="255"/>
      <c r="BN537" s="255"/>
      <c r="BO537" s="255"/>
      <c r="BP537" s="255"/>
      <c r="BQ537" s="255"/>
      <c r="BR537" s="255"/>
      <c r="BS537" s="255"/>
      <c r="BT537" s="255"/>
      <c r="BU537" s="255"/>
      <c r="BV537" s="255"/>
      <c r="BW537" s="255"/>
      <c r="BX537" s="255"/>
      <c r="BY537" s="255"/>
      <c r="BZ537" s="255"/>
      <c r="CA537" s="255"/>
      <c r="CB537" s="255"/>
      <c r="CC537" s="255"/>
      <c r="CD537" s="255"/>
      <c r="CE537" s="255"/>
      <c r="CF537" s="255"/>
      <c r="CG537" s="255"/>
      <c r="CH537" s="255"/>
      <c r="CI537" s="255"/>
      <c r="CJ537" s="255"/>
      <c r="CK537" s="255"/>
      <c r="CL537" s="255"/>
      <c r="CM537" s="255"/>
    </row>
    <row r="538" spans="1:91" s="253" customFormat="1" ht="50.5" customHeight="1">
      <c r="A538" s="255">
        <v>4970</v>
      </c>
      <c r="B538" s="6" t="s">
        <v>3167</v>
      </c>
      <c r="C538" s="6" t="s">
        <v>3168</v>
      </c>
      <c r="D538" s="6" t="s">
        <v>1436</v>
      </c>
      <c r="E538" s="6" t="s">
        <v>1436</v>
      </c>
      <c r="F538" s="255"/>
      <c r="G538" s="255"/>
      <c r="H538" s="256" t="s">
        <v>90</v>
      </c>
      <c r="I538" s="301"/>
      <c r="J538" s="301"/>
      <c r="K538" s="301"/>
      <c r="L538" s="301"/>
      <c r="M538" s="301"/>
      <c r="N538" s="301"/>
      <c r="O538" s="301"/>
      <c r="P538" s="301"/>
      <c r="Q538" s="301"/>
      <c r="R538" s="301"/>
      <c r="S538" s="301"/>
      <c r="T538" s="253" t="s">
        <v>10421</v>
      </c>
      <c r="U538" s="257"/>
      <c r="V538" s="257"/>
      <c r="W538" s="253" t="str">
        <f t="shared" si="20"/>
        <v/>
      </c>
      <c r="X538" s="310"/>
      <c r="Y538" s="255"/>
      <c r="Z538" s="255"/>
      <c r="AA538" s="255"/>
      <c r="AB538" s="255"/>
      <c r="AC538" s="255"/>
      <c r="AD538" s="255"/>
      <c r="AE538" s="257"/>
      <c r="AF538" s="257"/>
      <c r="AG538" s="257"/>
      <c r="AH538" s="257"/>
      <c r="AI538" s="317"/>
      <c r="AJ538" s="257"/>
      <c r="AK538" s="257"/>
      <c r="AL538" s="255"/>
      <c r="AM538" s="255" t="s">
        <v>12819</v>
      </c>
      <c r="AN538" s="296"/>
      <c r="AO538" t="s">
        <v>13141</v>
      </c>
      <c r="AP538" s="296"/>
      <c r="AQ538" s="6"/>
      <c r="AR538" s="273" t="s">
        <v>12720</v>
      </c>
      <c r="AS538" s="4" t="s">
        <v>11908</v>
      </c>
      <c r="AT538" s="6">
        <v>3789775</v>
      </c>
      <c r="AU538" s="6" t="s">
        <v>11317</v>
      </c>
      <c r="AV538" s="267"/>
      <c r="AW538" s="255"/>
      <c r="AX538" s="255"/>
      <c r="AY538" s="255"/>
      <c r="AZ538" s="255"/>
      <c r="BA538" s="255"/>
      <c r="BB538" s="255"/>
      <c r="BC538" s="255"/>
      <c r="BD538" s="255"/>
      <c r="BE538" s="255"/>
      <c r="BF538" s="255"/>
      <c r="BG538" s="255"/>
      <c r="BH538" s="255"/>
      <c r="BI538" s="255"/>
      <c r="BJ538" s="255"/>
      <c r="BK538" s="255"/>
      <c r="BL538" s="255"/>
      <c r="BM538" s="255"/>
      <c r="BN538" s="255"/>
      <c r="BO538" s="255"/>
      <c r="BP538" s="255"/>
      <c r="BQ538" s="255"/>
      <c r="BR538" s="255"/>
      <c r="BS538" s="255"/>
      <c r="BT538" s="255"/>
      <c r="BU538" s="255"/>
      <c r="BV538" s="255"/>
      <c r="BW538" s="255"/>
      <c r="BX538" s="255"/>
      <c r="BY538" s="255"/>
      <c r="BZ538" s="255"/>
      <c r="CA538" s="255"/>
      <c r="CB538" s="255"/>
      <c r="CC538" s="255"/>
      <c r="CD538" s="255"/>
      <c r="CE538" s="255"/>
      <c r="CF538" s="255"/>
      <c r="CG538" s="255"/>
      <c r="CH538" s="255"/>
      <c r="CI538" s="255"/>
      <c r="CJ538" s="255"/>
      <c r="CK538" s="255"/>
      <c r="CL538" s="255"/>
      <c r="CM538" s="255"/>
    </row>
    <row r="539" spans="1:91" s="253" customFormat="1" ht="50.5" customHeight="1">
      <c r="A539" s="255">
        <v>4775</v>
      </c>
      <c r="B539" s="6" t="s">
        <v>3169</v>
      </c>
      <c r="C539" s="6"/>
      <c r="D539" s="6" t="s">
        <v>640</v>
      </c>
      <c r="E539" s="6" t="s">
        <v>640</v>
      </c>
      <c r="F539" s="255"/>
      <c r="G539" s="255"/>
      <c r="H539" s="256" t="s">
        <v>90</v>
      </c>
      <c r="I539" s="301"/>
      <c r="J539" s="301"/>
      <c r="K539" s="301"/>
      <c r="L539" s="301"/>
      <c r="M539" s="301"/>
      <c r="N539" s="301"/>
      <c r="O539" s="301"/>
      <c r="P539" s="301"/>
      <c r="Q539" s="301"/>
      <c r="R539" s="301"/>
      <c r="S539" s="301"/>
      <c r="T539" s="253" t="s">
        <v>10245</v>
      </c>
      <c r="U539" s="257"/>
      <c r="V539" s="257"/>
      <c r="W539" s="253" t="str">
        <f t="shared" si="20"/>
        <v/>
      </c>
      <c r="X539" s="255" t="s">
        <v>10845</v>
      </c>
      <c r="Y539" s="255"/>
      <c r="Z539" s="255"/>
      <c r="AA539" s="255"/>
      <c r="AB539" s="255"/>
      <c r="AC539" s="255"/>
      <c r="AD539" s="255"/>
      <c r="AE539" s="257"/>
      <c r="AF539" s="257"/>
      <c r="AG539" s="257"/>
      <c r="AH539" s="257"/>
      <c r="AI539" s="317"/>
      <c r="AJ539" s="257"/>
      <c r="AK539" s="257"/>
      <c r="AL539" s="255"/>
      <c r="AM539" s="255" t="s">
        <v>12819</v>
      </c>
      <c r="AN539" s="6" t="s">
        <v>11550</v>
      </c>
      <c r="AO539">
        <v>6</v>
      </c>
      <c r="AP539" s="296"/>
      <c r="AQ539" s="6" t="s">
        <v>11551</v>
      </c>
      <c r="AR539" s="273" t="s">
        <v>11745</v>
      </c>
      <c r="AS539" s="4" t="s">
        <v>11866</v>
      </c>
      <c r="AT539" s="6">
        <v>5950000</v>
      </c>
      <c r="AU539" s="6" t="s">
        <v>11317</v>
      </c>
      <c r="AV539" s="267"/>
      <c r="AW539" s="255"/>
      <c r="AX539" s="255"/>
      <c r="AY539" s="255"/>
      <c r="AZ539" s="255"/>
      <c r="BA539" s="255"/>
      <c r="BB539" s="255"/>
      <c r="BC539" s="255"/>
      <c r="BD539" s="255"/>
      <c r="BE539" s="255"/>
      <c r="BF539" s="255"/>
      <c r="BG539" s="255"/>
      <c r="BH539" s="255"/>
      <c r="BI539" s="255"/>
      <c r="BJ539" s="255"/>
      <c r="BK539" s="255"/>
      <c r="BL539" s="255"/>
      <c r="BM539" s="255"/>
      <c r="BN539" s="255"/>
      <c r="BO539" s="255"/>
      <c r="BP539" s="255"/>
      <c r="BQ539" s="255"/>
      <c r="BR539" s="255"/>
      <c r="BS539" s="255"/>
      <c r="BT539" s="255"/>
      <c r="BU539" s="255"/>
      <c r="BV539" s="255"/>
      <c r="BW539" s="255"/>
      <c r="BX539" s="255"/>
      <c r="BY539" s="255"/>
      <c r="BZ539" s="255"/>
      <c r="CA539" s="255"/>
      <c r="CB539" s="255"/>
      <c r="CC539" s="255"/>
      <c r="CD539" s="255"/>
      <c r="CE539" s="255"/>
      <c r="CF539" s="255"/>
      <c r="CG539" s="255"/>
      <c r="CH539" s="255"/>
      <c r="CI539" s="255"/>
      <c r="CJ539" s="255"/>
      <c r="CK539" s="255"/>
      <c r="CL539" s="255"/>
      <c r="CM539" s="255"/>
    </row>
    <row r="540" spans="1:91" s="253" customFormat="1" ht="50.5" customHeight="1">
      <c r="A540" s="255">
        <v>4633</v>
      </c>
      <c r="B540" s="6" t="s">
        <v>3170</v>
      </c>
      <c r="C540" s="6" t="s">
        <v>11440</v>
      </c>
      <c r="D540" s="6" t="s">
        <v>1054</v>
      </c>
      <c r="E540" s="6" t="s">
        <v>1054</v>
      </c>
      <c r="F540" s="255"/>
      <c r="G540" s="255"/>
      <c r="H540" s="256" t="s">
        <v>90</v>
      </c>
      <c r="I540" s="301"/>
      <c r="J540" s="301"/>
      <c r="K540" s="301"/>
      <c r="L540" s="301"/>
      <c r="M540" s="301"/>
      <c r="N540" s="301"/>
      <c r="O540" s="301"/>
      <c r="P540" s="301"/>
      <c r="Q540" s="301"/>
      <c r="R540" s="301"/>
      <c r="S540" s="301"/>
      <c r="T540" s="253" t="s">
        <v>10422</v>
      </c>
      <c r="U540" s="257"/>
      <c r="V540" s="257"/>
      <c r="W540" s="253" t="str">
        <f t="shared" si="20"/>
        <v/>
      </c>
      <c r="X540" s="255" t="s">
        <v>10862</v>
      </c>
      <c r="Y540" s="255"/>
      <c r="Z540" s="255"/>
      <c r="AA540" s="255"/>
      <c r="AB540" s="255"/>
      <c r="AC540" s="255"/>
      <c r="AD540" s="255"/>
      <c r="AE540" s="257"/>
      <c r="AF540" s="257"/>
      <c r="AG540" s="257"/>
      <c r="AH540" s="257"/>
      <c r="AI540" s="6" t="s">
        <v>13102</v>
      </c>
      <c r="AJ540" s="257"/>
      <c r="AK540" s="257"/>
      <c r="AL540" s="255"/>
      <c r="AM540" s="255" t="s">
        <v>12819</v>
      </c>
      <c r="AN540" s="6" t="s">
        <v>11478</v>
      </c>
      <c r="AO540" t="s">
        <v>13166</v>
      </c>
      <c r="AP540" s="6" t="s">
        <v>13104</v>
      </c>
      <c r="AQ540" s="6"/>
      <c r="AR540" s="273" t="s">
        <v>12721</v>
      </c>
      <c r="AS540" s="4" t="s">
        <v>11864</v>
      </c>
      <c r="AT540" s="6">
        <v>9150000</v>
      </c>
      <c r="AU540" s="6" t="s">
        <v>11317</v>
      </c>
      <c r="AV540" s="267"/>
      <c r="AW540" s="255"/>
      <c r="AX540" s="255"/>
      <c r="AY540" s="255"/>
      <c r="AZ540" s="255"/>
      <c r="BA540" s="255"/>
      <c r="BB540" s="255"/>
      <c r="BC540" s="255"/>
      <c r="BD540" s="255"/>
      <c r="BE540" s="255"/>
      <c r="BF540" s="255"/>
      <c r="BG540" s="255"/>
      <c r="BH540" s="255"/>
      <c r="BI540" s="255"/>
      <c r="BJ540" s="255"/>
      <c r="BK540" s="255"/>
      <c r="BL540" s="255"/>
      <c r="BM540" s="255"/>
      <c r="BN540" s="255"/>
      <c r="BO540" s="255"/>
      <c r="BP540" s="255"/>
      <c r="BQ540" s="255"/>
      <c r="BR540" s="255"/>
      <c r="BS540" s="255"/>
      <c r="BT540" s="255"/>
      <c r="BU540" s="255"/>
      <c r="BV540" s="255"/>
      <c r="BW540" s="255"/>
      <c r="BX540" s="255"/>
      <c r="BY540" s="255"/>
      <c r="BZ540" s="255"/>
      <c r="CA540" s="255"/>
      <c r="CB540" s="255"/>
      <c r="CC540" s="255"/>
      <c r="CD540" s="255"/>
      <c r="CE540" s="255"/>
      <c r="CF540" s="255"/>
      <c r="CG540" s="255"/>
      <c r="CH540" s="255"/>
      <c r="CI540" s="255"/>
      <c r="CJ540" s="255"/>
      <c r="CK540" s="255"/>
      <c r="CL540" s="255"/>
      <c r="CM540" s="255"/>
    </row>
    <row r="541" spans="1:91" s="253" customFormat="1" ht="50.5" customHeight="1">
      <c r="A541" s="255">
        <v>4590</v>
      </c>
      <c r="B541" s="6" t="s">
        <v>3171</v>
      </c>
      <c r="C541" s="6" t="s">
        <v>3172</v>
      </c>
      <c r="D541" s="6" t="s">
        <v>172</v>
      </c>
      <c r="E541" s="6" t="s">
        <v>172</v>
      </c>
      <c r="F541" s="255"/>
      <c r="G541" s="255"/>
      <c r="H541" s="256" t="s">
        <v>90</v>
      </c>
      <c r="I541" s="301"/>
      <c r="J541" s="301"/>
      <c r="K541" s="301"/>
      <c r="L541" s="301"/>
      <c r="M541" s="301"/>
      <c r="N541" s="301"/>
      <c r="O541" s="301"/>
      <c r="P541" s="301"/>
      <c r="Q541" s="301"/>
      <c r="R541" s="301"/>
      <c r="S541" s="301"/>
      <c r="T541" s="253" t="s">
        <v>10253</v>
      </c>
      <c r="U541" s="257"/>
      <c r="V541" s="257"/>
      <c r="W541" s="253" t="str">
        <f t="shared" si="20"/>
        <v/>
      </c>
      <c r="X541" s="255" t="s">
        <v>10846</v>
      </c>
      <c r="Y541" s="255"/>
      <c r="Z541" s="255"/>
      <c r="AA541" s="255"/>
      <c r="AB541" s="255"/>
      <c r="AC541" s="255"/>
      <c r="AD541" s="255"/>
      <c r="AE541" s="257"/>
      <c r="AF541" s="257"/>
      <c r="AG541" s="257"/>
      <c r="AH541" s="257"/>
      <c r="AI541" s="317"/>
      <c r="AJ541" s="257"/>
      <c r="AK541" s="257"/>
      <c r="AL541" s="255"/>
      <c r="AM541" s="255" t="s">
        <v>12819</v>
      </c>
      <c r="AN541" s="296"/>
      <c r="AO541" s="6"/>
      <c r="AP541" s="296"/>
      <c r="AQ541" s="6"/>
      <c r="AR541" s="273" t="s">
        <v>12722</v>
      </c>
      <c r="AS541" s="4" t="s">
        <v>11863</v>
      </c>
      <c r="AT541" s="6">
        <v>2634338</v>
      </c>
      <c r="AU541" s="6" t="s">
        <v>11317</v>
      </c>
      <c r="AV541" s="267"/>
      <c r="AW541" s="255"/>
      <c r="AX541" s="255"/>
      <c r="AY541" s="255"/>
      <c r="AZ541" s="255"/>
      <c r="BA541" s="255"/>
      <c r="BB541" s="255"/>
      <c r="BC541" s="255"/>
      <c r="BD541" s="255"/>
      <c r="BE541" s="255"/>
      <c r="BF541" s="255"/>
      <c r="BG541" s="255"/>
      <c r="BH541" s="255"/>
      <c r="BI541" s="255"/>
      <c r="BJ541" s="255"/>
      <c r="BK541" s="255"/>
      <c r="BL541" s="255"/>
      <c r="BM541" s="255"/>
      <c r="BN541" s="255"/>
      <c r="BO541" s="255"/>
      <c r="BP541" s="255"/>
      <c r="BQ541" s="255"/>
      <c r="BR541" s="255"/>
      <c r="BS541" s="255"/>
      <c r="BT541" s="255"/>
      <c r="BU541" s="255"/>
      <c r="BV541" s="255"/>
      <c r="BW541" s="255"/>
      <c r="BX541" s="255"/>
      <c r="BY541" s="255"/>
      <c r="BZ541" s="255"/>
      <c r="CA541" s="255"/>
      <c r="CB541" s="255"/>
      <c r="CC541" s="255"/>
      <c r="CD541" s="255"/>
      <c r="CE541" s="255"/>
      <c r="CF541" s="255"/>
      <c r="CG541" s="255"/>
      <c r="CH541" s="255"/>
      <c r="CI541" s="255"/>
      <c r="CJ541" s="255"/>
      <c r="CK541" s="255"/>
      <c r="CL541" s="255"/>
      <c r="CM541" s="255"/>
    </row>
    <row r="542" spans="1:91" s="253" customFormat="1" ht="50.5" customHeight="1">
      <c r="A542" s="255">
        <v>4138</v>
      </c>
      <c r="B542" s="6" t="s">
        <v>3173</v>
      </c>
      <c r="C542" s="6" t="s">
        <v>3174</v>
      </c>
      <c r="D542" s="6" t="s">
        <v>1180</v>
      </c>
      <c r="E542" s="6" t="s">
        <v>1180</v>
      </c>
      <c r="F542" s="255"/>
      <c r="G542" s="255"/>
      <c r="H542" s="256" t="s">
        <v>90</v>
      </c>
      <c r="I542" s="301"/>
      <c r="J542" s="301"/>
      <c r="K542" s="301"/>
      <c r="L542" s="301"/>
      <c r="M542" s="301"/>
      <c r="N542" s="301"/>
      <c r="O542" s="301"/>
      <c r="P542" s="301"/>
      <c r="Q542" s="301"/>
      <c r="R542" s="301"/>
      <c r="S542" s="301"/>
      <c r="T542" s="253" t="s">
        <v>10245</v>
      </c>
      <c r="U542" s="257"/>
      <c r="V542" s="257"/>
      <c r="W542" s="253" t="str">
        <f t="shared" si="20"/>
        <v/>
      </c>
      <c r="X542" s="310"/>
      <c r="Y542" s="255"/>
      <c r="Z542" s="255"/>
      <c r="AA542" s="255"/>
      <c r="AB542" s="255"/>
      <c r="AC542" s="255"/>
      <c r="AD542" s="255"/>
      <c r="AE542" s="257"/>
      <c r="AF542" s="257"/>
      <c r="AG542" s="257"/>
      <c r="AH542" s="257"/>
      <c r="AI542" s="6" t="s">
        <v>13103</v>
      </c>
      <c r="AJ542" s="257"/>
      <c r="AK542" s="257"/>
      <c r="AL542" s="255"/>
      <c r="AM542" s="255" t="s">
        <v>12819</v>
      </c>
      <c r="AN542" s="296"/>
      <c r="AO542" t="s">
        <v>13160</v>
      </c>
      <c r="AP542" s="6" t="s">
        <v>13107</v>
      </c>
      <c r="AQ542" s="6"/>
      <c r="AR542" s="273" t="s">
        <v>11746</v>
      </c>
      <c r="AS542" s="4" t="s">
        <v>11866</v>
      </c>
      <c r="AT542" s="6">
        <v>1900000</v>
      </c>
      <c r="AU542" s="6" t="s">
        <v>11317</v>
      </c>
      <c r="AV542" s="267"/>
      <c r="AW542" s="255"/>
      <c r="AX542" s="255"/>
      <c r="AY542" s="255"/>
      <c r="AZ542" s="255"/>
      <c r="BA542" s="255"/>
      <c r="BB542" s="255"/>
      <c r="BC542" s="255"/>
      <c r="BD542" s="255"/>
      <c r="BE542" s="255"/>
      <c r="BF542" s="255"/>
      <c r="BG542" s="255"/>
      <c r="BH542" s="255"/>
      <c r="BI542" s="255"/>
      <c r="BJ542" s="255"/>
      <c r="BK542" s="255"/>
      <c r="BL542" s="255"/>
      <c r="BM542" s="255"/>
      <c r="BN542" s="255"/>
      <c r="BO542" s="255"/>
      <c r="BP542" s="255"/>
      <c r="BQ542" s="255"/>
      <c r="BR542" s="255"/>
      <c r="BS542" s="255"/>
      <c r="BT542" s="255"/>
      <c r="BU542" s="255"/>
      <c r="BV542" s="255"/>
      <c r="BW542" s="255"/>
      <c r="BX542" s="255"/>
      <c r="BY542" s="255"/>
      <c r="BZ542" s="255"/>
      <c r="CA542" s="255"/>
      <c r="CB542" s="255"/>
      <c r="CC542" s="255"/>
      <c r="CD542" s="255"/>
      <c r="CE542" s="255"/>
      <c r="CF542" s="255"/>
      <c r="CG542" s="255"/>
      <c r="CH542" s="255"/>
      <c r="CI542" s="255"/>
      <c r="CJ542" s="255"/>
      <c r="CK542" s="255"/>
      <c r="CL542" s="255"/>
      <c r="CM542" s="255"/>
    </row>
    <row r="543" spans="1:91" s="253" customFormat="1" ht="50.5" customHeight="1">
      <c r="A543" s="255">
        <v>3918</v>
      </c>
      <c r="B543" s="6" t="s">
        <v>3175</v>
      </c>
      <c r="C543" s="6" t="s">
        <v>3176</v>
      </c>
      <c r="D543" s="6" t="s">
        <v>265</v>
      </c>
      <c r="E543" s="6" t="s">
        <v>11386</v>
      </c>
      <c r="F543" s="255"/>
      <c r="G543" s="255"/>
      <c r="H543" s="256" t="s">
        <v>90</v>
      </c>
      <c r="I543" s="301"/>
      <c r="J543" s="301"/>
      <c r="K543" s="301"/>
      <c r="L543" s="301"/>
      <c r="M543" s="301"/>
      <c r="N543" s="301"/>
      <c r="O543" s="301"/>
      <c r="P543" s="301"/>
      <c r="Q543" s="301"/>
      <c r="R543" s="301"/>
      <c r="S543" s="301"/>
      <c r="T543" s="253" t="s">
        <v>10423</v>
      </c>
      <c r="U543" s="257"/>
      <c r="V543" s="257"/>
      <c r="W543" s="253" t="str">
        <f t="shared" si="20"/>
        <v/>
      </c>
      <c r="X543" s="310"/>
      <c r="Y543" s="255"/>
      <c r="Z543" s="255"/>
      <c r="AA543" s="255"/>
      <c r="AB543" s="255"/>
      <c r="AC543" s="255"/>
      <c r="AD543" s="255"/>
      <c r="AE543" s="257"/>
      <c r="AF543" s="257"/>
      <c r="AG543" s="257"/>
      <c r="AH543" s="257"/>
      <c r="AI543" s="317"/>
      <c r="AJ543" s="257"/>
      <c r="AK543" s="257"/>
      <c r="AL543" s="255"/>
      <c r="AM543" s="255" t="s">
        <v>12819</v>
      </c>
      <c r="AN543" s="296"/>
      <c r="AO543" s="6"/>
      <c r="AP543" s="296"/>
      <c r="AQ543" s="6"/>
      <c r="AR543" s="4" t="s">
        <v>12723</v>
      </c>
      <c r="AS543" s="4" t="s">
        <v>11921</v>
      </c>
      <c r="AT543" s="6">
        <v>29174732.57</v>
      </c>
      <c r="AU543" s="6" t="s">
        <v>11317</v>
      </c>
      <c r="AV543" s="267"/>
      <c r="AW543" s="255"/>
      <c r="AX543" s="255"/>
      <c r="AY543" s="255"/>
      <c r="AZ543" s="255"/>
      <c r="BA543" s="255"/>
      <c r="BB543" s="255"/>
      <c r="BC543" s="255"/>
      <c r="BD543" s="255"/>
      <c r="BE543" s="255"/>
      <c r="BF543" s="255"/>
      <c r="BG543" s="255"/>
      <c r="BH543" s="255"/>
      <c r="BI543" s="255"/>
      <c r="BJ543" s="255"/>
      <c r="BK543" s="255"/>
      <c r="BL543" s="255"/>
      <c r="BM543" s="255"/>
      <c r="BN543" s="255"/>
      <c r="BO543" s="255"/>
      <c r="BP543" s="255"/>
      <c r="BQ543" s="255"/>
      <c r="BR543" s="255"/>
      <c r="BS543" s="255"/>
      <c r="BT543" s="255"/>
      <c r="BU543" s="255"/>
      <c r="BV543" s="255"/>
      <c r="BW543" s="255"/>
      <c r="BX543" s="255"/>
      <c r="BY543" s="255"/>
      <c r="BZ543" s="255"/>
      <c r="CA543" s="255"/>
      <c r="CB543" s="255"/>
      <c r="CC543" s="255"/>
      <c r="CD543" s="255"/>
      <c r="CE543" s="255"/>
      <c r="CF543" s="255"/>
      <c r="CG543" s="255"/>
      <c r="CH543" s="255"/>
      <c r="CI543" s="255"/>
      <c r="CJ543" s="255"/>
      <c r="CK543" s="255"/>
      <c r="CL543" s="255"/>
      <c r="CM543" s="255"/>
    </row>
    <row r="544" spans="1:91" s="253" customFormat="1" ht="50.5" customHeight="1">
      <c r="A544" s="255">
        <v>3807</v>
      </c>
      <c r="B544" s="6" t="s">
        <v>3177</v>
      </c>
      <c r="C544" s="6" t="s">
        <v>3178</v>
      </c>
      <c r="D544" s="6" t="s">
        <v>293</v>
      </c>
      <c r="E544" s="6" t="s">
        <v>293</v>
      </c>
      <c r="F544" s="255"/>
      <c r="G544" s="255"/>
      <c r="H544" s="256" t="s">
        <v>90</v>
      </c>
      <c r="I544" s="301"/>
      <c r="J544" s="301"/>
      <c r="K544" s="301"/>
      <c r="L544" s="301"/>
      <c r="M544" s="301"/>
      <c r="N544" s="301"/>
      <c r="O544" s="301"/>
      <c r="P544" s="301"/>
      <c r="Q544" s="301"/>
      <c r="R544" s="301"/>
      <c r="S544" s="301"/>
      <c r="T544" s="253" t="s">
        <v>10298</v>
      </c>
      <c r="U544" s="257"/>
      <c r="V544" s="257"/>
      <c r="W544" s="253" t="str">
        <f t="shared" si="20"/>
        <v/>
      </c>
      <c r="X544" s="310"/>
      <c r="Y544" s="255"/>
      <c r="Z544" s="255"/>
      <c r="AA544" s="255"/>
      <c r="AB544" s="255"/>
      <c r="AC544" s="255"/>
      <c r="AD544" s="255"/>
      <c r="AE544" s="257"/>
      <c r="AF544" s="257"/>
      <c r="AG544" s="257"/>
      <c r="AH544" s="257"/>
      <c r="AI544" s="317"/>
      <c r="AJ544" s="257"/>
      <c r="AK544" s="257"/>
      <c r="AL544" s="255"/>
      <c r="AM544" s="255" t="s">
        <v>12819</v>
      </c>
      <c r="AN544" s="296"/>
      <c r="AO544" t="s">
        <v>13167</v>
      </c>
      <c r="AP544" s="296"/>
      <c r="AQ544" s="6"/>
      <c r="AR544" s="273" t="s">
        <v>12724</v>
      </c>
      <c r="AS544" s="4" t="s">
        <v>11872</v>
      </c>
      <c r="AT544" s="6">
        <v>1500000</v>
      </c>
      <c r="AU544" s="6" t="s">
        <v>11317</v>
      </c>
      <c r="AV544" s="267"/>
      <c r="AW544" s="255"/>
      <c r="AX544" s="255"/>
      <c r="AY544" s="255"/>
      <c r="AZ544" s="255"/>
      <c r="BA544" s="255"/>
      <c r="BB544" s="255"/>
      <c r="BC544" s="255"/>
      <c r="BD544" s="255"/>
      <c r="BE544" s="255"/>
      <c r="BF544" s="255"/>
      <c r="BG544" s="255"/>
      <c r="BH544" s="255"/>
      <c r="BI544" s="255"/>
      <c r="BJ544" s="255"/>
      <c r="BK544" s="255"/>
      <c r="BL544" s="255"/>
      <c r="BM544" s="255"/>
      <c r="BN544" s="255"/>
      <c r="BO544" s="255"/>
      <c r="BP544" s="255"/>
      <c r="BQ544" s="255"/>
      <c r="BR544" s="255"/>
      <c r="BS544" s="255"/>
      <c r="BT544" s="255"/>
      <c r="BU544" s="255"/>
      <c r="BV544" s="255"/>
      <c r="BW544" s="255"/>
      <c r="BX544" s="255"/>
      <c r="BY544" s="255"/>
      <c r="BZ544" s="255"/>
      <c r="CA544" s="255"/>
      <c r="CB544" s="255"/>
      <c r="CC544" s="255"/>
      <c r="CD544" s="255"/>
      <c r="CE544" s="255"/>
      <c r="CF544" s="255"/>
      <c r="CG544" s="255"/>
      <c r="CH544" s="255"/>
      <c r="CI544" s="255"/>
      <c r="CJ544" s="255"/>
      <c r="CK544" s="255"/>
      <c r="CL544" s="255"/>
      <c r="CM544" s="255"/>
    </row>
    <row r="545" spans="1:91" s="253" customFormat="1" ht="50.5" customHeight="1">
      <c r="A545" s="255">
        <v>3650</v>
      </c>
      <c r="B545" s="6" t="s">
        <v>3179</v>
      </c>
      <c r="C545" s="6" t="s">
        <v>3180</v>
      </c>
      <c r="D545" s="6" t="s">
        <v>1595</v>
      </c>
      <c r="E545" s="6" t="s">
        <v>1595</v>
      </c>
      <c r="F545" s="255"/>
      <c r="G545" s="255"/>
      <c r="H545" s="256" t="s">
        <v>90</v>
      </c>
      <c r="I545" s="301"/>
      <c r="J545" s="301"/>
      <c r="K545" s="301"/>
      <c r="L545" s="301"/>
      <c r="M545" s="301"/>
      <c r="N545" s="301"/>
      <c r="O545" s="301"/>
      <c r="P545" s="301"/>
      <c r="Q545" s="301"/>
      <c r="R545" s="301"/>
      <c r="S545" s="301"/>
      <c r="T545" s="253" t="s">
        <v>10233</v>
      </c>
      <c r="U545" s="257"/>
      <c r="V545" s="257"/>
      <c r="W545" s="253" t="str">
        <f t="shared" si="20"/>
        <v/>
      </c>
      <c r="X545" s="255" t="s">
        <v>10854</v>
      </c>
      <c r="Y545" s="255"/>
      <c r="Z545" s="255"/>
      <c r="AA545" s="255"/>
      <c r="AB545" s="255"/>
      <c r="AC545" s="255"/>
      <c r="AD545" s="255"/>
      <c r="AE545" s="257"/>
      <c r="AF545" s="257"/>
      <c r="AG545" s="257"/>
      <c r="AH545" s="257"/>
      <c r="AI545" s="317"/>
      <c r="AJ545" s="257"/>
      <c r="AK545" s="257"/>
      <c r="AL545" s="255"/>
      <c r="AM545" s="255" t="s">
        <v>12819</v>
      </c>
      <c r="AN545" s="296"/>
      <c r="AO545" s="6"/>
      <c r="AP545" s="296"/>
      <c r="AQ545" s="6"/>
      <c r="AR545" s="273" t="s">
        <v>12725</v>
      </c>
      <c r="AS545" s="4" t="s">
        <v>11863</v>
      </c>
      <c r="AT545" s="6">
        <v>1000000</v>
      </c>
      <c r="AU545" s="6" t="s">
        <v>11317</v>
      </c>
      <c r="AV545" s="267"/>
      <c r="AW545" s="255"/>
      <c r="AX545" s="255"/>
      <c r="AY545" s="255"/>
      <c r="AZ545" s="255"/>
      <c r="BA545" s="255"/>
      <c r="BB545" s="255"/>
      <c r="BC545" s="255"/>
      <c r="BD545" s="255"/>
      <c r="BE545" s="255"/>
      <c r="BF545" s="255"/>
      <c r="BG545" s="255"/>
      <c r="BH545" s="255"/>
      <c r="BI545" s="255"/>
      <c r="BJ545" s="255"/>
      <c r="BK545" s="255"/>
      <c r="BL545" s="255"/>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row>
    <row r="546" spans="1:91" s="253" customFormat="1" ht="50.5" customHeight="1">
      <c r="A546" s="255">
        <v>1913</v>
      </c>
      <c r="B546" s="255" t="s">
        <v>3181</v>
      </c>
      <c r="C546" s="255" t="s">
        <v>3182</v>
      </c>
      <c r="D546" s="255" t="s">
        <v>3183</v>
      </c>
      <c r="E546" s="255" t="s">
        <v>3183</v>
      </c>
      <c r="F546" s="255"/>
      <c r="G546" s="255"/>
      <c r="H546" s="256" t="s">
        <v>90</v>
      </c>
      <c r="I546" s="301"/>
      <c r="J546" s="301"/>
      <c r="K546" s="301"/>
      <c r="L546" s="301"/>
      <c r="M546" s="301"/>
      <c r="N546" s="301"/>
      <c r="O546" s="301"/>
      <c r="P546" s="301"/>
      <c r="Q546" s="301"/>
      <c r="R546" s="301"/>
      <c r="S546" s="301"/>
      <c r="T546" s="258" t="str">
        <f>W546</f>
        <v/>
      </c>
      <c r="U546" s="257"/>
      <c r="V546" s="257"/>
      <c r="W546" s="253" t="str">
        <f t="shared" si="20"/>
        <v/>
      </c>
      <c r="X546" s="310"/>
      <c r="Y546" s="255"/>
      <c r="Z546" s="255"/>
      <c r="AA546" s="255"/>
      <c r="AB546" s="255"/>
      <c r="AC546" s="255"/>
      <c r="AD546" s="255"/>
      <c r="AE546" s="257"/>
      <c r="AF546" s="257"/>
      <c r="AG546" s="257"/>
      <c r="AH546" s="257"/>
      <c r="AI546" s="317"/>
      <c r="AJ546" s="257"/>
      <c r="AK546" s="257"/>
      <c r="AL546" s="255"/>
      <c r="AM546" s="255" t="s">
        <v>12819</v>
      </c>
      <c r="AN546" s="255" t="s">
        <v>11552</v>
      </c>
      <c r="AO546" s="255"/>
      <c r="AP546" s="310"/>
      <c r="AQ546" s="255" t="s">
        <v>11553</v>
      </c>
      <c r="AR546" s="273" t="s">
        <v>12726</v>
      </c>
      <c r="AS546" s="260" t="s">
        <v>11863</v>
      </c>
      <c r="AT546" s="255">
        <v>1000000</v>
      </c>
      <c r="AU546" s="255" t="s">
        <v>11317</v>
      </c>
      <c r="AV546" s="274"/>
      <c r="AW546" s="255"/>
      <c r="AX546" s="255"/>
      <c r="AY546" s="255"/>
      <c r="AZ546" s="255"/>
      <c r="BA546" s="255"/>
      <c r="BB546" s="255"/>
      <c r="BC546" s="255"/>
      <c r="BD546" s="255"/>
      <c r="BE546" s="255"/>
      <c r="BF546" s="255"/>
      <c r="BG546" s="255"/>
      <c r="BH546" s="255"/>
      <c r="BI546" s="255"/>
      <c r="BJ546" s="255"/>
      <c r="BK546" s="255"/>
      <c r="BL546" s="255"/>
      <c r="BM546" s="255"/>
      <c r="BN546" s="255"/>
      <c r="BO546" s="255"/>
      <c r="BP546" s="255"/>
      <c r="BQ546" s="255"/>
      <c r="BR546" s="255"/>
      <c r="BS546" s="255"/>
      <c r="BT546" s="255"/>
      <c r="BU546" s="255"/>
      <c r="BV546" s="255"/>
      <c r="BW546" s="255"/>
      <c r="BX546" s="255"/>
      <c r="BY546" s="255"/>
      <c r="BZ546" s="255"/>
      <c r="CA546" s="255"/>
      <c r="CB546" s="255"/>
      <c r="CC546" s="255"/>
      <c r="CD546" s="196"/>
      <c r="CE546" s="196"/>
      <c r="CF546" s="196"/>
      <c r="CG546" s="196"/>
      <c r="CH546" s="196"/>
      <c r="CI546" s="196"/>
      <c r="CJ546" s="196"/>
      <c r="CK546" s="196"/>
      <c r="CL546" s="196"/>
      <c r="CM546" s="255"/>
    </row>
    <row r="547" spans="1:91" s="198" customFormat="1" ht="50.5" hidden="1" customHeight="1" thickBot="1">
      <c r="A547" s="196">
        <v>494</v>
      </c>
      <c r="B547" s="196" t="s">
        <v>3184</v>
      </c>
      <c r="C547" s="196" t="s">
        <v>3185</v>
      </c>
      <c r="D547" s="196" t="s">
        <v>1672</v>
      </c>
      <c r="E547" s="196" t="s">
        <v>1672</v>
      </c>
      <c r="F547" s="196"/>
      <c r="G547" s="196"/>
      <c r="H547" s="199" t="s">
        <v>90</v>
      </c>
      <c r="I547" s="305"/>
      <c r="J547" s="305"/>
      <c r="K547" s="305"/>
      <c r="L547" s="305"/>
      <c r="M547" s="305"/>
      <c r="N547" s="305"/>
      <c r="O547" s="305"/>
      <c r="P547" s="305"/>
      <c r="Q547" s="305"/>
      <c r="R547" s="305"/>
      <c r="S547" s="305"/>
      <c r="T547" s="198" t="s">
        <v>10233</v>
      </c>
      <c r="U547" s="197"/>
      <c r="V547" s="197"/>
      <c r="W547" s="198" t="str">
        <f t="shared" si="20"/>
        <v/>
      </c>
      <c r="X547" s="196" t="s">
        <v>10842</v>
      </c>
      <c r="Y547" s="196"/>
      <c r="Z547" s="196"/>
      <c r="AA547" s="196"/>
      <c r="AB547" s="196"/>
      <c r="AC547" s="196"/>
      <c r="AD547" s="196"/>
      <c r="AE547" s="197"/>
      <c r="AF547" s="197"/>
      <c r="AG547" s="197"/>
      <c r="AH547" s="197"/>
      <c r="AI547" s="321"/>
      <c r="AJ547" s="197"/>
      <c r="AK547" s="197"/>
      <c r="AL547" s="196"/>
      <c r="AM547" s="196"/>
      <c r="AN547" s="316"/>
      <c r="AO547" s="196"/>
      <c r="AP547" s="316"/>
      <c r="AQ547" s="196"/>
      <c r="AR547" s="273" t="s">
        <v>12727</v>
      </c>
      <c r="AS547" s="4"/>
      <c r="AT547" s="196"/>
      <c r="AU547" s="196" t="s">
        <v>10959</v>
      </c>
      <c r="AV547" s="267"/>
      <c r="AW547" s="196"/>
      <c r="AX547" s="196"/>
      <c r="AY547" s="196"/>
      <c r="AZ547" s="196"/>
      <c r="BA547" s="196"/>
      <c r="BB547" s="196"/>
      <c r="BC547" s="196"/>
      <c r="BD547" s="196"/>
      <c r="BE547" s="196"/>
      <c r="BF547" s="196"/>
      <c r="BG547" s="196"/>
      <c r="BH547" s="196"/>
      <c r="BI547" s="196"/>
      <c r="BJ547" s="196"/>
      <c r="BK547" s="196"/>
      <c r="BL547" s="196"/>
      <c r="BM547" s="196"/>
      <c r="BN547" s="196"/>
      <c r="BO547" s="196"/>
      <c r="BP547" s="196"/>
      <c r="BQ547" s="196"/>
      <c r="BR547" s="196"/>
      <c r="BS547" s="196"/>
      <c r="BT547" s="196"/>
      <c r="BU547" s="196"/>
      <c r="BV547" s="196"/>
      <c r="BW547" s="196"/>
      <c r="BX547" s="196"/>
      <c r="BY547" s="196"/>
      <c r="BZ547" s="196"/>
      <c r="CA547" s="196"/>
      <c r="CB547" s="196"/>
      <c r="CC547" s="196"/>
      <c r="CD547" s="196"/>
      <c r="CE547" s="196"/>
      <c r="CF547" s="196"/>
      <c r="CG547" s="196"/>
      <c r="CH547" s="196"/>
      <c r="CI547" s="196"/>
      <c r="CJ547" s="196"/>
      <c r="CK547" s="196"/>
      <c r="CL547" s="196"/>
      <c r="CM547" s="196"/>
    </row>
    <row r="548" spans="1:91" ht="50.5" hidden="1" customHeight="1">
      <c r="A548" s="6">
        <v>6557</v>
      </c>
      <c r="B548" s="6" t="s">
        <v>3186</v>
      </c>
      <c r="C548" s="6" t="s">
        <v>3187</v>
      </c>
      <c r="D548" s="6" t="s">
        <v>2549</v>
      </c>
      <c r="E548" s="6" t="s">
        <v>2549</v>
      </c>
      <c r="F548" s="6" t="s">
        <v>3188</v>
      </c>
      <c r="H548" s="1" t="s">
        <v>363</v>
      </c>
      <c r="I548" s="304" t="s">
        <v>10739</v>
      </c>
      <c r="J548" s="304"/>
      <c r="K548" s="304"/>
      <c r="L548" s="304"/>
      <c r="M548" s="304" t="s">
        <v>93</v>
      </c>
      <c r="N548" s="304" t="s">
        <v>3189</v>
      </c>
      <c r="O548" s="304"/>
      <c r="P548" s="304"/>
      <c r="Q548" s="304"/>
      <c r="R548" s="304"/>
      <c r="S548" s="304"/>
      <c r="T548" s="226" t="str">
        <f t="shared" ref="T548:T553" si="21">W548</f>
        <v>12; 12; 6.</v>
      </c>
      <c r="U548" s="25" t="s">
        <v>538</v>
      </c>
      <c r="V548" s="25" t="s">
        <v>3190</v>
      </c>
      <c r="W548" s="133" t="str">
        <f t="shared" si="20"/>
        <v>12; 12; 6.</v>
      </c>
      <c r="X548" s="296"/>
      <c r="Y548" s="6" t="s">
        <v>3191</v>
      </c>
      <c r="Z548" s="6" t="s">
        <v>3192</v>
      </c>
      <c r="AB548" s="6" t="s">
        <v>3192</v>
      </c>
      <c r="AD548" s="6" t="s">
        <v>3192</v>
      </c>
      <c r="AE548" s="25" t="s">
        <v>3193</v>
      </c>
      <c r="AF548" s="25" t="s">
        <v>772</v>
      </c>
      <c r="AG548" s="25" t="s">
        <v>3194</v>
      </c>
      <c r="AH548" s="25" t="s">
        <v>11310</v>
      </c>
      <c r="AI548" s="25" t="s">
        <v>3196</v>
      </c>
      <c r="AJ548" s="25" t="s">
        <v>3197</v>
      </c>
      <c r="AK548" s="25" t="s">
        <v>106</v>
      </c>
      <c r="AN548" s="296"/>
      <c r="AP548" s="296"/>
      <c r="AR548" s="4"/>
      <c r="AS548" s="4"/>
      <c r="AU548" s="6" t="s">
        <v>9926</v>
      </c>
      <c r="AV548" s="267"/>
      <c r="AW548" s="175" t="s">
        <v>3198</v>
      </c>
      <c r="AX548" s="6" t="s">
        <v>3199</v>
      </c>
      <c r="AY548" s="6" t="s">
        <v>3200</v>
      </c>
      <c r="AZ548" s="6" t="s">
        <v>3201</v>
      </c>
      <c r="BA548" s="6" t="s">
        <v>3202</v>
      </c>
      <c r="BB548" s="6"/>
      <c r="BC548" s="176" t="s">
        <v>3203</v>
      </c>
      <c r="BD548" s="6" t="s">
        <v>3204</v>
      </c>
      <c r="BE548" s="178" t="s">
        <v>3205</v>
      </c>
      <c r="BF548" s="6"/>
      <c r="BG548" s="6"/>
      <c r="BH548" s="6"/>
      <c r="BI548" s="175" t="s">
        <v>3206</v>
      </c>
      <c r="BJ548" s="6" t="s">
        <v>3207</v>
      </c>
      <c r="BK548" s="6" t="s">
        <v>3208</v>
      </c>
      <c r="BL548" s="6" t="s">
        <v>3209</v>
      </c>
      <c r="BM548" s="6"/>
      <c r="BN548" s="6"/>
      <c r="BO548" s="175" t="s">
        <v>3210</v>
      </c>
      <c r="BP548" s="174" t="s">
        <v>3211</v>
      </c>
      <c r="BQ548" s="178" t="s">
        <v>3212</v>
      </c>
      <c r="BR548" s="6"/>
      <c r="BS548" s="6"/>
      <c r="BT548" s="6"/>
      <c r="BU548" s="6"/>
      <c r="BV548" s="6"/>
      <c r="BW548" s="6"/>
      <c r="BX548" s="6"/>
      <c r="BY548" s="6"/>
      <c r="BZ548" s="6"/>
      <c r="CA548" s="6"/>
      <c r="CB548" s="6"/>
      <c r="CC548" s="6"/>
      <c r="CD548" s="6"/>
      <c r="CE548" s="6"/>
      <c r="CF548" s="6"/>
      <c r="CG548" s="6"/>
      <c r="CH548" s="6"/>
      <c r="CI548" s="6"/>
      <c r="CJ548" s="6"/>
      <c r="CK548" s="6"/>
      <c r="CL548" s="6"/>
      <c r="CM548" s="6"/>
    </row>
    <row r="549" spans="1:91" ht="50.5" hidden="1" customHeight="1" thickBot="1">
      <c r="A549" s="6">
        <v>6556</v>
      </c>
      <c r="B549" s="6" t="s">
        <v>3213</v>
      </c>
      <c r="C549" s="6" t="s">
        <v>3214</v>
      </c>
      <c r="D549" s="6" t="s">
        <v>993</v>
      </c>
      <c r="E549" s="6" t="s">
        <v>993</v>
      </c>
      <c r="H549" s="1" t="s">
        <v>363</v>
      </c>
      <c r="I549" s="304"/>
      <c r="J549" s="304"/>
      <c r="K549" s="304"/>
      <c r="L549" s="304"/>
      <c r="M549" s="304"/>
      <c r="N549" s="304"/>
      <c r="O549" s="304"/>
      <c r="P549" s="304"/>
      <c r="Q549" s="304"/>
      <c r="R549" s="304"/>
      <c r="S549" s="304"/>
      <c r="T549" s="226" t="str">
        <f t="shared" si="21"/>
        <v/>
      </c>
      <c r="U549" s="25"/>
      <c r="V549" s="25"/>
      <c r="W549" s="133" t="str">
        <f t="shared" si="20"/>
        <v/>
      </c>
      <c r="X549" s="296"/>
      <c r="AE549" s="25"/>
      <c r="AF549" s="25"/>
      <c r="AG549" s="25"/>
      <c r="AH549" s="25"/>
      <c r="AI549" s="318"/>
      <c r="AJ549" s="25"/>
      <c r="AK549" s="25"/>
      <c r="AN549" s="296"/>
      <c r="AP549" s="296"/>
      <c r="AR549" s="4"/>
      <c r="AS549" s="4"/>
      <c r="AU549" s="6" t="s">
        <v>4360</v>
      </c>
      <c r="AV549" s="267"/>
      <c r="AW549" s="6"/>
      <c r="AX549" s="6"/>
      <c r="AY549" s="6"/>
      <c r="AZ549" s="6"/>
      <c r="BA549" s="6"/>
      <c r="BB549" s="6"/>
      <c r="BC549" s="177"/>
      <c r="BD549" s="6"/>
      <c r="BE549" s="6"/>
      <c r="BF549" s="6"/>
      <c r="BG549" s="6"/>
      <c r="BH549" s="6"/>
      <c r="BI549" s="6"/>
      <c r="BJ549" s="6"/>
      <c r="BK549" s="6"/>
      <c r="BL549" s="6"/>
      <c r="BM549" s="6"/>
      <c r="BN549" s="6"/>
      <c r="BO549" s="6"/>
      <c r="BP549" s="6"/>
      <c r="BQ549" s="6"/>
      <c r="BR549" s="6"/>
      <c r="BS549" s="6"/>
      <c r="BT549" s="6"/>
      <c r="BU549" s="6"/>
      <c r="BV549" s="6"/>
      <c r="BW549" s="6"/>
      <c r="BX549" s="6"/>
      <c r="BY549" s="6"/>
      <c r="BZ549" s="6"/>
      <c r="CA549" s="6"/>
      <c r="CB549" s="6"/>
      <c r="CC549" s="6"/>
      <c r="CD549" s="6"/>
      <c r="CE549" s="6"/>
      <c r="CF549" s="6"/>
      <c r="CG549" s="6"/>
      <c r="CH549" s="6"/>
      <c r="CI549" s="6"/>
      <c r="CJ549" s="6"/>
      <c r="CK549" s="6"/>
      <c r="CL549" s="6"/>
      <c r="CM549" s="6"/>
    </row>
    <row r="550" spans="1:91" ht="50.5" hidden="1" customHeight="1">
      <c r="A550" s="6">
        <v>6555</v>
      </c>
      <c r="B550" s="6" t="s">
        <v>3215</v>
      </c>
      <c r="C550" s="6" t="s">
        <v>3216</v>
      </c>
      <c r="D550" s="6" t="s">
        <v>2968</v>
      </c>
      <c r="E550" s="6" t="s">
        <v>2968</v>
      </c>
      <c r="H550" s="1" t="s">
        <v>363</v>
      </c>
      <c r="I550" s="304"/>
      <c r="J550" s="304"/>
      <c r="K550" s="304"/>
      <c r="L550" s="304"/>
      <c r="M550" s="304"/>
      <c r="N550" s="304"/>
      <c r="O550" s="304"/>
      <c r="P550" s="304"/>
      <c r="Q550" s="304"/>
      <c r="R550" s="304"/>
      <c r="S550" s="304"/>
      <c r="T550" s="226" t="str">
        <f t="shared" si="21"/>
        <v/>
      </c>
      <c r="U550" s="25"/>
      <c r="V550" s="25"/>
      <c r="W550" s="133" t="str">
        <f t="shared" si="20"/>
        <v/>
      </c>
      <c r="X550" s="296"/>
      <c r="AE550" s="25"/>
      <c r="AF550" s="25"/>
      <c r="AG550" s="25"/>
      <c r="AH550" s="25"/>
      <c r="AI550" s="318"/>
      <c r="AJ550" s="25"/>
      <c r="AK550" s="25"/>
      <c r="AN550" s="296"/>
      <c r="AP550" s="296"/>
      <c r="AR550" s="4"/>
      <c r="AS550" s="4"/>
      <c r="AU550" s="6" t="s">
        <v>9926</v>
      </c>
      <c r="AV550" s="267"/>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6"/>
      <c r="BX550" s="6"/>
      <c r="BY550" s="6"/>
      <c r="BZ550" s="6"/>
      <c r="CA550" s="6"/>
      <c r="CB550" s="6"/>
      <c r="CC550" s="6"/>
      <c r="CD550" s="6"/>
      <c r="CE550" s="6"/>
      <c r="CF550" s="6"/>
      <c r="CG550" s="6"/>
      <c r="CH550" s="6"/>
      <c r="CI550" s="6"/>
      <c r="CJ550" s="6"/>
      <c r="CK550" s="6"/>
      <c r="CL550" s="6"/>
      <c r="CM550" s="6"/>
    </row>
    <row r="551" spans="1:91" ht="50.5" hidden="1" customHeight="1">
      <c r="A551" s="6">
        <v>6491</v>
      </c>
      <c r="B551" s="6" t="s">
        <v>3217</v>
      </c>
      <c r="C551" s="6" t="s">
        <v>3218</v>
      </c>
      <c r="D551" s="6" t="s">
        <v>651</v>
      </c>
      <c r="E551" s="6" t="s">
        <v>651</v>
      </c>
      <c r="H551" s="1" t="s">
        <v>363</v>
      </c>
      <c r="I551" s="304"/>
      <c r="J551" s="304"/>
      <c r="K551" s="304"/>
      <c r="L551" s="304"/>
      <c r="M551" s="304"/>
      <c r="N551" s="304"/>
      <c r="O551" s="304"/>
      <c r="P551" s="304"/>
      <c r="Q551" s="304"/>
      <c r="R551" s="304"/>
      <c r="S551" s="304"/>
      <c r="T551" s="226" t="str">
        <f t="shared" si="21"/>
        <v/>
      </c>
      <c r="U551" s="25"/>
      <c r="V551" s="25"/>
      <c r="W551" s="133" t="str">
        <f t="shared" si="20"/>
        <v/>
      </c>
      <c r="X551" s="296"/>
      <c r="AE551" s="25"/>
      <c r="AF551" s="25"/>
      <c r="AG551" s="25"/>
      <c r="AH551" s="25"/>
      <c r="AI551" s="318"/>
      <c r="AJ551" s="25"/>
      <c r="AK551" s="25"/>
      <c r="AN551" s="296"/>
      <c r="AP551" s="296"/>
      <c r="AR551" s="4"/>
      <c r="AS551" s="4"/>
      <c r="AU551" s="6" t="s">
        <v>4360</v>
      </c>
      <c r="AV551" s="267"/>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6"/>
      <c r="BX551" s="6"/>
      <c r="BY551" s="6"/>
      <c r="BZ551" s="6"/>
      <c r="CA551" s="6"/>
      <c r="CB551" s="6"/>
      <c r="CC551" s="6"/>
      <c r="CD551" s="6"/>
      <c r="CE551" s="6"/>
      <c r="CF551" s="6"/>
      <c r="CG551" s="6"/>
      <c r="CH551" s="6"/>
      <c r="CI551" s="6"/>
      <c r="CJ551" s="6"/>
      <c r="CK551" s="6"/>
      <c r="CL551" s="6"/>
      <c r="CM551" s="6"/>
    </row>
    <row r="552" spans="1:91" ht="50.5" hidden="1" customHeight="1">
      <c r="A552" s="6">
        <v>6482</v>
      </c>
      <c r="B552" s="6" t="s">
        <v>3219</v>
      </c>
      <c r="C552" s="6" t="s">
        <v>3220</v>
      </c>
      <c r="D552" s="6" t="s">
        <v>3221</v>
      </c>
      <c r="E552" s="6" t="s">
        <v>3221</v>
      </c>
      <c r="H552" s="1" t="s">
        <v>363</v>
      </c>
      <c r="I552" s="304"/>
      <c r="J552" s="304"/>
      <c r="K552" s="304"/>
      <c r="L552" s="304"/>
      <c r="M552" s="304"/>
      <c r="N552" s="304"/>
      <c r="O552" s="304"/>
      <c r="P552" s="304"/>
      <c r="Q552" s="304"/>
      <c r="R552" s="304"/>
      <c r="S552" s="304"/>
      <c r="T552" s="226" t="str">
        <f t="shared" si="21"/>
        <v/>
      </c>
      <c r="U552" s="25"/>
      <c r="V552" s="25"/>
      <c r="W552" s="133" t="str">
        <f t="shared" si="20"/>
        <v/>
      </c>
      <c r="X552" s="296"/>
      <c r="AE552" s="25"/>
      <c r="AF552" s="25"/>
      <c r="AG552" s="25"/>
      <c r="AH552" s="25"/>
      <c r="AI552" s="318"/>
      <c r="AJ552" s="25"/>
      <c r="AK552" s="25"/>
      <c r="AN552" s="296"/>
      <c r="AP552" s="296"/>
      <c r="AR552" s="4"/>
      <c r="AS552" s="4"/>
      <c r="AU552" s="6" t="s">
        <v>4360</v>
      </c>
      <c r="AV552" s="267"/>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6"/>
      <c r="BX552" s="6"/>
      <c r="BY552" s="6"/>
      <c r="BZ552" s="6"/>
      <c r="CA552" s="6"/>
      <c r="CB552" s="6"/>
      <c r="CC552" s="6"/>
      <c r="CD552" s="6"/>
      <c r="CE552" s="6"/>
      <c r="CF552" s="6"/>
      <c r="CG552" s="6"/>
      <c r="CH552" s="6"/>
      <c r="CI552" s="6"/>
      <c r="CJ552" s="6"/>
      <c r="CK552" s="6"/>
      <c r="CL552" s="6"/>
      <c r="CM552" s="6"/>
    </row>
    <row r="553" spans="1:91" ht="50.5" hidden="1" customHeight="1">
      <c r="A553" s="6">
        <v>6476</v>
      </c>
      <c r="B553" s="6" t="s">
        <v>3222</v>
      </c>
      <c r="C553" s="6" t="s">
        <v>3223</v>
      </c>
      <c r="D553" s="6" t="s">
        <v>204</v>
      </c>
      <c r="E553" s="6" t="s">
        <v>204</v>
      </c>
      <c r="H553" s="1" t="s">
        <v>363</v>
      </c>
      <c r="I553" s="304"/>
      <c r="J553" s="304"/>
      <c r="K553" s="304"/>
      <c r="L553" s="304"/>
      <c r="M553" s="304"/>
      <c r="N553" s="304"/>
      <c r="O553" s="304"/>
      <c r="P553" s="304"/>
      <c r="Q553" s="304"/>
      <c r="R553" s="304"/>
      <c r="S553" s="304"/>
      <c r="T553" s="226" t="str">
        <f t="shared" si="21"/>
        <v/>
      </c>
      <c r="U553" s="25"/>
      <c r="V553" s="25"/>
      <c r="W553" s="133" t="str">
        <f t="shared" si="20"/>
        <v/>
      </c>
      <c r="X553" s="296"/>
      <c r="AE553" s="25"/>
      <c r="AF553" s="25"/>
      <c r="AG553" s="25"/>
      <c r="AH553" s="25"/>
      <c r="AI553" s="318"/>
      <c r="AJ553" s="25"/>
      <c r="AK553" s="25"/>
      <c r="AN553" s="296"/>
      <c r="AP553" s="296"/>
      <c r="AR553" s="4"/>
      <c r="AS553" s="4"/>
      <c r="AU553" s="6" t="s">
        <v>4360</v>
      </c>
      <c r="AV553" s="267"/>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6"/>
      <c r="BX553" s="6"/>
      <c r="BY553" s="6"/>
      <c r="BZ553" s="6"/>
      <c r="CA553" s="6"/>
      <c r="CB553" s="6"/>
      <c r="CC553" s="6"/>
      <c r="CD553" s="6"/>
      <c r="CE553" s="6"/>
      <c r="CF553" s="6"/>
      <c r="CG553" s="6"/>
      <c r="CH553" s="6"/>
      <c r="CI553" s="6"/>
      <c r="CJ553" s="6"/>
      <c r="CK553" s="6"/>
      <c r="CL553" s="6"/>
      <c r="CM553" s="6"/>
    </row>
    <row r="554" spans="1:91" ht="50.5" hidden="1" customHeight="1">
      <c r="A554" s="6">
        <v>6400</v>
      </c>
      <c r="B554" s="6" t="s">
        <v>3224</v>
      </c>
      <c r="C554" s="6" t="s">
        <v>3225</v>
      </c>
      <c r="D554" s="6" t="s">
        <v>457</v>
      </c>
      <c r="E554" s="6" t="s">
        <v>3226</v>
      </c>
      <c r="H554" s="1" t="s">
        <v>363</v>
      </c>
      <c r="I554" s="304"/>
      <c r="J554" s="304"/>
      <c r="K554" s="304"/>
      <c r="L554" s="304"/>
      <c r="M554" s="304"/>
      <c r="N554" s="304"/>
      <c r="O554" s="304"/>
      <c r="P554" s="304"/>
      <c r="Q554" s="304"/>
      <c r="R554" s="304"/>
      <c r="S554" s="304"/>
      <c r="T554" t="s">
        <v>10424</v>
      </c>
      <c r="U554" s="25"/>
      <c r="V554" s="25"/>
      <c r="W554" s="133" t="str">
        <f t="shared" si="20"/>
        <v/>
      </c>
      <c r="X554" s="296"/>
      <c r="AE554" s="25"/>
      <c r="AF554" s="25"/>
      <c r="AG554" s="25"/>
      <c r="AH554" s="25"/>
      <c r="AI554" s="318"/>
      <c r="AJ554" s="25"/>
      <c r="AK554" s="25"/>
      <c r="AN554" s="296"/>
      <c r="AP554" s="296"/>
      <c r="AR554" s="273" t="s">
        <v>11736</v>
      </c>
      <c r="AS554" s="4"/>
      <c r="AU554" s="6" t="s">
        <v>4360</v>
      </c>
      <c r="AV554" s="267"/>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6"/>
      <c r="BX554" s="6"/>
      <c r="BY554" s="6"/>
      <c r="BZ554" s="6"/>
      <c r="CA554" s="6"/>
      <c r="CB554" s="6"/>
      <c r="CC554" s="6"/>
      <c r="CD554" s="6"/>
      <c r="CE554" s="6"/>
      <c r="CF554" s="6"/>
      <c r="CG554" s="6"/>
      <c r="CH554" s="6"/>
      <c r="CI554" s="6"/>
      <c r="CJ554" s="6"/>
      <c r="CK554" s="6"/>
      <c r="CL554" s="6"/>
      <c r="CM554" s="6"/>
    </row>
    <row r="555" spans="1:91" ht="50.5" hidden="1" customHeight="1">
      <c r="A555" s="6">
        <v>6390</v>
      </c>
      <c r="B555" s="6" t="s">
        <v>3227</v>
      </c>
      <c r="C555" s="6" t="s">
        <v>3228</v>
      </c>
      <c r="D555" s="6" t="s">
        <v>978</v>
      </c>
      <c r="E555" s="6" t="s">
        <v>978</v>
      </c>
      <c r="H555" s="1" t="s">
        <v>363</v>
      </c>
      <c r="I555" s="304"/>
      <c r="J555" s="304"/>
      <c r="K555" s="304"/>
      <c r="L555" s="304"/>
      <c r="M555" s="304"/>
      <c r="N555" s="304"/>
      <c r="O555" s="304"/>
      <c r="P555" s="304"/>
      <c r="Q555" s="304"/>
      <c r="R555" s="304"/>
      <c r="S555" s="304"/>
      <c r="T555" t="s">
        <v>10425</v>
      </c>
      <c r="U555" s="25"/>
      <c r="V555" s="25"/>
      <c r="W555" s="133" t="str">
        <f t="shared" si="20"/>
        <v/>
      </c>
      <c r="X555" s="296"/>
      <c r="AE555" s="25"/>
      <c r="AF555" s="25"/>
      <c r="AG555" s="25"/>
      <c r="AH555" s="25"/>
      <c r="AI555" s="318"/>
      <c r="AJ555" s="25"/>
      <c r="AK555" s="25"/>
      <c r="AN555" s="296"/>
      <c r="AP555" s="296"/>
      <c r="AR555" s="4"/>
      <c r="AS555" s="4"/>
      <c r="AU555" s="6" t="s">
        <v>4360</v>
      </c>
      <c r="AV555" s="267"/>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6"/>
      <c r="BX555" s="6"/>
      <c r="BY555" s="6"/>
      <c r="BZ555" s="6"/>
      <c r="CA555" s="6"/>
      <c r="CB555" s="6"/>
      <c r="CC555" s="6"/>
      <c r="CD555" s="6"/>
      <c r="CE555" s="6"/>
      <c r="CF555" s="6"/>
      <c r="CG555" s="6"/>
      <c r="CH555" s="6"/>
      <c r="CI555" s="6"/>
      <c r="CJ555" s="6"/>
      <c r="CK555" s="6"/>
      <c r="CL555" s="6"/>
      <c r="CM555" s="6"/>
    </row>
    <row r="556" spans="1:91" ht="50.5" customHeight="1">
      <c r="A556" s="6">
        <v>6281</v>
      </c>
      <c r="B556" s="6" t="s">
        <v>3229</v>
      </c>
      <c r="C556" s="6" t="s">
        <v>3230</v>
      </c>
      <c r="D556" s="6" t="s">
        <v>1067</v>
      </c>
      <c r="E556" s="6" t="s">
        <v>1067</v>
      </c>
      <c r="H556" s="1" t="s">
        <v>363</v>
      </c>
      <c r="I556" s="304"/>
      <c r="J556" s="304"/>
      <c r="K556" s="304"/>
      <c r="L556" s="304"/>
      <c r="M556" s="304"/>
      <c r="N556" s="304"/>
      <c r="O556" s="304"/>
      <c r="P556" s="304"/>
      <c r="Q556" s="304"/>
      <c r="R556" s="304"/>
      <c r="S556" s="304"/>
      <c r="T556" t="s">
        <v>10244</v>
      </c>
      <c r="U556" s="25"/>
      <c r="V556" s="25"/>
      <c r="W556" s="133" t="str">
        <f t="shared" si="20"/>
        <v/>
      </c>
      <c r="X556" s="6" t="s">
        <v>10835</v>
      </c>
      <c r="AE556" s="25"/>
      <c r="AF556" s="25"/>
      <c r="AG556" s="25"/>
      <c r="AH556" s="25"/>
      <c r="AI556" s="318"/>
      <c r="AJ556" s="25"/>
      <c r="AK556" s="25"/>
      <c r="AM556" s="255" t="s">
        <v>12819</v>
      </c>
      <c r="AN556" s="296"/>
      <c r="AP556" s="296"/>
      <c r="AQ556" s="6" t="s">
        <v>11463</v>
      </c>
      <c r="AR556" s="273" t="s">
        <v>12728</v>
      </c>
      <c r="AS556" s="4" t="s">
        <v>11922</v>
      </c>
      <c r="AT556" s="6">
        <v>9130250</v>
      </c>
      <c r="AU556" s="6" t="s">
        <v>11317</v>
      </c>
      <c r="AV556" s="267"/>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6"/>
      <c r="BX556" s="6"/>
      <c r="BY556" s="6"/>
      <c r="BZ556" s="6"/>
      <c r="CA556" s="6"/>
      <c r="CB556" s="6"/>
      <c r="CC556" s="6"/>
      <c r="CD556" s="6"/>
      <c r="CE556" s="6"/>
      <c r="CF556" s="6"/>
      <c r="CG556" s="6"/>
      <c r="CH556" s="6"/>
      <c r="CI556" s="6"/>
      <c r="CJ556" s="6"/>
      <c r="CK556" s="6"/>
      <c r="CL556" s="6"/>
      <c r="CM556" s="6"/>
    </row>
    <row r="557" spans="1:91" ht="50.5" hidden="1" customHeight="1">
      <c r="A557" s="6">
        <v>6279</v>
      </c>
      <c r="B557" s="6" t="s">
        <v>3231</v>
      </c>
      <c r="C557" s="6" t="s">
        <v>3232</v>
      </c>
      <c r="D557" s="6" t="s">
        <v>521</v>
      </c>
      <c r="E557" s="6" t="s">
        <v>521</v>
      </c>
      <c r="H557" s="1" t="s">
        <v>363</v>
      </c>
      <c r="I557" s="304"/>
      <c r="J557" s="304"/>
      <c r="K557" s="304"/>
      <c r="L557" s="304"/>
      <c r="M557" s="304"/>
      <c r="N557" s="304"/>
      <c r="O557" s="304"/>
      <c r="P557" s="304"/>
      <c r="Q557" s="304"/>
      <c r="R557" s="304"/>
      <c r="S557" s="304"/>
      <c r="T557" s="226" t="str">
        <f>W557</f>
        <v/>
      </c>
      <c r="U557" s="25"/>
      <c r="V557" s="25"/>
      <c r="W557" s="133" t="str">
        <f t="shared" si="20"/>
        <v/>
      </c>
      <c r="X557" s="296"/>
      <c r="AE557" s="25"/>
      <c r="AF557" s="25"/>
      <c r="AG557" s="25"/>
      <c r="AH557" s="25"/>
      <c r="AI557" s="318"/>
      <c r="AJ557" s="25"/>
      <c r="AK557" s="25"/>
      <c r="AN557" s="296"/>
      <c r="AP557" s="296"/>
      <c r="AR557" s="4"/>
      <c r="AS557" s="4"/>
      <c r="AU557" s="6" t="s">
        <v>4360</v>
      </c>
      <c r="AV557" s="267"/>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6"/>
      <c r="BX557" s="6"/>
      <c r="BY557" s="6"/>
      <c r="BZ557" s="6"/>
      <c r="CA557" s="6"/>
      <c r="CB557" s="6"/>
      <c r="CC557" s="6"/>
      <c r="CD557" s="6"/>
      <c r="CE557" s="6"/>
      <c r="CF557" s="6"/>
      <c r="CG557" s="6"/>
      <c r="CH557" s="6"/>
      <c r="CI557" s="6"/>
      <c r="CJ557" s="6"/>
      <c r="CK557" s="6"/>
      <c r="CL557" s="6"/>
      <c r="CM557" s="6"/>
    </row>
    <row r="558" spans="1:91" ht="50.5" customHeight="1">
      <c r="A558" s="6">
        <v>6274</v>
      </c>
      <c r="B558" s="6" t="s">
        <v>3233</v>
      </c>
      <c r="C558" s="6" t="s">
        <v>3234</v>
      </c>
      <c r="D558" s="6" t="s">
        <v>1173</v>
      </c>
      <c r="E558" s="6" t="s">
        <v>1173</v>
      </c>
      <c r="H558" s="1" t="s">
        <v>363</v>
      </c>
      <c r="I558" s="304"/>
      <c r="J558" s="304"/>
      <c r="K558" s="304"/>
      <c r="L558" s="304"/>
      <c r="M558" s="304"/>
      <c r="N558" s="304"/>
      <c r="O558" s="304"/>
      <c r="P558" s="304"/>
      <c r="Q558" s="304"/>
      <c r="R558" s="304"/>
      <c r="S558" s="304"/>
      <c r="T558" t="s">
        <v>10426</v>
      </c>
      <c r="U558" s="25"/>
      <c r="V558" s="25"/>
      <c r="W558" s="133" t="str">
        <f t="shared" si="20"/>
        <v/>
      </c>
      <c r="X558" s="296"/>
      <c r="AE558" s="25"/>
      <c r="AF558" s="25"/>
      <c r="AG558" s="25"/>
      <c r="AH558" s="25"/>
      <c r="AI558" s="318"/>
      <c r="AJ558" s="25"/>
      <c r="AK558" s="25"/>
      <c r="AM558" s="255" t="s">
        <v>12819</v>
      </c>
      <c r="AN558" s="296"/>
      <c r="AP558" s="296"/>
      <c r="AQ558" s="6" t="s">
        <v>11463</v>
      </c>
      <c r="AR558" s="273" t="s">
        <v>11747</v>
      </c>
      <c r="AS558" s="4" t="s">
        <v>11922</v>
      </c>
      <c r="AT558" s="6">
        <v>250000</v>
      </c>
      <c r="AU558" s="6" t="s">
        <v>11317</v>
      </c>
      <c r="AV558" s="267"/>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6"/>
      <c r="BX558" s="6"/>
      <c r="BY558" s="6"/>
      <c r="BZ558" s="6"/>
      <c r="CA558" s="6"/>
      <c r="CB558" s="6"/>
      <c r="CC558" s="6"/>
      <c r="CD558" s="6"/>
      <c r="CE558" s="6"/>
      <c r="CF558" s="6"/>
      <c r="CG558" s="6"/>
      <c r="CH558" s="6"/>
      <c r="CI558" s="6"/>
      <c r="CJ558" s="6"/>
      <c r="CK558" s="6"/>
      <c r="CL558" s="6"/>
      <c r="CM558" s="6"/>
    </row>
    <row r="559" spans="1:91" s="253" customFormat="1" ht="50.5" hidden="1" customHeight="1">
      <c r="A559" s="255">
        <v>6090</v>
      </c>
      <c r="B559" s="255" t="s">
        <v>3235</v>
      </c>
      <c r="C559" s="255"/>
      <c r="D559" s="255" t="s">
        <v>886</v>
      </c>
      <c r="E559" s="255" t="s">
        <v>886</v>
      </c>
      <c r="F559" s="255"/>
      <c r="G559" s="255"/>
      <c r="H559" s="256" t="s">
        <v>363</v>
      </c>
      <c r="I559" s="301"/>
      <c r="J559" s="301"/>
      <c r="K559" s="301"/>
      <c r="L559" s="301"/>
      <c r="M559" s="301"/>
      <c r="N559" s="301"/>
      <c r="O559" s="301"/>
      <c r="P559" s="301"/>
      <c r="Q559" s="301"/>
      <c r="R559" s="301"/>
      <c r="S559" s="301"/>
      <c r="T559" s="258" t="str">
        <f>W559</f>
        <v/>
      </c>
      <c r="U559" s="257"/>
      <c r="V559" s="257"/>
      <c r="W559" s="259" t="str">
        <f t="shared" si="20"/>
        <v/>
      </c>
      <c r="X559" s="255" t="s">
        <v>10850</v>
      </c>
      <c r="Y559" s="255"/>
      <c r="Z559" s="255"/>
      <c r="AA559" s="255"/>
      <c r="AB559" s="255"/>
      <c r="AC559" s="255"/>
      <c r="AD559" s="255"/>
      <c r="AE559" s="257"/>
      <c r="AF559" s="257"/>
      <c r="AG559" s="257"/>
      <c r="AH559" s="257"/>
      <c r="AI559" s="317"/>
      <c r="AJ559" s="257"/>
      <c r="AK559" s="257"/>
      <c r="AL559" s="255"/>
      <c r="AM559" s="255"/>
      <c r="AN559" s="310"/>
      <c r="AO559" s="255"/>
      <c r="AP559" s="310"/>
      <c r="AQ559" s="255"/>
      <c r="AR559" s="273" t="s">
        <v>12729</v>
      </c>
      <c r="AS559" s="4"/>
      <c r="AT559" s="255"/>
      <c r="AU559" s="255" t="s">
        <v>10959</v>
      </c>
      <c r="AV559" s="267"/>
      <c r="AW559" s="255"/>
      <c r="AX559" s="255"/>
      <c r="AY559" s="255"/>
      <c r="AZ559" s="255"/>
      <c r="BA559" s="255"/>
      <c r="BB559" s="255"/>
      <c r="BC559" s="255"/>
      <c r="BD559" s="255"/>
      <c r="BE559" s="255"/>
      <c r="BF559" s="255"/>
      <c r="BG559" s="255"/>
      <c r="BH559" s="255"/>
      <c r="BI559" s="255"/>
      <c r="BJ559" s="255"/>
      <c r="BK559" s="255"/>
      <c r="BL559" s="255"/>
      <c r="BM559" s="255"/>
      <c r="BN559" s="255"/>
      <c r="BO559" s="255"/>
      <c r="BP559" s="255"/>
      <c r="BQ559" s="255"/>
      <c r="BR559" s="255"/>
      <c r="BS559" s="255"/>
      <c r="BT559" s="255"/>
      <c r="BU559" s="255"/>
      <c r="BV559" s="255"/>
      <c r="BW559" s="255"/>
      <c r="BX559" s="255"/>
      <c r="BY559" s="255"/>
      <c r="BZ559" s="255"/>
      <c r="CA559" s="255"/>
      <c r="CB559" s="255"/>
      <c r="CC559" s="255"/>
      <c r="CD559" s="255"/>
      <c r="CE559" s="255"/>
      <c r="CF559" s="255"/>
      <c r="CG559" s="255"/>
      <c r="CH559" s="255"/>
      <c r="CI559" s="255"/>
      <c r="CJ559" s="255"/>
      <c r="CK559" s="255"/>
      <c r="CL559" s="255"/>
      <c r="CM559" s="255"/>
    </row>
    <row r="560" spans="1:91" ht="50.5" hidden="1" customHeight="1">
      <c r="A560" s="6">
        <v>6046</v>
      </c>
      <c r="B560" s="6" t="s">
        <v>3236</v>
      </c>
      <c r="C560" s="6"/>
      <c r="D560" s="6" t="s">
        <v>569</v>
      </c>
      <c r="E560" s="6" t="s">
        <v>569</v>
      </c>
      <c r="H560" s="1" t="s">
        <v>363</v>
      </c>
      <c r="I560" s="304"/>
      <c r="J560" s="304"/>
      <c r="K560" s="304"/>
      <c r="L560" s="304"/>
      <c r="M560" s="304"/>
      <c r="N560" s="304"/>
      <c r="O560" s="304"/>
      <c r="P560" s="304"/>
      <c r="Q560" s="304"/>
      <c r="R560" s="304"/>
      <c r="S560" s="304"/>
      <c r="T560" t="s">
        <v>10426</v>
      </c>
      <c r="U560" s="25"/>
      <c r="V560" s="25"/>
      <c r="W560" s="133" t="str">
        <f t="shared" si="20"/>
        <v/>
      </c>
      <c r="X560" s="6" t="s">
        <v>10943</v>
      </c>
      <c r="AE560" s="25"/>
      <c r="AF560" s="25"/>
      <c r="AG560" s="25"/>
      <c r="AH560" s="25"/>
      <c r="AI560" s="318"/>
      <c r="AJ560" s="25"/>
      <c r="AK560" s="25"/>
      <c r="AN560" s="296"/>
      <c r="AP560" s="296"/>
      <c r="AR560" s="273" t="s">
        <v>12730</v>
      </c>
      <c r="AS560" s="4"/>
      <c r="AU560" s="6" t="s">
        <v>4360</v>
      </c>
      <c r="AV560" s="267"/>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6"/>
      <c r="BX560" s="6"/>
      <c r="BY560" s="6"/>
      <c r="BZ560" s="6"/>
      <c r="CA560" s="6"/>
      <c r="CB560" s="6"/>
      <c r="CC560" s="6"/>
      <c r="CD560" s="6"/>
      <c r="CE560" s="6"/>
      <c r="CF560" s="6"/>
      <c r="CG560" s="6"/>
      <c r="CH560" s="6"/>
      <c r="CI560" s="6"/>
      <c r="CJ560" s="6"/>
      <c r="CK560" s="6"/>
      <c r="CL560" s="6"/>
      <c r="CM560" s="6"/>
    </row>
    <row r="561" spans="1:91" s="253" customFormat="1" ht="50.5" customHeight="1">
      <c r="A561" s="255">
        <v>6003</v>
      </c>
      <c r="B561" s="6" t="s">
        <v>3237</v>
      </c>
      <c r="C561" s="6" t="s">
        <v>3238</v>
      </c>
      <c r="D561" s="6" t="s">
        <v>2172</v>
      </c>
      <c r="E561" s="6" t="s">
        <v>2172</v>
      </c>
      <c r="F561" s="255"/>
      <c r="G561" s="255"/>
      <c r="H561" s="256" t="s">
        <v>363</v>
      </c>
      <c r="I561" s="301"/>
      <c r="J561" s="301"/>
      <c r="K561" s="301"/>
      <c r="L561" s="301"/>
      <c r="M561" s="301"/>
      <c r="N561" s="301"/>
      <c r="O561" s="301"/>
      <c r="P561" s="301"/>
      <c r="Q561" s="301"/>
      <c r="R561" s="301"/>
      <c r="S561" s="301"/>
      <c r="T561" s="253" t="s">
        <v>10427</v>
      </c>
      <c r="U561" s="257"/>
      <c r="V561" s="257"/>
      <c r="W561" s="259" t="str">
        <f t="shared" si="20"/>
        <v/>
      </c>
      <c r="X561" s="255" t="s">
        <v>10840</v>
      </c>
      <c r="Y561" s="255"/>
      <c r="Z561" s="255"/>
      <c r="AA561" s="255"/>
      <c r="AB561" s="255"/>
      <c r="AC561" s="255"/>
      <c r="AD561" s="255"/>
      <c r="AE561" s="257"/>
      <c r="AF561" s="257"/>
      <c r="AG561" s="257"/>
      <c r="AH561" s="257"/>
      <c r="AI561" s="317"/>
      <c r="AJ561" s="257"/>
      <c r="AK561" s="257"/>
      <c r="AL561" s="255"/>
      <c r="AM561" s="255" t="s">
        <v>12819</v>
      </c>
      <c r="AN561" s="296"/>
      <c r="AO561" s="6"/>
      <c r="AP561" s="296"/>
      <c r="AQ561" s="6"/>
      <c r="AR561" s="273" t="s">
        <v>12731</v>
      </c>
      <c r="AS561" s="4" t="s">
        <v>11882</v>
      </c>
      <c r="AT561" s="6">
        <v>2048040</v>
      </c>
      <c r="AU561" s="6" t="s">
        <v>11317</v>
      </c>
      <c r="AV561" s="267"/>
      <c r="AW561" s="255"/>
      <c r="AX561" s="255"/>
      <c r="AY561" s="255"/>
      <c r="AZ561" s="255"/>
      <c r="BA561" s="255"/>
      <c r="BB561" s="255"/>
      <c r="BC561" s="255"/>
      <c r="BD561" s="255"/>
      <c r="BE561" s="255"/>
      <c r="BF561" s="255"/>
      <c r="BG561" s="255"/>
      <c r="BH561" s="255"/>
      <c r="BI561" s="255"/>
      <c r="BJ561" s="255"/>
      <c r="BK561" s="255"/>
      <c r="BL561" s="255"/>
      <c r="BM561" s="255"/>
      <c r="BN561" s="255"/>
      <c r="BO561" s="255"/>
      <c r="BP561" s="255"/>
      <c r="BQ561" s="255"/>
      <c r="BR561" s="255"/>
      <c r="BS561" s="255"/>
      <c r="BT561" s="255"/>
      <c r="BU561" s="255"/>
      <c r="BV561" s="255"/>
      <c r="BW561" s="255"/>
      <c r="BX561" s="255"/>
      <c r="BY561" s="255"/>
      <c r="BZ561" s="255"/>
      <c r="CA561" s="255"/>
      <c r="CB561" s="255"/>
      <c r="CC561" s="255"/>
      <c r="CD561" s="255"/>
      <c r="CE561" s="255"/>
      <c r="CF561" s="255"/>
      <c r="CG561" s="255"/>
      <c r="CH561" s="255"/>
      <c r="CI561" s="255"/>
      <c r="CJ561" s="255"/>
      <c r="CK561" s="255"/>
      <c r="CL561" s="255"/>
      <c r="CM561" s="255"/>
    </row>
    <row r="562" spans="1:91" s="253" customFormat="1" ht="50.5" customHeight="1">
      <c r="A562" s="255">
        <v>5931</v>
      </c>
      <c r="B562" s="6" t="s">
        <v>3239</v>
      </c>
      <c r="C562" s="6"/>
      <c r="D562" s="6" t="s">
        <v>978</v>
      </c>
      <c r="E562" s="6" t="s">
        <v>978</v>
      </c>
      <c r="F562" s="255"/>
      <c r="G562" s="255"/>
      <c r="H562" s="256" t="s">
        <v>363</v>
      </c>
      <c r="I562" s="301"/>
      <c r="J562" s="301"/>
      <c r="K562" s="301"/>
      <c r="L562" s="301"/>
      <c r="M562" s="301"/>
      <c r="N562" s="301"/>
      <c r="O562" s="301"/>
      <c r="P562" s="301"/>
      <c r="Q562" s="301"/>
      <c r="R562" s="301"/>
      <c r="S562" s="301"/>
      <c r="T562" s="253" t="s">
        <v>10428</v>
      </c>
      <c r="U562" s="257"/>
      <c r="V562" s="257"/>
      <c r="W562" s="259" t="str">
        <f t="shared" si="20"/>
        <v/>
      </c>
      <c r="X562" s="310"/>
      <c r="Y562" s="255"/>
      <c r="Z562" s="255"/>
      <c r="AA562" s="255"/>
      <c r="AB562" s="255"/>
      <c r="AC562" s="255"/>
      <c r="AD562" s="255"/>
      <c r="AE562" s="257"/>
      <c r="AF562" s="257"/>
      <c r="AG562" s="257"/>
      <c r="AH562" s="257"/>
      <c r="AI562" s="317"/>
      <c r="AJ562" s="257"/>
      <c r="AK562" s="257"/>
      <c r="AL562" s="255"/>
      <c r="AM562" s="255" t="s">
        <v>12819</v>
      </c>
      <c r="AN562" s="296"/>
      <c r="AO562" s="6"/>
      <c r="AP562" s="296"/>
      <c r="AQ562" s="6"/>
      <c r="AR562" s="273" t="s">
        <v>12732</v>
      </c>
      <c r="AS562" s="4" t="s">
        <v>11907</v>
      </c>
      <c r="AT562" s="6">
        <v>6150000</v>
      </c>
      <c r="AU562" s="6" t="s">
        <v>11317</v>
      </c>
      <c r="AV562" s="267"/>
      <c r="AW562" s="255"/>
      <c r="AX562" s="255"/>
      <c r="AY562" s="255"/>
      <c r="AZ562" s="255"/>
      <c r="BA562" s="255"/>
      <c r="BB562" s="255"/>
      <c r="BC562" s="255"/>
      <c r="BD562" s="255"/>
      <c r="BE562" s="255"/>
      <c r="BF562" s="255"/>
      <c r="BG562" s="255"/>
      <c r="BH562" s="255"/>
      <c r="BI562" s="255"/>
      <c r="BJ562" s="255"/>
      <c r="BK562" s="255"/>
      <c r="BL562" s="255"/>
      <c r="BM562" s="255"/>
      <c r="BN562" s="255"/>
      <c r="BO562" s="255"/>
      <c r="BP562" s="255"/>
      <c r="BQ562" s="255"/>
      <c r="BR562" s="255"/>
      <c r="BS562" s="255"/>
      <c r="BT562" s="255"/>
      <c r="BU562" s="255"/>
      <c r="BV562" s="255"/>
      <c r="BW562" s="255"/>
      <c r="BX562" s="255"/>
      <c r="BY562" s="255"/>
      <c r="BZ562" s="255"/>
      <c r="CA562" s="255"/>
      <c r="CB562" s="255"/>
      <c r="CC562" s="255"/>
      <c r="CD562" s="255"/>
      <c r="CE562" s="255"/>
      <c r="CF562" s="255"/>
      <c r="CG562" s="255"/>
      <c r="CH562" s="255"/>
      <c r="CI562" s="255"/>
      <c r="CJ562" s="255"/>
      <c r="CK562" s="255"/>
      <c r="CL562" s="255"/>
      <c r="CM562" s="255"/>
    </row>
    <row r="563" spans="1:91" s="253" customFormat="1" ht="50.5" customHeight="1">
      <c r="A563" s="255">
        <v>5908</v>
      </c>
      <c r="B563" s="6" t="s">
        <v>3240</v>
      </c>
      <c r="C563" s="6"/>
      <c r="D563" s="6" t="s">
        <v>1336</v>
      </c>
      <c r="E563" s="6" t="s">
        <v>1336</v>
      </c>
      <c r="F563" s="255"/>
      <c r="G563" s="255"/>
      <c r="H563" s="256" t="s">
        <v>363</v>
      </c>
      <c r="I563" s="301"/>
      <c r="J563" s="301"/>
      <c r="K563" s="301"/>
      <c r="L563" s="301"/>
      <c r="M563" s="301"/>
      <c r="N563" s="301"/>
      <c r="O563" s="301"/>
      <c r="P563" s="301"/>
      <c r="Q563" s="301"/>
      <c r="R563" s="301"/>
      <c r="S563" s="301"/>
      <c r="T563" s="253" t="s">
        <v>10243</v>
      </c>
      <c r="U563" s="257"/>
      <c r="V563" s="257"/>
      <c r="W563" s="259" t="str">
        <f t="shared" si="20"/>
        <v/>
      </c>
      <c r="X563" s="255" t="s">
        <v>10835</v>
      </c>
      <c r="Y563" s="255"/>
      <c r="Z563" s="255"/>
      <c r="AA563" s="255"/>
      <c r="AB563" s="255"/>
      <c r="AC563" s="255"/>
      <c r="AD563" s="255"/>
      <c r="AE563" s="257"/>
      <c r="AF563" s="257"/>
      <c r="AG563" s="257"/>
      <c r="AH563" s="257"/>
      <c r="AI563" s="317"/>
      <c r="AJ563" s="257"/>
      <c r="AK563" s="257"/>
      <c r="AL563" s="255"/>
      <c r="AM563" s="255" t="s">
        <v>12819</v>
      </c>
      <c r="AN563" s="296"/>
      <c r="AO563" s="6"/>
      <c r="AP563" s="296"/>
      <c r="AQ563" s="6"/>
      <c r="AR563" s="273" t="s">
        <v>12733</v>
      </c>
      <c r="AS563" s="4" t="s">
        <v>11902</v>
      </c>
      <c r="AT563" s="6">
        <v>2048000</v>
      </c>
      <c r="AU563" s="6" t="s">
        <v>11317</v>
      </c>
      <c r="AV563" s="267"/>
      <c r="AW563" s="255"/>
      <c r="AX563" s="255"/>
      <c r="AY563" s="255"/>
      <c r="AZ563" s="255"/>
      <c r="BA563" s="255"/>
      <c r="BB563" s="255"/>
      <c r="BC563" s="255"/>
      <c r="BD563" s="255"/>
      <c r="BE563" s="255"/>
      <c r="BF563" s="255"/>
      <c r="BG563" s="255"/>
      <c r="BH563" s="255"/>
      <c r="BI563" s="255"/>
      <c r="BJ563" s="255"/>
      <c r="BK563" s="255"/>
      <c r="BL563" s="255"/>
      <c r="BM563" s="255"/>
      <c r="BN563" s="255"/>
      <c r="BO563" s="255"/>
      <c r="BP563" s="255"/>
      <c r="BQ563" s="255"/>
      <c r="BR563" s="255"/>
      <c r="BS563" s="255"/>
      <c r="BT563" s="255"/>
      <c r="BU563" s="255"/>
      <c r="BV563" s="255"/>
      <c r="BW563" s="255"/>
      <c r="BX563" s="255"/>
      <c r="BY563" s="255"/>
      <c r="BZ563" s="255"/>
      <c r="CA563" s="255"/>
      <c r="CB563" s="255"/>
      <c r="CC563" s="255"/>
      <c r="CD563" s="255"/>
      <c r="CE563" s="255"/>
      <c r="CF563" s="255"/>
      <c r="CG563" s="255"/>
      <c r="CH563" s="255"/>
      <c r="CI563" s="255"/>
      <c r="CJ563" s="255"/>
      <c r="CK563" s="255"/>
      <c r="CL563" s="255"/>
      <c r="CM563" s="255"/>
    </row>
    <row r="564" spans="1:91" s="253" customFormat="1" ht="50.5" customHeight="1">
      <c r="A564" s="255">
        <v>5877</v>
      </c>
      <c r="B564" s="6" t="s">
        <v>3241</v>
      </c>
      <c r="C564" s="6"/>
      <c r="D564" s="6" t="s">
        <v>600</v>
      </c>
      <c r="E564" s="6" t="s">
        <v>600</v>
      </c>
      <c r="F564" s="255"/>
      <c r="G564" s="255"/>
      <c r="H564" s="256" t="s">
        <v>363</v>
      </c>
      <c r="I564" s="301"/>
      <c r="J564" s="301"/>
      <c r="K564" s="301"/>
      <c r="L564" s="301"/>
      <c r="M564" s="301"/>
      <c r="N564" s="301"/>
      <c r="O564" s="301"/>
      <c r="P564" s="301"/>
      <c r="Q564" s="301"/>
      <c r="R564" s="301"/>
      <c r="S564" s="301"/>
      <c r="T564" s="253" t="s">
        <v>10429</v>
      </c>
      <c r="U564" s="257"/>
      <c r="V564" s="257"/>
      <c r="W564" s="259" t="str">
        <f t="shared" si="20"/>
        <v/>
      </c>
      <c r="X564" s="310"/>
      <c r="Y564" s="255"/>
      <c r="Z564" s="255"/>
      <c r="AA564" s="255"/>
      <c r="AB564" s="255"/>
      <c r="AC564" s="255"/>
      <c r="AD564" s="255"/>
      <c r="AE564" s="257"/>
      <c r="AF564" s="257"/>
      <c r="AG564" s="257"/>
      <c r="AH564" s="257"/>
      <c r="AI564" s="317"/>
      <c r="AJ564" s="257"/>
      <c r="AK564" s="257"/>
      <c r="AL564" s="255"/>
      <c r="AM564" s="255" t="s">
        <v>12819</v>
      </c>
      <c r="AN564" s="296"/>
      <c r="AO564" s="6"/>
      <c r="AP564" s="296"/>
      <c r="AQ564" s="6"/>
      <c r="AR564" s="273" t="s">
        <v>12734</v>
      </c>
      <c r="AS564" s="4" t="s">
        <v>11902</v>
      </c>
      <c r="AT564" s="6">
        <v>4340000</v>
      </c>
      <c r="AU564" s="6" t="s">
        <v>11317</v>
      </c>
      <c r="AV564" s="267"/>
      <c r="AW564" s="255"/>
      <c r="AX564" s="255"/>
      <c r="AY564" s="255"/>
      <c r="AZ564" s="255"/>
      <c r="BA564" s="255"/>
      <c r="BB564" s="255"/>
      <c r="BC564" s="255"/>
      <c r="BD564" s="255"/>
      <c r="BE564" s="255"/>
      <c r="BF564" s="255"/>
      <c r="BG564" s="255"/>
      <c r="BH564" s="255"/>
      <c r="BI564" s="255"/>
      <c r="BJ564" s="255"/>
      <c r="BK564" s="255"/>
      <c r="BL564" s="255"/>
      <c r="BM564" s="255"/>
      <c r="BN564" s="255"/>
      <c r="BO564" s="255"/>
      <c r="BP564" s="255"/>
      <c r="BQ564" s="255"/>
      <c r="BR564" s="255"/>
      <c r="BS564" s="255"/>
      <c r="BT564" s="255"/>
      <c r="BU564" s="255"/>
      <c r="BV564" s="255"/>
      <c r="BW564" s="255"/>
      <c r="BX564" s="255"/>
      <c r="BY564" s="255"/>
      <c r="BZ564" s="255"/>
      <c r="CA564" s="255"/>
      <c r="CB564" s="255"/>
      <c r="CC564" s="255"/>
      <c r="CD564" s="255"/>
      <c r="CE564" s="255"/>
      <c r="CF564" s="255"/>
      <c r="CG564" s="255"/>
      <c r="CH564" s="255"/>
      <c r="CI564" s="255"/>
      <c r="CJ564" s="255"/>
      <c r="CK564" s="255"/>
      <c r="CL564" s="255"/>
      <c r="CM564" s="255"/>
    </row>
    <row r="565" spans="1:91" s="253" customFormat="1" ht="50.5" customHeight="1">
      <c r="A565" s="255">
        <v>5874</v>
      </c>
      <c r="B565" s="6" t="s">
        <v>3242</v>
      </c>
      <c r="C565" s="6"/>
      <c r="D565" s="6" t="s">
        <v>389</v>
      </c>
      <c r="E565" s="6" t="s">
        <v>389</v>
      </c>
      <c r="F565" s="255"/>
      <c r="G565" s="255"/>
      <c r="H565" s="256" t="s">
        <v>363</v>
      </c>
      <c r="I565" s="301"/>
      <c r="J565" s="301"/>
      <c r="K565" s="301"/>
      <c r="L565" s="301"/>
      <c r="M565" s="301"/>
      <c r="N565" s="301"/>
      <c r="O565" s="301"/>
      <c r="P565" s="301"/>
      <c r="Q565" s="301"/>
      <c r="R565" s="301"/>
      <c r="S565" s="301"/>
      <c r="T565" s="253" t="s">
        <v>10430</v>
      </c>
      <c r="U565" s="257"/>
      <c r="V565" s="257"/>
      <c r="W565" s="259" t="str">
        <f t="shared" si="20"/>
        <v/>
      </c>
      <c r="X565" s="310"/>
      <c r="Y565" s="255"/>
      <c r="Z565" s="255"/>
      <c r="AA565" s="255"/>
      <c r="AB565" s="255"/>
      <c r="AC565" s="255"/>
      <c r="AD565" s="255"/>
      <c r="AE565" s="257"/>
      <c r="AF565" s="257"/>
      <c r="AG565" s="257"/>
      <c r="AH565" s="257"/>
      <c r="AI565" s="317"/>
      <c r="AJ565" s="257"/>
      <c r="AK565" s="257"/>
      <c r="AL565" s="255"/>
      <c r="AM565" s="255" t="s">
        <v>12819</v>
      </c>
      <c r="AN565" s="296"/>
      <c r="AO565" s="6"/>
      <c r="AP565" s="296"/>
      <c r="AQ565" s="6"/>
      <c r="AR565" s="273" t="s">
        <v>12735</v>
      </c>
      <c r="AS565" s="4" t="s">
        <v>11922</v>
      </c>
      <c r="AT565" s="6">
        <v>4120000</v>
      </c>
      <c r="AU565" s="6" t="s">
        <v>11317</v>
      </c>
      <c r="AV565" s="267"/>
      <c r="AW565" s="255"/>
      <c r="AX565" s="255"/>
      <c r="AY565" s="255"/>
      <c r="AZ565" s="255"/>
      <c r="BA565" s="255"/>
      <c r="BB565" s="255"/>
      <c r="BC565" s="255"/>
      <c r="BD565" s="255"/>
      <c r="BE565" s="255"/>
      <c r="BF565" s="255"/>
      <c r="BG565" s="255"/>
      <c r="BH565" s="255"/>
      <c r="BI565" s="255"/>
      <c r="BJ565" s="255"/>
      <c r="BK565" s="255"/>
      <c r="BL565" s="255"/>
      <c r="BM565" s="255"/>
      <c r="BN565" s="255"/>
      <c r="BO565" s="255"/>
      <c r="BP565" s="255"/>
      <c r="BQ565" s="255"/>
      <c r="BR565" s="255"/>
      <c r="BS565" s="255"/>
      <c r="BT565" s="255"/>
      <c r="BU565" s="255"/>
      <c r="BV565" s="255"/>
      <c r="BW565" s="255"/>
      <c r="BX565" s="255"/>
      <c r="BY565" s="255"/>
      <c r="BZ565" s="255"/>
      <c r="CA565" s="255"/>
      <c r="CB565" s="255"/>
      <c r="CC565" s="255"/>
      <c r="CD565" s="255"/>
      <c r="CE565" s="255"/>
      <c r="CF565" s="255"/>
      <c r="CG565" s="255"/>
      <c r="CH565" s="255"/>
      <c r="CI565" s="255"/>
      <c r="CJ565" s="255"/>
      <c r="CK565" s="255"/>
      <c r="CL565" s="255"/>
      <c r="CM565" s="255"/>
    </row>
    <row r="566" spans="1:91" s="253" customFormat="1" ht="50.5" customHeight="1">
      <c r="A566" s="255">
        <v>5872</v>
      </c>
      <c r="B566" s="6" t="s">
        <v>3243</v>
      </c>
      <c r="C566" s="6" t="s">
        <v>11441</v>
      </c>
      <c r="D566" s="6" t="s">
        <v>528</v>
      </c>
      <c r="E566" s="6" t="s">
        <v>528</v>
      </c>
      <c r="F566" s="255"/>
      <c r="G566" s="255"/>
      <c r="H566" s="256" t="s">
        <v>363</v>
      </c>
      <c r="I566" s="301"/>
      <c r="J566" s="301"/>
      <c r="K566" s="301"/>
      <c r="L566" s="301"/>
      <c r="M566" s="301"/>
      <c r="N566" s="301"/>
      <c r="O566" s="301"/>
      <c r="P566" s="301"/>
      <c r="Q566" s="301"/>
      <c r="R566" s="301"/>
      <c r="S566" s="301"/>
      <c r="T566" s="253" t="s">
        <v>10431</v>
      </c>
      <c r="U566" s="257"/>
      <c r="V566" s="257"/>
      <c r="W566" s="259" t="str">
        <f t="shared" si="20"/>
        <v/>
      </c>
      <c r="X566" s="310"/>
      <c r="Y566" s="255"/>
      <c r="Z566" s="255"/>
      <c r="AA566" s="255"/>
      <c r="AB566" s="255"/>
      <c r="AC566" s="255"/>
      <c r="AD566" s="255"/>
      <c r="AE566" s="257"/>
      <c r="AF566" s="257"/>
      <c r="AG566" s="257"/>
      <c r="AH566" s="257"/>
      <c r="AI566" s="317"/>
      <c r="AJ566" s="257"/>
      <c r="AK566" s="257"/>
      <c r="AL566" s="255"/>
      <c r="AM566" s="255" t="s">
        <v>12819</v>
      </c>
      <c r="AN566" s="296"/>
      <c r="AO566" s="6"/>
      <c r="AP566" s="296"/>
      <c r="AQ566" s="6"/>
      <c r="AR566" s="273" t="s">
        <v>12736</v>
      </c>
      <c r="AS566" s="4" t="s">
        <v>11906</v>
      </c>
      <c r="AT566" s="6">
        <v>6870000</v>
      </c>
      <c r="AU566" s="6" t="s">
        <v>11317</v>
      </c>
      <c r="AV566" s="267"/>
      <c r="AW566" s="255"/>
      <c r="AX566" s="255"/>
      <c r="AY566" s="255"/>
      <c r="AZ566" s="255"/>
      <c r="BA566" s="255"/>
      <c r="BB566" s="255"/>
      <c r="BC566" s="255"/>
      <c r="BD566" s="255"/>
      <c r="BE566" s="255"/>
      <c r="BF566" s="255"/>
      <c r="BG566" s="255"/>
      <c r="BH566" s="255"/>
      <c r="BI566" s="255"/>
      <c r="BJ566" s="255"/>
      <c r="BK566" s="255"/>
      <c r="BL566" s="255"/>
      <c r="BM566" s="255"/>
      <c r="BN566" s="255"/>
      <c r="BO566" s="255"/>
      <c r="BP566" s="255"/>
      <c r="BQ566" s="255"/>
      <c r="BR566" s="255"/>
      <c r="BS566" s="255"/>
      <c r="BT566" s="255"/>
      <c r="BU566" s="255"/>
      <c r="BV566" s="255"/>
      <c r="BW566" s="255"/>
      <c r="BX566" s="255"/>
      <c r="BY566" s="255"/>
      <c r="BZ566" s="255"/>
      <c r="CA566" s="255"/>
      <c r="CB566" s="255"/>
      <c r="CC566" s="255"/>
      <c r="CD566" s="255"/>
      <c r="CE566" s="255"/>
      <c r="CF566" s="255"/>
      <c r="CG566" s="255"/>
      <c r="CH566" s="255"/>
      <c r="CI566" s="255"/>
      <c r="CJ566" s="255"/>
      <c r="CK566" s="255"/>
      <c r="CL566" s="255"/>
      <c r="CM566" s="255"/>
    </row>
    <row r="567" spans="1:91" s="253" customFormat="1" ht="50.5" customHeight="1">
      <c r="A567" s="255">
        <v>5861</v>
      </c>
      <c r="B567" s="6" t="s">
        <v>3244</v>
      </c>
      <c r="C567" s="6"/>
      <c r="D567" s="6" t="s">
        <v>1672</v>
      </c>
      <c r="E567" s="6" t="s">
        <v>1672</v>
      </c>
      <c r="F567" s="255"/>
      <c r="G567" s="255"/>
      <c r="H567" s="256" t="s">
        <v>363</v>
      </c>
      <c r="I567" s="301"/>
      <c r="J567" s="301"/>
      <c r="K567" s="301"/>
      <c r="L567" s="301"/>
      <c r="M567" s="301"/>
      <c r="N567" s="301"/>
      <c r="O567" s="301"/>
      <c r="P567" s="301"/>
      <c r="Q567" s="301"/>
      <c r="R567" s="301"/>
      <c r="S567" s="301"/>
      <c r="T567" s="253" t="s">
        <v>10249</v>
      </c>
      <c r="U567" s="257"/>
      <c r="V567" s="257"/>
      <c r="W567" s="259" t="str">
        <f t="shared" si="20"/>
        <v/>
      </c>
      <c r="X567" s="255" t="s">
        <v>10851</v>
      </c>
      <c r="Y567" s="255"/>
      <c r="Z567" s="255"/>
      <c r="AA567" s="255"/>
      <c r="AB567" s="255"/>
      <c r="AC567" s="255"/>
      <c r="AD567" s="255"/>
      <c r="AE567" s="257"/>
      <c r="AF567" s="257"/>
      <c r="AG567" s="257"/>
      <c r="AH567" s="257"/>
      <c r="AI567" s="317"/>
      <c r="AJ567" s="257"/>
      <c r="AK567" s="257"/>
      <c r="AL567" s="255"/>
      <c r="AM567" s="255" t="s">
        <v>12819</v>
      </c>
      <c r="AN567" s="296"/>
      <c r="AO567" s="6"/>
      <c r="AP567" s="296"/>
      <c r="AQ567" s="6"/>
      <c r="AR567" s="273" t="s">
        <v>12737</v>
      </c>
      <c r="AS567" s="4" t="s">
        <v>11902</v>
      </c>
      <c r="AT567" s="6">
        <v>2040000</v>
      </c>
      <c r="AU567" s="6" t="s">
        <v>11317</v>
      </c>
      <c r="AV567" s="267"/>
      <c r="AW567" s="255"/>
      <c r="AX567" s="255"/>
      <c r="AY567" s="255"/>
      <c r="AZ567" s="255"/>
      <c r="BA567" s="255"/>
      <c r="BB567" s="255"/>
      <c r="BC567" s="255"/>
      <c r="BD567" s="255"/>
      <c r="BE567" s="255"/>
      <c r="BF567" s="255"/>
      <c r="BG567" s="255"/>
      <c r="BH567" s="255"/>
      <c r="BI567" s="255"/>
      <c r="BJ567" s="255"/>
      <c r="BK567" s="255"/>
      <c r="BL567" s="255"/>
      <c r="BM567" s="255"/>
      <c r="BN567" s="255"/>
      <c r="BO567" s="255"/>
      <c r="BP567" s="255"/>
      <c r="BQ567" s="255"/>
      <c r="BR567" s="255"/>
      <c r="BS567" s="255"/>
      <c r="BT567" s="255"/>
      <c r="BU567" s="255"/>
      <c r="BV567" s="255"/>
      <c r="BW567" s="255"/>
      <c r="BX567" s="255"/>
      <c r="BY567" s="255"/>
      <c r="BZ567" s="255"/>
      <c r="CA567" s="255"/>
      <c r="CB567" s="255"/>
      <c r="CC567" s="255"/>
      <c r="CD567" s="255"/>
      <c r="CE567" s="255"/>
      <c r="CF567" s="255"/>
      <c r="CG567" s="255"/>
      <c r="CH567" s="255"/>
      <c r="CI567" s="255"/>
      <c r="CJ567" s="255"/>
      <c r="CK567" s="255"/>
      <c r="CL567" s="255"/>
      <c r="CM567" s="255"/>
    </row>
    <row r="568" spans="1:91" ht="50.5" customHeight="1">
      <c r="A568" s="6">
        <v>5830</v>
      </c>
      <c r="B568" s="6" t="s">
        <v>3245</v>
      </c>
      <c r="C568" s="6"/>
      <c r="D568" s="6" t="s">
        <v>293</v>
      </c>
      <c r="E568" s="6" t="s">
        <v>293</v>
      </c>
      <c r="H568" s="1" t="s">
        <v>363</v>
      </c>
      <c r="I568" s="304"/>
      <c r="J568" s="304"/>
      <c r="K568" s="304"/>
      <c r="L568" s="304"/>
      <c r="M568" s="304"/>
      <c r="N568" s="304"/>
      <c r="O568" s="304"/>
      <c r="P568" s="304"/>
      <c r="Q568" s="304"/>
      <c r="R568" s="304"/>
      <c r="S568" s="304"/>
      <c r="T568" t="s">
        <v>10432</v>
      </c>
      <c r="U568" s="25"/>
      <c r="V568" s="25"/>
      <c r="W568" s="133" t="str">
        <f t="shared" si="20"/>
        <v/>
      </c>
      <c r="X568" s="6" t="s">
        <v>10864</v>
      </c>
      <c r="AE568" s="25"/>
      <c r="AF568" s="25"/>
      <c r="AG568" s="25"/>
      <c r="AH568" s="25"/>
      <c r="AI568" s="318"/>
      <c r="AJ568" s="25"/>
      <c r="AK568" s="25"/>
      <c r="AM568" s="255" t="s">
        <v>12819</v>
      </c>
      <c r="AN568" s="296"/>
      <c r="AP568" s="296"/>
      <c r="AR568" s="273" t="s">
        <v>11748</v>
      </c>
      <c r="AS568" s="4" t="s">
        <v>11907</v>
      </c>
      <c r="AT568" s="6">
        <v>250000</v>
      </c>
      <c r="AU568" s="6" t="s">
        <v>11317</v>
      </c>
      <c r="AV568" s="267"/>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6"/>
      <c r="BX568" s="6"/>
      <c r="BY568" s="6"/>
      <c r="BZ568" s="6"/>
      <c r="CA568" s="6"/>
      <c r="CB568" s="6"/>
      <c r="CC568" s="6"/>
      <c r="CD568" s="6"/>
      <c r="CE568" s="6"/>
      <c r="CF568" s="6"/>
      <c r="CG568" s="6"/>
      <c r="CH568" s="6"/>
      <c r="CI568" s="6"/>
      <c r="CJ568" s="6"/>
      <c r="CK568" s="6"/>
      <c r="CL568" s="6"/>
      <c r="CM568" s="6"/>
    </row>
    <row r="569" spans="1:91" ht="50.5" customHeight="1">
      <c r="A569" s="6">
        <v>5725</v>
      </c>
      <c r="B569" s="6" t="s">
        <v>3246</v>
      </c>
      <c r="C569" s="6" t="s">
        <v>3247</v>
      </c>
      <c r="D569" s="6" t="s">
        <v>2549</v>
      </c>
      <c r="E569" s="6" t="s">
        <v>2549</v>
      </c>
      <c r="H569" s="1" t="s">
        <v>363</v>
      </c>
      <c r="I569" s="304"/>
      <c r="J569" s="304"/>
      <c r="K569" s="304"/>
      <c r="L569" s="304"/>
      <c r="M569" s="304"/>
      <c r="N569" s="304"/>
      <c r="O569" s="304"/>
      <c r="P569" s="304"/>
      <c r="Q569" s="304"/>
      <c r="R569" s="304"/>
      <c r="S569" s="304"/>
      <c r="T569" t="s">
        <v>10244</v>
      </c>
      <c r="U569" s="25"/>
      <c r="V569" s="25"/>
      <c r="W569" s="133" t="str">
        <f t="shared" si="20"/>
        <v/>
      </c>
      <c r="X569" s="6" t="s">
        <v>10852</v>
      </c>
      <c r="AE569" s="25"/>
      <c r="AF569" s="25"/>
      <c r="AG569" s="25"/>
      <c r="AH569" s="25"/>
      <c r="AI569" s="318"/>
      <c r="AJ569" s="25"/>
      <c r="AK569" s="25"/>
      <c r="AM569" s="255" t="s">
        <v>12819</v>
      </c>
      <c r="AN569" s="296"/>
      <c r="AP569" s="296"/>
      <c r="AR569" s="273" t="s">
        <v>11749</v>
      </c>
      <c r="AS569" s="4" t="s">
        <v>11922</v>
      </c>
      <c r="AT569" s="6">
        <v>500000</v>
      </c>
      <c r="AU569" s="6" t="s">
        <v>11317</v>
      </c>
      <c r="AV569" s="267"/>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6"/>
      <c r="BX569" s="6"/>
      <c r="BY569" s="6"/>
      <c r="BZ569" s="6"/>
      <c r="CA569" s="6"/>
      <c r="CB569" s="6"/>
      <c r="CC569" s="6"/>
      <c r="CD569" s="6"/>
      <c r="CE569" s="6"/>
      <c r="CF569" s="6"/>
      <c r="CG569" s="6"/>
      <c r="CH569" s="6"/>
      <c r="CI569" s="6"/>
      <c r="CJ569" s="6"/>
      <c r="CK569" s="6"/>
      <c r="CL569" s="6"/>
      <c r="CM569" s="6"/>
    </row>
    <row r="570" spans="1:91" s="253" customFormat="1" ht="50.5" customHeight="1">
      <c r="A570" s="255">
        <v>5720</v>
      </c>
      <c r="B570" s="6" t="s">
        <v>3248</v>
      </c>
      <c r="C570" s="6"/>
      <c r="D570" s="6" t="s">
        <v>151</v>
      </c>
      <c r="E570" s="6" t="s">
        <v>151</v>
      </c>
      <c r="F570" s="255"/>
      <c r="G570" s="255"/>
      <c r="H570" s="256" t="s">
        <v>363</v>
      </c>
      <c r="I570" s="301"/>
      <c r="J570" s="301"/>
      <c r="K570" s="301"/>
      <c r="L570" s="301"/>
      <c r="M570" s="301"/>
      <c r="N570" s="301"/>
      <c r="O570" s="301"/>
      <c r="P570" s="301"/>
      <c r="Q570" s="301"/>
      <c r="R570" s="301"/>
      <c r="S570" s="301"/>
      <c r="T570" s="253" t="s">
        <v>10433</v>
      </c>
      <c r="U570" s="257"/>
      <c r="V570" s="257"/>
      <c r="W570" s="259" t="str">
        <f t="shared" si="20"/>
        <v/>
      </c>
      <c r="X570" s="255" t="s">
        <v>10908</v>
      </c>
      <c r="Y570" s="255"/>
      <c r="Z570" s="255"/>
      <c r="AA570" s="255"/>
      <c r="AB570" s="255"/>
      <c r="AC570" s="255"/>
      <c r="AD570" s="255"/>
      <c r="AE570" s="257"/>
      <c r="AF570" s="257"/>
      <c r="AG570" s="257"/>
      <c r="AH570" s="257"/>
      <c r="AI570" s="317"/>
      <c r="AJ570" s="257"/>
      <c r="AK570" s="257"/>
      <c r="AL570" s="255"/>
      <c r="AM570" s="255" t="s">
        <v>12819</v>
      </c>
      <c r="AN570" s="296"/>
      <c r="AO570" s="6"/>
      <c r="AP570" s="296"/>
      <c r="AQ570" s="6"/>
      <c r="AR570" s="273" t="s">
        <v>12738</v>
      </c>
      <c r="AS570" s="4" t="s">
        <v>11902</v>
      </c>
      <c r="AT570" s="6">
        <v>7080000</v>
      </c>
      <c r="AU570" s="6" t="s">
        <v>11317</v>
      </c>
      <c r="AV570" s="267"/>
      <c r="AW570" s="255"/>
      <c r="AX570" s="255"/>
      <c r="AY570" s="255"/>
      <c r="AZ570" s="255"/>
      <c r="BA570" s="255"/>
      <c r="BB570" s="255"/>
      <c r="BC570" s="255"/>
      <c r="BD570" s="255"/>
      <c r="BE570" s="255"/>
      <c r="BF570" s="255"/>
      <c r="BG570" s="255"/>
      <c r="BH570" s="255"/>
      <c r="BI570" s="255"/>
      <c r="BJ570" s="255"/>
      <c r="BK570" s="255"/>
      <c r="BL570" s="255"/>
      <c r="BM570" s="255"/>
      <c r="BN570" s="255"/>
      <c r="BO570" s="255"/>
      <c r="BP570" s="255"/>
      <c r="BQ570" s="255"/>
      <c r="BR570" s="255"/>
      <c r="BS570" s="255"/>
      <c r="BT570" s="255"/>
      <c r="BU570" s="255"/>
      <c r="BV570" s="255"/>
      <c r="BW570" s="255"/>
      <c r="BX570" s="255"/>
      <c r="BY570" s="255"/>
      <c r="BZ570" s="255"/>
      <c r="CA570" s="255"/>
      <c r="CB570" s="255"/>
      <c r="CC570" s="255"/>
      <c r="CD570" s="255"/>
      <c r="CE570" s="255"/>
      <c r="CF570" s="255"/>
      <c r="CG570" s="255"/>
      <c r="CH570" s="255"/>
      <c r="CI570" s="255"/>
      <c r="CJ570" s="255"/>
      <c r="CK570" s="255"/>
      <c r="CL570" s="255"/>
      <c r="CM570" s="255"/>
    </row>
    <row r="571" spans="1:91" s="253" customFormat="1" ht="50.5" customHeight="1">
      <c r="A571" s="255">
        <v>5615</v>
      </c>
      <c r="B571" s="6" t="s">
        <v>3249</v>
      </c>
      <c r="C571" s="6"/>
      <c r="D571" s="6" t="s">
        <v>993</v>
      </c>
      <c r="E571" s="6" t="s">
        <v>993</v>
      </c>
      <c r="F571" s="255"/>
      <c r="G571" s="255"/>
      <c r="H571" s="256" t="s">
        <v>363</v>
      </c>
      <c r="I571" s="301"/>
      <c r="J571" s="301"/>
      <c r="K571" s="301"/>
      <c r="L571" s="301"/>
      <c r="M571" s="301"/>
      <c r="N571" s="301"/>
      <c r="O571" s="301"/>
      <c r="P571" s="301"/>
      <c r="Q571" s="301"/>
      <c r="R571" s="301"/>
      <c r="S571" s="301"/>
      <c r="T571" s="253" t="s">
        <v>10434</v>
      </c>
      <c r="U571" s="257"/>
      <c r="V571" s="257"/>
      <c r="W571" s="259" t="str">
        <f t="shared" si="20"/>
        <v/>
      </c>
      <c r="X571" s="255" t="s">
        <v>10857</v>
      </c>
      <c r="Y571" s="255"/>
      <c r="Z571" s="255"/>
      <c r="AA571" s="255"/>
      <c r="AB571" s="255"/>
      <c r="AC571" s="255"/>
      <c r="AD571" s="255"/>
      <c r="AE571" s="257"/>
      <c r="AF571" s="257"/>
      <c r="AG571" s="257"/>
      <c r="AH571" s="257"/>
      <c r="AI571" s="317"/>
      <c r="AJ571" s="257"/>
      <c r="AK571" s="257"/>
      <c r="AL571" s="255"/>
      <c r="AM571" s="255" t="s">
        <v>12819</v>
      </c>
      <c r="AN571" s="296"/>
      <c r="AO571" s="6"/>
      <c r="AP571" s="296"/>
      <c r="AQ571" s="6" t="s">
        <v>364</v>
      </c>
      <c r="AR571" s="273" t="s">
        <v>12739</v>
      </c>
      <c r="AS571" s="4" t="s">
        <v>11878</v>
      </c>
      <c r="AT571" s="6">
        <v>3570000</v>
      </c>
      <c r="AU571" s="6" t="s">
        <v>11317</v>
      </c>
      <c r="AV571" s="267"/>
      <c r="AW571" s="255"/>
      <c r="AX571" s="255"/>
      <c r="AY571" s="255"/>
      <c r="AZ571" s="255"/>
      <c r="BA571" s="255"/>
      <c r="BB571" s="255"/>
      <c r="BC571" s="255"/>
      <c r="BD571" s="255"/>
      <c r="BE571" s="255"/>
      <c r="BF571" s="255"/>
      <c r="BG571" s="255"/>
      <c r="BH571" s="255"/>
      <c r="BI571" s="255"/>
      <c r="BJ571" s="255"/>
      <c r="BK571" s="255"/>
      <c r="BL571" s="255"/>
      <c r="BM571" s="255"/>
      <c r="BN571" s="255"/>
      <c r="BO571" s="255"/>
      <c r="BP571" s="255"/>
      <c r="BQ571" s="255"/>
      <c r="BR571" s="255"/>
      <c r="BS571" s="255"/>
      <c r="BT571" s="255"/>
      <c r="BU571" s="255"/>
      <c r="BV571" s="255"/>
      <c r="BW571" s="255"/>
      <c r="BX571" s="255"/>
      <c r="BY571" s="255"/>
      <c r="BZ571" s="255"/>
      <c r="CA571" s="255"/>
      <c r="CB571" s="255"/>
      <c r="CC571" s="255"/>
      <c r="CD571" s="255"/>
      <c r="CE571" s="255"/>
      <c r="CF571" s="255"/>
      <c r="CG571" s="255"/>
      <c r="CH571" s="255"/>
      <c r="CI571" s="255"/>
      <c r="CJ571" s="255"/>
      <c r="CK571" s="255"/>
      <c r="CL571" s="255"/>
      <c r="CM571" s="255"/>
    </row>
    <row r="572" spans="1:91" s="253" customFormat="1" ht="50.5" customHeight="1">
      <c r="A572" s="255">
        <v>5532</v>
      </c>
      <c r="B572" s="6" t="s">
        <v>3250</v>
      </c>
      <c r="C572" s="6"/>
      <c r="D572" s="6" t="s">
        <v>569</v>
      </c>
      <c r="E572" s="6" t="s">
        <v>569</v>
      </c>
      <c r="F572" s="255"/>
      <c r="G572" s="255"/>
      <c r="H572" s="256" t="s">
        <v>363</v>
      </c>
      <c r="I572" s="301"/>
      <c r="J572" s="301"/>
      <c r="K572" s="301"/>
      <c r="L572" s="301"/>
      <c r="M572" s="301"/>
      <c r="N572" s="301"/>
      <c r="O572" s="301"/>
      <c r="P572" s="301"/>
      <c r="Q572" s="301"/>
      <c r="R572" s="301"/>
      <c r="S572" s="301"/>
      <c r="T572" s="253" t="s">
        <v>10269</v>
      </c>
      <c r="U572" s="257"/>
      <c r="V572" s="257"/>
      <c r="W572" s="259" t="str">
        <f t="shared" si="20"/>
        <v/>
      </c>
      <c r="X572" s="255" t="s">
        <v>10850</v>
      </c>
      <c r="Y572" s="255"/>
      <c r="Z572" s="255"/>
      <c r="AA572" s="255"/>
      <c r="AB572" s="255"/>
      <c r="AC572" s="255"/>
      <c r="AD572" s="255"/>
      <c r="AE572" s="257"/>
      <c r="AF572" s="257"/>
      <c r="AG572" s="257"/>
      <c r="AH572" s="257"/>
      <c r="AI572" s="317"/>
      <c r="AJ572" s="257"/>
      <c r="AK572" s="257"/>
      <c r="AL572" s="255"/>
      <c r="AM572" s="255" t="s">
        <v>12819</v>
      </c>
      <c r="AN572" s="296"/>
      <c r="AO572" s="6"/>
      <c r="AP572" s="296"/>
      <c r="AQ572" s="6"/>
      <c r="AR572" s="273" t="s">
        <v>12740</v>
      </c>
      <c r="AS572" s="4" t="s">
        <v>11882</v>
      </c>
      <c r="AT572" s="6">
        <v>8600000</v>
      </c>
      <c r="AU572" s="6" t="s">
        <v>11317</v>
      </c>
      <c r="AV572" s="267"/>
      <c r="AW572" s="255"/>
      <c r="AX572" s="255"/>
      <c r="AY572" s="255"/>
      <c r="AZ572" s="255"/>
      <c r="BA572" s="255"/>
      <c r="BB572" s="255"/>
      <c r="BC572" s="255"/>
      <c r="BD572" s="255"/>
      <c r="BE572" s="255"/>
      <c r="BF572" s="255"/>
      <c r="BG572" s="255"/>
      <c r="BH572" s="255"/>
      <c r="BI572" s="255"/>
      <c r="BJ572" s="255"/>
      <c r="BK572" s="255"/>
      <c r="BL572" s="255"/>
      <c r="BM572" s="255"/>
      <c r="BN572" s="255"/>
      <c r="BO572" s="255"/>
      <c r="BP572" s="255"/>
      <c r="BQ572" s="255"/>
      <c r="BR572" s="255"/>
      <c r="BS572" s="255"/>
      <c r="BT572" s="255"/>
      <c r="BU572" s="255"/>
      <c r="BV572" s="255"/>
      <c r="BW572" s="255"/>
      <c r="BX572" s="255"/>
      <c r="BY572" s="255"/>
      <c r="BZ572" s="255"/>
      <c r="CA572" s="255"/>
      <c r="CB572" s="255"/>
      <c r="CC572" s="255"/>
      <c r="CD572" s="255"/>
      <c r="CE572" s="255"/>
      <c r="CF572" s="255"/>
      <c r="CG572" s="255"/>
      <c r="CH572" s="255"/>
      <c r="CI572" s="255"/>
      <c r="CJ572" s="255"/>
      <c r="CK572" s="255"/>
      <c r="CL572" s="255"/>
      <c r="CM572" s="255"/>
    </row>
    <row r="573" spans="1:91" s="253" customFormat="1" ht="50.5" customHeight="1">
      <c r="A573" s="255">
        <v>5479</v>
      </c>
      <c r="B573" s="6" t="s">
        <v>3251</v>
      </c>
      <c r="C573" s="6"/>
      <c r="D573" s="6" t="s">
        <v>857</v>
      </c>
      <c r="E573" s="6" t="s">
        <v>857</v>
      </c>
      <c r="F573" s="255"/>
      <c r="G573" s="255"/>
      <c r="H573" s="256" t="s">
        <v>363</v>
      </c>
      <c r="I573" s="301"/>
      <c r="J573" s="301"/>
      <c r="K573" s="301"/>
      <c r="L573" s="301"/>
      <c r="M573" s="301"/>
      <c r="N573" s="301"/>
      <c r="O573" s="301"/>
      <c r="P573" s="301"/>
      <c r="Q573" s="301"/>
      <c r="R573" s="301"/>
      <c r="S573" s="301"/>
      <c r="T573" s="253" t="s">
        <v>10304</v>
      </c>
      <c r="U573" s="257"/>
      <c r="V573" s="257"/>
      <c r="W573" s="259" t="str">
        <f t="shared" si="20"/>
        <v/>
      </c>
      <c r="X573" s="255" t="s">
        <v>10854</v>
      </c>
      <c r="Y573" s="255"/>
      <c r="Z573" s="255"/>
      <c r="AA573" s="255"/>
      <c r="AB573" s="255"/>
      <c r="AC573" s="255"/>
      <c r="AD573" s="255"/>
      <c r="AE573" s="257"/>
      <c r="AF573" s="257"/>
      <c r="AG573" s="257"/>
      <c r="AH573" s="257"/>
      <c r="AI573" s="317"/>
      <c r="AJ573" s="257"/>
      <c r="AK573" s="257"/>
      <c r="AL573" s="255"/>
      <c r="AM573" s="255" t="s">
        <v>12819</v>
      </c>
      <c r="AN573" s="296"/>
      <c r="AO573" s="6"/>
      <c r="AP573" s="296"/>
      <c r="AQ573" s="6"/>
      <c r="AR573" s="273" t="s">
        <v>12741</v>
      </c>
      <c r="AS573" s="4" t="s">
        <v>11878</v>
      </c>
      <c r="AT573" s="6">
        <v>4900000</v>
      </c>
      <c r="AU573" s="6" t="s">
        <v>11317</v>
      </c>
      <c r="AV573" s="267"/>
      <c r="AW573" s="255"/>
      <c r="AX573" s="255"/>
      <c r="AY573" s="255"/>
      <c r="AZ573" s="255"/>
      <c r="BA573" s="255"/>
      <c r="BB573" s="255"/>
      <c r="BC573" s="255"/>
      <c r="BD573" s="255"/>
      <c r="BE573" s="255"/>
      <c r="BF573" s="255"/>
      <c r="BG573" s="255"/>
      <c r="BH573" s="255"/>
      <c r="BI573" s="255"/>
      <c r="BJ573" s="255"/>
      <c r="BK573" s="255"/>
      <c r="BL573" s="255"/>
      <c r="BM573" s="255"/>
      <c r="BN573" s="255"/>
      <c r="BO573" s="255"/>
      <c r="BP573" s="255"/>
      <c r="BQ573" s="255"/>
      <c r="BR573" s="255"/>
      <c r="BS573" s="255"/>
      <c r="BT573" s="255"/>
      <c r="BU573" s="255"/>
      <c r="BV573" s="255"/>
      <c r="BW573" s="255"/>
      <c r="BX573" s="255"/>
      <c r="BY573" s="255"/>
      <c r="BZ573" s="255"/>
      <c r="CA573" s="255"/>
      <c r="CB573" s="255"/>
      <c r="CC573" s="255"/>
      <c r="CD573" s="255"/>
      <c r="CE573" s="255"/>
      <c r="CF573" s="255"/>
      <c r="CG573" s="255"/>
      <c r="CH573" s="255"/>
      <c r="CI573" s="255"/>
      <c r="CJ573" s="255"/>
      <c r="CK573" s="255"/>
      <c r="CL573" s="255"/>
      <c r="CM573" s="255"/>
    </row>
    <row r="574" spans="1:91" ht="50.5" customHeight="1">
      <c r="A574" s="6">
        <v>5410</v>
      </c>
      <c r="B574" s="6" t="s">
        <v>3252</v>
      </c>
      <c r="C574" s="6"/>
      <c r="D574" s="6" t="s">
        <v>265</v>
      </c>
      <c r="E574" s="6" t="s">
        <v>11387</v>
      </c>
      <c r="H574" s="1" t="s">
        <v>363</v>
      </c>
      <c r="I574" s="304"/>
      <c r="J574" s="304"/>
      <c r="K574" s="304"/>
      <c r="L574" s="304"/>
      <c r="M574" s="304"/>
      <c r="N574" s="304"/>
      <c r="O574" s="304"/>
      <c r="P574" s="304"/>
      <c r="Q574" s="304"/>
      <c r="R574" s="304"/>
      <c r="S574" s="304"/>
      <c r="T574" t="s">
        <v>10269</v>
      </c>
      <c r="U574" s="25"/>
      <c r="V574" s="25"/>
      <c r="W574" s="133" t="str">
        <f t="shared" si="20"/>
        <v/>
      </c>
      <c r="X574" s="296"/>
      <c r="AE574" s="25"/>
      <c r="AF574" s="25"/>
      <c r="AG574" s="25"/>
      <c r="AH574" s="25"/>
      <c r="AI574" s="318"/>
      <c r="AJ574" s="25"/>
      <c r="AK574" s="25"/>
      <c r="AM574" s="255" t="s">
        <v>12819</v>
      </c>
      <c r="AN574" s="296"/>
      <c r="AP574" s="296"/>
      <c r="AR574" s="273" t="s">
        <v>11750</v>
      </c>
      <c r="AS574" s="4" t="s">
        <v>11923</v>
      </c>
      <c r="AT574" s="6">
        <v>1000000</v>
      </c>
      <c r="AU574" s="6" t="s">
        <v>11317</v>
      </c>
      <c r="AV574" s="267"/>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6"/>
      <c r="BX574" s="6"/>
      <c r="BY574" s="6"/>
      <c r="BZ574" s="6"/>
      <c r="CA574" s="6"/>
      <c r="CB574" s="6"/>
      <c r="CC574" s="6"/>
      <c r="CD574" s="6"/>
      <c r="CE574" s="6"/>
      <c r="CF574" s="6"/>
      <c r="CG574" s="6"/>
      <c r="CH574" s="6"/>
      <c r="CI574" s="6"/>
      <c r="CJ574" s="6"/>
      <c r="CK574" s="6"/>
      <c r="CL574" s="6"/>
      <c r="CM574" s="6"/>
    </row>
    <row r="575" spans="1:91" ht="50.5" hidden="1" customHeight="1">
      <c r="A575" s="6">
        <v>6512</v>
      </c>
      <c r="B575" s="6" t="s">
        <v>3253</v>
      </c>
      <c r="C575" s="6" t="s">
        <v>3254</v>
      </c>
      <c r="D575" s="6" t="s">
        <v>613</v>
      </c>
      <c r="E575" s="6" t="s">
        <v>3255</v>
      </c>
      <c r="H575" s="1" t="s">
        <v>3851</v>
      </c>
      <c r="I575" s="304"/>
      <c r="J575" s="304"/>
      <c r="K575" s="304"/>
      <c r="L575" s="304"/>
      <c r="M575" s="304"/>
      <c r="N575" s="304"/>
      <c r="O575" s="304"/>
      <c r="P575" s="304"/>
      <c r="Q575" s="304"/>
      <c r="R575" s="304"/>
      <c r="S575" s="304"/>
      <c r="T575" s="226" t="str">
        <f t="shared" ref="T575:T576" si="22">W575</f>
        <v/>
      </c>
      <c r="U575" s="25"/>
      <c r="V575" s="25"/>
      <c r="W575" t="str">
        <f t="shared" si="20"/>
        <v/>
      </c>
      <c r="X575" s="296"/>
      <c r="AE575" s="25"/>
      <c r="AF575" s="25"/>
      <c r="AG575" s="25"/>
      <c r="AH575" s="25"/>
      <c r="AI575" s="318"/>
      <c r="AJ575" s="25"/>
      <c r="AK575" s="25"/>
      <c r="AN575" s="296"/>
      <c r="AP575" s="296"/>
      <c r="AR575" s="4"/>
      <c r="AS575" s="4"/>
      <c r="AU575" s="6" t="s">
        <v>4360</v>
      </c>
      <c r="AV575" s="267"/>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6"/>
      <c r="BX575" s="6"/>
      <c r="BY575" s="6"/>
      <c r="BZ575" s="6"/>
      <c r="CA575" s="6"/>
      <c r="CB575" s="6"/>
      <c r="CC575" s="6"/>
      <c r="CD575" s="6"/>
      <c r="CE575" s="6"/>
      <c r="CF575" s="6"/>
      <c r="CG575" s="6"/>
      <c r="CH575" s="6"/>
      <c r="CI575" s="6"/>
      <c r="CJ575" s="6"/>
      <c r="CK575" s="6"/>
      <c r="CL575" s="6"/>
      <c r="CM575" s="6"/>
    </row>
    <row r="576" spans="1:91" ht="50.5" hidden="1" customHeight="1">
      <c r="A576" s="6">
        <v>6510</v>
      </c>
      <c r="B576" s="6" t="s">
        <v>3256</v>
      </c>
      <c r="C576" s="6"/>
      <c r="D576" s="6" t="s">
        <v>422</v>
      </c>
      <c r="E576" s="6" t="s">
        <v>3257</v>
      </c>
      <c r="H576" s="1" t="s">
        <v>3851</v>
      </c>
      <c r="I576" s="304"/>
      <c r="J576" s="304"/>
      <c r="K576" s="304"/>
      <c r="L576" s="304"/>
      <c r="M576" s="304"/>
      <c r="N576" s="304"/>
      <c r="O576" s="304"/>
      <c r="P576" s="304"/>
      <c r="Q576" s="304"/>
      <c r="R576" s="304"/>
      <c r="S576" s="304"/>
      <c r="T576" s="226" t="str">
        <f t="shared" si="22"/>
        <v/>
      </c>
      <c r="U576" s="25"/>
      <c r="V576" s="25"/>
      <c r="W576" t="str">
        <f t="shared" si="20"/>
        <v/>
      </c>
      <c r="X576" s="296"/>
      <c r="AE576" s="25"/>
      <c r="AF576" s="25"/>
      <c r="AG576" s="25"/>
      <c r="AH576" s="25"/>
      <c r="AI576" s="318"/>
      <c r="AJ576" s="25"/>
      <c r="AK576" s="25"/>
      <c r="AN576" s="296"/>
      <c r="AP576" s="296"/>
      <c r="AR576" s="4"/>
      <c r="AS576" s="4"/>
      <c r="AU576" s="6" t="s">
        <v>4360</v>
      </c>
      <c r="AV576" s="267"/>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6"/>
      <c r="BX576" s="6"/>
      <c r="BY576" s="6"/>
      <c r="BZ576" s="6"/>
      <c r="CA576" s="6"/>
      <c r="CB576" s="6"/>
      <c r="CC576" s="6"/>
      <c r="CD576" s="6"/>
      <c r="CE576" s="6"/>
      <c r="CF576" s="6"/>
      <c r="CG576" s="6"/>
      <c r="CH576" s="6"/>
      <c r="CI576" s="6"/>
      <c r="CJ576" s="6"/>
      <c r="CK576" s="6"/>
      <c r="CL576" s="6"/>
      <c r="CM576" s="6"/>
    </row>
    <row r="577" spans="1:91" ht="50.5" hidden="1" customHeight="1">
      <c r="A577" s="6">
        <v>6487</v>
      </c>
      <c r="B577" s="6" t="s">
        <v>3258</v>
      </c>
      <c r="C577" s="6" t="s">
        <v>3259</v>
      </c>
      <c r="D577" s="6" t="s">
        <v>1494</v>
      </c>
      <c r="E577" s="6" t="s">
        <v>1494</v>
      </c>
      <c r="H577" s="1" t="s">
        <v>3851</v>
      </c>
      <c r="I577" s="304"/>
      <c r="J577" s="304"/>
      <c r="K577" s="304"/>
      <c r="L577" s="304"/>
      <c r="M577" s="304"/>
      <c r="N577" s="304"/>
      <c r="O577" s="304"/>
      <c r="P577" s="304"/>
      <c r="Q577" s="304"/>
      <c r="R577" s="304"/>
      <c r="S577" s="304"/>
      <c r="T577" t="s">
        <v>10243</v>
      </c>
      <c r="U577" s="25"/>
      <c r="V577" s="25"/>
      <c r="W577" t="str">
        <f t="shared" si="20"/>
        <v/>
      </c>
      <c r="X577" s="6" t="s">
        <v>10889</v>
      </c>
      <c r="AE577" s="25"/>
      <c r="AF577" s="25"/>
      <c r="AG577" s="25"/>
      <c r="AH577" s="25"/>
      <c r="AI577" s="318"/>
      <c r="AJ577" s="25"/>
      <c r="AK577" s="25"/>
      <c r="AN577" s="296"/>
      <c r="AP577" s="296"/>
      <c r="AR577" s="4"/>
      <c r="AS577" s="4"/>
      <c r="AU577" s="6" t="s">
        <v>4360</v>
      </c>
      <c r="AV577" s="267"/>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6"/>
      <c r="BX577" s="6"/>
      <c r="BY577" s="6"/>
      <c r="BZ577" s="6"/>
      <c r="CA577" s="6"/>
      <c r="CB577" s="6"/>
      <c r="CC577" s="6"/>
      <c r="CD577" s="6"/>
      <c r="CE577" s="6"/>
      <c r="CF577" s="6"/>
      <c r="CG577" s="6"/>
      <c r="CH577" s="6"/>
      <c r="CI577" s="6"/>
      <c r="CJ577" s="6"/>
      <c r="CK577" s="6"/>
      <c r="CL577" s="6"/>
      <c r="CM577" s="6"/>
    </row>
    <row r="578" spans="1:91" ht="50.5" hidden="1" customHeight="1">
      <c r="A578" s="6">
        <v>6486</v>
      </c>
      <c r="B578" s="6" t="s">
        <v>3260</v>
      </c>
      <c r="C578" s="6" t="s">
        <v>3261</v>
      </c>
      <c r="D578" s="6" t="s">
        <v>472</v>
      </c>
      <c r="E578" s="6" t="s">
        <v>472</v>
      </c>
      <c r="H578" s="1" t="s">
        <v>3851</v>
      </c>
      <c r="I578" s="304"/>
      <c r="J578" s="304"/>
      <c r="K578" s="304"/>
      <c r="L578" s="304"/>
      <c r="M578" s="304"/>
      <c r="N578" s="304"/>
      <c r="O578" s="304"/>
      <c r="P578" s="304"/>
      <c r="Q578" s="304"/>
      <c r="R578" s="304"/>
      <c r="S578" s="304"/>
      <c r="T578" s="226" t="str">
        <f t="shared" ref="T578:T580" si="23">W578</f>
        <v/>
      </c>
      <c r="U578" s="25"/>
      <c r="V578" s="25"/>
      <c r="W578" t="str">
        <f t="shared" si="20"/>
        <v/>
      </c>
      <c r="X578" s="296"/>
      <c r="AE578" s="25"/>
      <c r="AF578" s="25"/>
      <c r="AG578" s="25"/>
      <c r="AH578" s="25"/>
      <c r="AI578" s="318"/>
      <c r="AJ578" s="25"/>
      <c r="AK578" s="25"/>
      <c r="AN578" s="296"/>
      <c r="AP578" s="296"/>
      <c r="AR578" s="4"/>
      <c r="AS578" s="4"/>
      <c r="AU578" s="6" t="s">
        <v>4360</v>
      </c>
      <c r="AV578" s="267"/>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6"/>
      <c r="BX578" s="6"/>
      <c r="BY578" s="6"/>
      <c r="BZ578" s="6"/>
      <c r="CA578" s="6"/>
      <c r="CB578" s="6"/>
      <c r="CC578" s="6"/>
      <c r="CD578" s="6"/>
      <c r="CE578" s="6"/>
      <c r="CF578" s="6"/>
      <c r="CG578" s="6"/>
      <c r="CH578" s="6"/>
      <c r="CI578" s="6"/>
      <c r="CJ578" s="6"/>
      <c r="CK578" s="6"/>
      <c r="CL578" s="6"/>
      <c r="CM578" s="6"/>
    </row>
    <row r="579" spans="1:91" ht="50.5" hidden="1" customHeight="1">
      <c r="A579" s="6">
        <v>6479</v>
      </c>
      <c r="B579" s="6" t="s">
        <v>3262</v>
      </c>
      <c r="C579" s="6" t="s">
        <v>3263</v>
      </c>
      <c r="D579" s="6" t="s">
        <v>1501</v>
      </c>
      <c r="E579" s="6" t="s">
        <v>1501</v>
      </c>
      <c r="H579" s="1" t="s">
        <v>3851</v>
      </c>
      <c r="I579" s="304"/>
      <c r="J579" s="304"/>
      <c r="K579" s="304"/>
      <c r="L579" s="304"/>
      <c r="M579" s="304"/>
      <c r="N579" s="304"/>
      <c r="O579" s="304"/>
      <c r="P579" s="304"/>
      <c r="Q579" s="304"/>
      <c r="R579" s="304"/>
      <c r="S579" s="304"/>
      <c r="T579" s="226" t="str">
        <f t="shared" si="23"/>
        <v/>
      </c>
      <c r="U579" s="25"/>
      <c r="V579" s="25"/>
      <c r="W579" t="str">
        <f t="shared" ref="W579:W642" si="24">IFERROR(LEFT(V579,2)&amp;"; "&amp;MID(V579,FIND(";",V579,1)+2,2)&amp;"; "&amp;MID(V579,FIND(";",MID(V579,FIND(";",V579,1)+6,LEN(V579)-FIND(";",V579,1)),6)+FIND(";",V579,1)+7,2),"")</f>
        <v/>
      </c>
      <c r="X579" s="296"/>
      <c r="AE579" s="25"/>
      <c r="AF579" s="25"/>
      <c r="AG579" s="25"/>
      <c r="AH579" s="25"/>
      <c r="AI579" s="318"/>
      <c r="AJ579" s="25"/>
      <c r="AK579" s="25"/>
      <c r="AN579" s="296"/>
      <c r="AP579" s="296"/>
      <c r="AR579" s="4"/>
      <c r="AS579" s="4"/>
      <c r="AU579" s="6" t="s">
        <v>4360</v>
      </c>
      <c r="AV579" s="267"/>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6"/>
      <c r="BX579" s="6"/>
      <c r="BY579" s="6"/>
      <c r="BZ579" s="6"/>
      <c r="CA579" s="6"/>
      <c r="CB579" s="6"/>
      <c r="CC579" s="6"/>
      <c r="CD579" s="6"/>
      <c r="CE579" s="6"/>
      <c r="CF579" s="6"/>
      <c r="CG579" s="6"/>
      <c r="CH579" s="6"/>
      <c r="CI579" s="6"/>
      <c r="CJ579" s="6"/>
      <c r="CK579" s="6"/>
      <c r="CL579" s="6"/>
      <c r="CM579" s="6"/>
    </row>
    <row r="580" spans="1:91" ht="50.5" hidden="1" customHeight="1">
      <c r="A580" s="6">
        <v>6469</v>
      </c>
      <c r="B580" s="6" t="s">
        <v>3264</v>
      </c>
      <c r="C580" s="6"/>
      <c r="D580" s="6" t="s">
        <v>1219</v>
      </c>
      <c r="E580" s="6" t="s">
        <v>3265</v>
      </c>
      <c r="H580" s="1" t="s">
        <v>3851</v>
      </c>
      <c r="I580" s="304"/>
      <c r="J580" s="304"/>
      <c r="K580" s="304"/>
      <c r="L580" s="304"/>
      <c r="M580" s="304"/>
      <c r="N580" s="304"/>
      <c r="O580" s="304"/>
      <c r="P580" s="304"/>
      <c r="Q580" s="304"/>
      <c r="R580" s="304"/>
      <c r="S580" s="304"/>
      <c r="T580" s="226" t="str">
        <f t="shared" si="23"/>
        <v/>
      </c>
      <c r="U580" s="25"/>
      <c r="V580" s="25"/>
      <c r="W580" t="str">
        <f t="shared" si="24"/>
        <v/>
      </c>
      <c r="X580" s="296"/>
      <c r="AE580" s="25"/>
      <c r="AF580" s="25"/>
      <c r="AG580" s="25"/>
      <c r="AH580" s="25"/>
      <c r="AI580" s="318"/>
      <c r="AJ580" s="25"/>
      <c r="AK580" s="25"/>
      <c r="AN580" s="296"/>
      <c r="AP580" s="296"/>
      <c r="AR580" s="4"/>
      <c r="AS580" s="4"/>
      <c r="AU580" s="6" t="s">
        <v>4360</v>
      </c>
      <c r="AV580" s="267"/>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6"/>
      <c r="BX580" s="6"/>
      <c r="BY580" s="6"/>
      <c r="BZ580" s="6"/>
      <c r="CA580" s="6"/>
      <c r="CB580" s="6"/>
      <c r="CC580" s="6"/>
      <c r="CD580" s="6"/>
      <c r="CE580" s="6"/>
      <c r="CF580" s="6"/>
      <c r="CG580" s="6"/>
      <c r="CH580" s="6"/>
      <c r="CI580" s="6"/>
      <c r="CJ580" s="6"/>
      <c r="CK580" s="6"/>
      <c r="CL580" s="6"/>
      <c r="CM580" s="6"/>
    </row>
    <row r="581" spans="1:91" ht="50.5" hidden="1" customHeight="1">
      <c r="A581" s="6">
        <v>6468</v>
      </c>
      <c r="B581" s="6" t="s">
        <v>3266</v>
      </c>
      <c r="C581" s="6" t="s">
        <v>3267</v>
      </c>
      <c r="D581" s="6" t="s">
        <v>841</v>
      </c>
      <c r="E581" s="6" t="s">
        <v>841</v>
      </c>
      <c r="H581" s="1" t="s">
        <v>3851</v>
      </c>
      <c r="I581" s="304"/>
      <c r="J581" s="304"/>
      <c r="K581" s="304"/>
      <c r="L581" s="304"/>
      <c r="M581" s="304"/>
      <c r="N581" s="304"/>
      <c r="O581" s="304"/>
      <c r="P581" s="304"/>
      <c r="Q581" s="304"/>
      <c r="R581" s="304"/>
      <c r="S581" s="304"/>
      <c r="T581" t="s">
        <v>10251</v>
      </c>
      <c r="U581" s="25"/>
      <c r="V581" s="25"/>
      <c r="W581" t="str">
        <f t="shared" si="24"/>
        <v/>
      </c>
      <c r="X581" s="6" t="s">
        <v>10835</v>
      </c>
      <c r="AE581" s="25"/>
      <c r="AF581" s="25"/>
      <c r="AG581" s="25"/>
      <c r="AH581" s="25"/>
      <c r="AI581" s="318"/>
      <c r="AJ581" s="25"/>
      <c r="AK581" s="25"/>
      <c r="AN581" s="296"/>
      <c r="AP581" s="296"/>
      <c r="AR581" s="4"/>
      <c r="AS581" s="4"/>
      <c r="AU581" s="6" t="s">
        <v>4360</v>
      </c>
      <c r="AV581" s="267"/>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6"/>
      <c r="BX581" s="6"/>
      <c r="BY581" s="6"/>
      <c r="BZ581" s="6"/>
      <c r="CA581" s="6"/>
      <c r="CB581" s="6"/>
      <c r="CC581" s="6"/>
      <c r="CD581" s="6"/>
      <c r="CE581" s="6"/>
      <c r="CF581" s="6"/>
      <c r="CG581" s="6"/>
      <c r="CH581" s="6"/>
      <c r="CI581" s="6"/>
      <c r="CJ581" s="6"/>
      <c r="CK581" s="6"/>
      <c r="CL581" s="6"/>
      <c r="CM581" s="6"/>
    </row>
    <row r="582" spans="1:91" ht="50.5" hidden="1" customHeight="1">
      <c r="A582" s="6">
        <v>6432</v>
      </c>
      <c r="B582" s="6" t="s">
        <v>2935</v>
      </c>
      <c r="C582" s="6"/>
      <c r="D582" s="6" t="s">
        <v>1226</v>
      </c>
      <c r="E582" s="6" t="s">
        <v>3268</v>
      </c>
      <c r="H582" s="1" t="s">
        <v>3851</v>
      </c>
      <c r="I582" s="304"/>
      <c r="J582" s="304"/>
      <c r="K582" s="304"/>
      <c r="L582" s="304"/>
      <c r="M582" s="304"/>
      <c r="N582" s="304"/>
      <c r="O582" s="304"/>
      <c r="P582" s="304"/>
      <c r="Q582" s="304"/>
      <c r="R582" s="304"/>
      <c r="S582" s="304"/>
      <c r="T582" s="226" t="str">
        <f>W582</f>
        <v/>
      </c>
      <c r="U582" s="25"/>
      <c r="V582" s="25"/>
      <c r="W582" t="str">
        <f t="shared" si="24"/>
        <v/>
      </c>
      <c r="X582" s="296"/>
      <c r="AE582" s="25"/>
      <c r="AF582" s="25"/>
      <c r="AG582" s="25"/>
      <c r="AH582" s="25"/>
      <c r="AI582" s="318"/>
      <c r="AJ582" s="25"/>
      <c r="AK582" s="25"/>
      <c r="AN582" s="296"/>
      <c r="AP582" s="296"/>
      <c r="AR582" s="4"/>
      <c r="AS582" s="4"/>
      <c r="AU582" s="6" t="s">
        <v>4360</v>
      </c>
      <c r="AV582" s="267"/>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6"/>
      <c r="BX582" s="6"/>
      <c r="BY582" s="6"/>
      <c r="BZ582" s="6"/>
      <c r="CA582" s="6"/>
      <c r="CB582" s="6"/>
      <c r="CC582" s="6"/>
      <c r="CD582" s="6"/>
      <c r="CE582" s="6"/>
      <c r="CF582" s="6"/>
      <c r="CG582" s="6"/>
      <c r="CH582" s="6"/>
      <c r="CI582" s="6"/>
      <c r="CJ582" s="6"/>
      <c r="CK582" s="6"/>
      <c r="CL582" s="6"/>
      <c r="CM582" s="6"/>
    </row>
    <row r="583" spans="1:91" ht="50.5" hidden="1" customHeight="1">
      <c r="A583" s="6">
        <v>6431</v>
      </c>
      <c r="B583" s="6" t="s">
        <v>3269</v>
      </c>
      <c r="C583" s="6" t="s">
        <v>3270</v>
      </c>
      <c r="D583" s="6" t="s">
        <v>521</v>
      </c>
      <c r="E583" s="6" t="s">
        <v>521</v>
      </c>
      <c r="H583" s="1" t="s">
        <v>3851</v>
      </c>
      <c r="I583" s="304"/>
      <c r="J583" s="304"/>
      <c r="K583" s="304"/>
      <c r="L583" s="304"/>
      <c r="M583" s="304"/>
      <c r="N583" s="304"/>
      <c r="O583" s="304"/>
      <c r="P583" s="304"/>
      <c r="Q583" s="304"/>
      <c r="R583" s="304"/>
      <c r="S583" s="304"/>
      <c r="T583" t="s">
        <v>10243</v>
      </c>
      <c r="U583" s="25"/>
      <c r="V583" s="25"/>
      <c r="W583" t="str">
        <f t="shared" si="24"/>
        <v/>
      </c>
      <c r="X583" s="6" t="s">
        <v>10850</v>
      </c>
      <c r="AE583" s="25"/>
      <c r="AF583" s="25"/>
      <c r="AG583" s="25"/>
      <c r="AH583" s="25"/>
      <c r="AI583" s="318"/>
      <c r="AJ583" s="25"/>
      <c r="AK583" s="25"/>
      <c r="AN583" s="296"/>
      <c r="AP583" s="296"/>
      <c r="AR583" s="4"/>
      <c r="AS583" s="4"/>
      <c r="AU583" s="6" t="s">
        <v>4360</v>
      </c>
      <c r="AV583" s="267"/>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6"/>
      <c r="BX583" s="6"/>
      <c r="BY583" s="6"/>
      <c r="BZ583" s="6"/>
      <c r="CA583" s="6"/>
      <c r="CB583" s="6"/>
      <c r="CC583" s="6"/>
      <c r="CD583" s="6"/>
      <c r="CE583" s="6"/>
      <c r="CF583" s="6"/>
      <c r="CG583" s="6"/>
      <c r="CH583" s="6"/>
      <c r="CI583" s="6"/>
      <c r="CJ583" s="6"/>
      <c r="CK583" s="6"/>
      <c r="CL583" s="6"/>
      <c r="CM583" s="6"/>
    </row>
    <row r="584" spans="1:91" ht="50.5" hidden="1" customHeight="1">
      <c r="A584" s="6">
        <v>6417</v>
      </c>
      <c r="B584" s="6" t="s">
        <v>3271</v>
      </c>
      <c r="C584" s="6" t="s">
        <v>3272</v>
      </c>
      <c r="D584" s="6" t="s">
        <v>2172</v>
      </c>
      <c r="E584" s="6" t="s">
        <v>2172</v>
      </c>
      <c r="H584" s="1" t="s">
        <v>3851</v>
      </c>
      <c r="I584" s="304"/>
      <c r="J584" s="304"/>
      <c r="K584" s="304"/>
      <c r="L584" s="304"/>
      <c r="M584" s="304"/>
      <c r="N584" s="304"/>
      <c r="O584" s="304"/>
      <c r="P584" s="304"/>
      <c r="Q584" s="304"/>
      <c r="R584" s="304"/>
      <c r="S584" s="304"/>
      <c r="T584" t="s">
        <v>10289</v>
      </c>
      <c r="U584" s="25"/>
      <c r="V584" s="25"/>
      <c r="W584" t="str">
        <f t="shared" si="24"/>
        <v/>
      </c>
      <c r="X584" s="296"/>
      <c r="AE584" s="25"/>
      <c r="AF584" s="25"/>
      <c r="AG584" s="25"/>
      <c r="AH584" s="25"/>
      <c r="AI584" s="318"/>
      <c r="AJ584" s="25"/>
      <c r="AK584" s="25"/>
      <c r="AN584" s="296"/>
      <c r="AP584" s="296"/>
      <c r="AR584" s="273" t="s">
        <v>12742</v>
      </c>
      <c r="AS584" s="4"/>
      <c r="AU584" s="6" t="s">
        <v>4360</v>
      </c>
      <c r="AV584" s="267"/>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6"/>
      <c r="BX584" s="6"/>
      <c r="BY584" s="6"/>
      <c r="BZ584" s="6"/>
      <c r="CA584" s="6"/>
      <c r="CB584" s="6"/>
      <c r="CC584" s="6"/>
      <c r="CD584" s="6"/>
      <c r="CE584" s="6"/>
      <c r="CF584" s="6"/>
      <c r="CG584" s="6"/>
      <c r="CH584" s="6"/>
      <c r="CI584" s="6"/>
      <c r="CJ584" s="6"/>
      <c r="CK584" s="6"/>
      <c r="CL584" s="6"/>
      <c r="CM584" s="6"/>
    </row>
    <row r="585" spans="1:91" ht="50.5" hidden="1" customHeight="1">
      <c r="A585" s="6">
        <v>6413</v>
      </c>
      <c r="B585" s="6" t="s">
        <v>3273</v>
      </c>
      <c r="C585" s="6"/>
      <c r="D585" s="6" t="s">
        <v>569</v>
      </c>
      <c r="E585" s="6" t="s">
        <v>569</v>
      </c>
      <c r="H585" s="1" t="s">
        <v>3851</v>
      </c>
      <c r="I585" s="304"/>
      <c r="J585" s="304"/>
      <c r="K585" s="304"/>
      <c r="L585" s="304"/>
      <c r="M585" s="304"/>
      <c r="N585" s="304"/>
      <c r="O585" s="304"/>
      <c r="P585" s="304"/>
      <c r="Q585" s="304"/>
      <c r="R585" s="304"/>
      <c r="S585" s="304"/>
      <c r="T585" s="226" t="str">
        <f t="shared" ref="T585:T586" si="25">W585</f>
        <v/>
      </c>
      <c r="U585" s="25"/>
      <c r="V585" s="25"/>
      <c r="W585" t="str">
        <f t="shared" si="24"/>
        <v/>
      </c>
      <c r="X585" s="296"/>
      <c r="AE585" s="25"/>
      <c r="AF585" s="25"/>
      <c r="AG585" s="25"/>
      <c r="AH585" s="25"/>
      <c r="AI585" s="318"/>
      <c r="AJ585" s="25"/>
      <c r="AK585" s="25"/>
      <c r="AN585" s="296"/>
      <c r="AP585" s="296"/>
      <c r="AR585" s="4"/>
      <c r="AS585" s="4"/>
      <c r="AU585" s="6" t="s">
        <v>9926</v>
      </c>
      <c r="AV585" s="267"/>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6"/>
      <c r="BX585" s="6"/>
      <c r="BY585" s="6"/>
      <c r="BZ585" s="6"/>
      <c r="CA585" s="6"/>
      <c r="CB585" s="6"/>
      <c r="CC585" s="6"/>
      <c r="CD585" s="6"/>
      <c r="CE585" s="6"/>
      <c r="CF585" s="6"/>
      <c r="CG585" s="6"/>
      <c r="CH585" s="6"/>
      <c r="CI585" s="6"/>
      <c r="CJ585" s="6"/>
      <c r="CK585" s="6"/>
      <c r="CL585" s="6"/>
      <c r="CM585" s="6"/>
    </row>
    <row r="586" spans="1:91" ht="50.5" hidden="1" customHeight="1">
      <c r="A586" s="6">
        <v>6411</v>
      </c>
      <c r="B586" s="6" t="s">
        <v>3274</v>
      </c>
      <c r="C586" s="6" t="s">
        <v>3275</v>
      </c>
      <c r="D586" s="6" t="s">
        <v>1421</v>
      </c>
      <c r="E586" s="6" t="s">
        <v>1421</v>
      </c>
      <c r="H586" s="1" t="s">
        <v>3851</v>
      </c>
      <c r="I586" s="304"/>
      <c r="J586" s="304"/>
      <c r="K586" s="304"/>
      <c r="L586" s="304"/>
      <c r="M586" s="304"/>
      <c r="N586" s="304"/>
      <c r="O586" s="304"/>
      <c r="P586" s="304"/>
      <c r="Q586" s="304"/>
      <c r="R586" s="304"/>
      <c r="S586" s="304"/>
      <c r="T586" s="226" t="str">
        <f t="shared" si="25"/>
        <v/>
      </c>
      <c r="U586" s="25"/>
      <c r="V586" s="25"/>
      <c r="W586" t="str">
        <f t="shared" si="24"/>
        <v/>
      </c>
      <c r="X586" s="296"/>
      <c r="AE586" s="25"/>
      <c r="AF586" s="25"/>
      <c r="AG586" s="25"/>
      <c r="AH586" s="25"/>
      <c r="AI586" s="318"/>
      <c r="AJ586" s="25"/>
      <c r="AK586" s="25"/>
      <c r="AN586" s="296"/>
      <c r="AP586" s="296"/>
      <c r="AR586" s="4"/>
      <c r="AS586" s="4"/>
      <c r="AU586" s="6" t="s">
        <v>4360</v>
      </c>
      <c r="AV586" s="267"/>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6"/>
      <c r="BX586" s="6"/>
      <c r="BY586" s="6"/>
      <c r="BZ586" s="6"/>
      <c r="CA586" s="6"/>
      <c r="CB586" s="6"/>
      <c r="CC586" s="6"/>
      <c r="CD586" s="6"/>
      <c r="CE586" s="6"/>
      <c r="CF586" s="6"/>
      <c r="CG586" s="6"/>
      <c r="CH586" s="6"/>
      <c r="CI586" s="6"/>
      <c r="CJ586" s="6"/>
      <c r="CK586" s="6"/>
      <c r="CL586" s="6"/>
      <c r="CM586" s="6"/>
    </row>
    <row r="587" spans="1:91" ht="50.5" hidden="1" customHeight="1">
      <c r="A587" s="6">
        <v>6403</v>
      </c>
      <c r="B587" s="6" t="s">
        <v>3276</v>
      </c>
      <c r="C587" s="6"/>
      <c r="D587" s="6" t="s">
        <v>1173</v>
      </c>
      <c r="E587" s="6" t="s">
        <v>1173</v>
      </c>
      <c r="H587" s="1" t="s">
        <v>3851</v>
      </c>
      <c r="I587" s="304"/>
      <c r="J587" s="304"/>
      <c r="K587" s="304"/>
      <c r="L587" s="304"/>
      <c r="M587" s="304"/>
      <c r="N587" s="304"/>
      <c r="O587" s="304"/>
      <c r="P587" s="304"/>
      <c r="Q587" s="304"/>
      <c r="R587" s="304"/>
      <c r="S587" s="304"/>
      <c r="T587" t="s">
        <v>10406</v>
      </c>
      <c r="U587" s="25"/>
      <c r="V587" s="25"/>
      <c r="W587" t="str">
        <f t="shared" si="24"/>
        <v/>
      </c>
      <c r="X587" s="296"/>
      <c r="AE587" s="25"/>
      <c r="AF587" s="25"/>
      <c r="AG587" s="25"/>
      <c r="AH587" s="25"/>
      <c r="AI587" s="318"/>
      <c r="AJ587" s="25"/>
      <c r="AK587" s="25"/>
      <c r="AN587" s="296"/>
      <c r="AP587" s="296"/>
      <c r="AR587" s="4"/>
      <c r="AS587" s="4"/>
      <c r="AU587" s="6" t="s">
        <v>4360</v>
      </c>
      <c r="AV587" s="267"/>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6"/>
      <c r="BX587" s="6"/>
      <c r="BY587" s="6"/>
      <c r="BZ587" s="6"/>
      <c r="CA587" s="6"/>
      <c r="CB587" s="6"/>
      <c r="CC587" s="6"/>
      <c r="CD587" s="6"/>
      <c r="CE587" s="6"/>
      <c r="CF587" s="6"/>
      <c r="CG587" s="6"/>
      <c r="CH587" s="6"/>
      <c r="CI587" s="6"/>
      <c r="CJ587" s="6"/>
      <c r="CK587" s="6"/>
      <c r="CL587" s="6"/>
      <c r="CM587" s="6"/>
    </row>
    <row r="588" spans="1:91" ht="50.5" hidden="1" customHeight="1">
      <c r="A588" s="6">
        <v>6388</v>
      </c>
      <c r="B588" s="6" t="s">
        <v>3277</v>
      </c>
      <c r="C588" s="6" t="s">
        <v>3278</v>
      </c>
      <c r="D588" s="6" t="s">
        <v>712</v>
      </c>
      <c r="E588" s="6" t="s">
        <v>712</v>
      </c>
      <c r="H588" s="1" t="s">
        <v>3851</v>
      </c>
      <c r="I588" s="304"/>
      <c r="J588" s="304"/>
      <c r="K588" s="304"/>
      <c r="L588" s="304"/>
      <c r="M588" s="304"/>
      <c r="N588" s="304"/>
      <c r="O588" s="304"/>
      <c r="P588" s="304"/>
      <c r="Q588" s="304"/>
      <c r="R588" s="304"/>
      <c r="S588" s="304"/>
      <c r="T588" s="226" t="str">
        <f>W588</f>
        <v/>
      </c>
      <c r="U588" s="25"/>
      <c r="V588" s="25"/>
      <c r="W588" t="str">
        <f t="shared" si="24"/>
        <v/>
      </c>
      <c r="X588" s="296"/>
      <c r="AE588" s="25"/>
      <c r="AF588" s="25"/>
      <c r="AG588" s="25"/>
      <c r="AH588" s="25"/>
      <c r="AI588" s="318"/>
      <c r="AJ588" s="25"/>
      <c r="AK588" s="25"/>
      <c r="AN588" s="296"/>
      <c r="AP588" s="296"/>
      <c r="AR588" s="4"/>
      <c r="AS588" s="4"/>
      <c r="AU588" s="6" t="s">
        <v>9926</v>
      </c>
      <c r="AV588" s="267"/>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6"/>
      <c r="BX588" s="6"/>
      <c r="BY588" s="6"/>
      <c r="BZ588" s="6"/>
      <c r="CA588" s="6"/>
      <c r="CB588" s="6"/>
      <c r="CC588" s="6"/>
      <c r="CD588" s="6"/>
      <c r="CE588" s="6"/>
      <c r="CF588" s="6"/>
      <c r="CG588" s="6"/>
      <c r="CH588" s="6"/>
      <c r="CI588" s="6"/>
      <c r="CJ588" s="6"/>
      <c r="CK588" s="6"/>
      <c r="CL588" s="6"/>
      <c r="CM588" s="6"/>
    </row>
    <row r="589" spans="1:91" ht="50.5" hidden="1" customHeight="1">
      <c r="A589" s="6">
        <v>6384</v>
      </c>
      <c r="B589" s="6" t="s">
        <v>3279</v>
      </c>
      <c r="C589" s="6"/>
      <c r="D589" s="6" t="s">
        <v>389</v>
      </c>
      <c r="E589" s="6" t="s">
        <v>389</v>
      </c>
      <c r="H589" s="1" t="s">
        <v>3851</v>
      </c>
      <c r="I589" s="304"/>
      <c r="J589" s="304"/>
      <c r="K589" s="304"/>
      <c r="L589" s="304"/>
      <c r="M589" s="304"/>
      <c r="N589" s="304"/>
      <c r="O589" s="304"/>
      <c r="P589" s="304"/>
      <c r="Q589" s="304"/>
      <c r="R589" s="304"/>
      <c r="S589" s="304"/>
      <c r="T589" t="s">
        <v>10280</v>
      </c>
      <c r="U589" s="25"/>
      <c r="V589" s="25"/>
      <c r="W589" t="str">
        <f t="shared" si="24"/>
        <v/>
      </c>
      <c r="X589" s="296"/>
      <c r="AE589" s="25"/>
      <c r="AF589" s="25"/>
      <c r="AG589" s="25"/>
      <c r="AH589" s="25"/>
      <c r="AI589" s="318"/>
      <c r="AJ589" s="25"/>
      <c r="AK589" s="25"/>
      <c r="AN589" s="296"/>
      <c r="AP589" s="296"/>
      <c r="AR589" s="4"/>
      <c r="AS589" s="4"/>
      <c r="AU589" s="6" t="s">
        <v>4360</v>
      </c>
      <c r="AV589" s="267"/>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6"/>
      <c r="BX589" s="6"/>
      <c r="BY589" s="6"/>
      <c r="BZ589" s="6"/>
      <c r="CA589" s="6"/>
      <c r="CB589" s="6"/>
      <c r="CC589" s="6"/>
      <c r="CD589" s="6"/>
      <c r="CE589" s="6"/>
      <c r="CF589" s="6"/>
      <c r="CG589" s="6"/>
      <c r="CH589" s="6"/>
      <c r="CI589" s="6"/>
      <c r="CJ589" s="6"/>
      <c r="CK589" s="6"/>
      <c r="CL589" s="6"/>
      <c r="CM589" s="6"/>
    </row>
    <row r="590" spans="1:91" ht="50.5" hidden="1" customHeight="1">
      <c r="A590" s="6">
        <v>6361</v>
      </c>
      <c r="B590" s="6" t="s">
        <v>3280</v>
      </c>
      <c r="C590" s="6" t="s">
        <v>3281</v>
      </c>
      <c r="D590" s="6" t="s">
        <v>315</v>
      </c>
      <c r="E590" s="6" t="s">
        <v>315</v>
      </c>
      <c r="H590" s="1" t="s">
        <v>3851</v>
      </c>
      <c r="I590" s="304"/>
      <c r="J590" s="304"/>
      <c r="K590" s="304"/>
      <c r="L590" s="304"/>
      <c r="M590" s="304"/>
      <c r="N590" s="304"/>
      <c r="O590" s="304"/>
      <c r="P590" s="304"/>
      <c r="Q590" s="304"/>
      <c r="R590" s="304"/>
      <c r="S590" s="304"/>
      <c r="T590" s="226" t="str">
        <f t="shared" ref="T590:T598" si="26">W590</f>
        <v/>
      </c>
      <c r="U590" s="25"/>
      <c r="V590" s="25"/>
      <c r="W590" t="str">
        <f t="shared" si="24"/>
        <v/>
      </c>
      <c r="X590" s="296"/>
      <c r="AE590" s="25"/>
      <c r="AF590" s="25"/>
      <c r="AG590" s="25"/>
      <c r="AH590" s="25"/>
      <c r="AI590" s="318"/>
      <c r="AJ590" s="25"/>
      <c r="AK590" s="25"/>
      <c r="AN590" s="296"/>
      <c r="AP590" s="296"/>
      <c r="AR590" s="4"/>
      <c r="AS590" s="4"/>
      <c r="AU590" s="6" t="s">
        <v>9926</v>
      </c>
      <c r="AV590" s="267"/>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6"/>
      <c r="BX590" s="6"/>
      <c r="BY590" s="6"/>
      <c r="BZ590" s="6"/>
      <c r="CA590" s="6"/>
      <c r="CB590" s="6"/>
      <c r="CC590" s="6"/>
      <c r="CD590" s="6"/>
      <c r="CE590" s="6"/>
      <c r="CF590" s="6"/>
      <c r="CG590" s="6"/>
      <c r="CH590" s="6"/>
      <c r="CI590" s="6"/>
      <c r="CJ590" s="6"/>
      <c r="CK590" s="6"/>
      <c r="CL590" s="6"/>
      <c r="CM590" s="6"/>
    </row>
    <row r="591" spans="1:91" ht="50.5" hidden="1" customHeight="1">
      <c r="A591" s="6">
        <v>6339</v>
      </c>
      <c r="B591" s="6" t="s">
        <v>3253</v>
      </c>
      <c r="C591" s="6" t="s">
        <v>3282</v>
      </c>
      <c r="D591" s="6" t="s">
        <v>151</v>
      </c>
      <c r="E591" s="6" t="s">
        <v>3283</v>
      </c>
      <c r="H591" s="1" t="s">
        <v>3851</v>
      </c>
      <c r="I591" s="304"/>
      <c r="J591" s="304"/>
      <c r="K591" s="304"/>
      <c r="L591" s="304"/>
      <c r="M591" s="304"/>
      <c r="N591" s="304"/>
      <c r="O591" s="304"/>
      <c r="P591" s="304"/>
      <c r="Q591" s="304"/>
      <c r="R591" s="304"/>
      <c r="S591" s="304"/>
      <c r="T591" s="226" t="str">
        <f t="shared" si="26"/>
        <v/>
      </c>
      <c r="U591" s="25"/>
      <c r="V591" s="25"/>
      <c r="W591" t="str">
        <f t="shared" si="24"/>
        <v/>
      </c>
      <c r="X591" s="296"/>
      <c r="AE591" s="25"/>
      <c r="AF591" s="25"/>
      <c r="AG591" s="25"/>
      <c r="AH591" s="25"/>
      <c r="AI591" s="318"/>
      <c r="AJ591" s="25"/>
      <c r="AK591" s="25"/>
      <c r="AN591" s="296"/>
      <c r="AP591" s="296"/>
      <c r="AR591" s="4"/>
      <c r="AS591" s="4"/>
      <c r="AU591" s="6" t="s">
        <v>4360</v>
      </c>
      <c r="AV591" s="267"/>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6"/>
      <c r="BX591" s="6"/>
      <c r="BY591" s="6"/>
      <c r="BZ591" s="6"/>
      <c r="CA591" s="6"/>
      <c r="CB591" s="6"/>
      <c r="CC591" s="6"/>
      <c r="CD591" s="6"/>
      <c r="CE591" s="6"/>
      <c r="CF591" s="6"/>
      <c r="CG591" s="6"/>
      <c r="CH591" s="6"/>
      <c r="CI591" s="6"/>
      <c r="CJ591" s="6"/>
      <c r="CK591" s="6"/>
      <c r="CL591" s="6"/>
      <c r="CM591" s="6"/>
    </row>
    <row r="592" spans="1:91" ht="50.5" hidden="1" customHeight="1">
      <c r="A592" s="6">
        <v>6338</v>
      </c>
      <c r="B592" s="6" t="s">
        <v>2935</v>
      </c>
      <c r="C592" s="6"/>
      <c r="D592" s="6" t="s">
        <v>1672</v>
      </c>
      <c r="E592" s="6" t="s">
        <v>3284</v>
      </c>
      <c r="H592" s="1" t="s">
        <v>3851</v>
      </c>
      <c r="I592" s="304"/>
      <c r="J592" s="304"/>
      <c r="K592" s="304"/>
      <c r="L592" s="304"/>
      <c r="M592" s="304"/>
      <c r="N592" s="304"/>
      <c r="O592" s="304"/>
      <c r="P592" s="304"/>
      <c r="Q592" s="304"/>
      <c r="R592" s="304"/>
      <c r="S592" s="304"/>
      <c r="T592" s="226" t="str">
        <f t="shared" si="26"/>
        <v/>
      </c>
      <c r="U592" s="25"/>
      <c r="V592" s="25"/>
      <c r="W592" t="str">
        <f t="shared" si="24"/>
        <v/>
      </c>
      <c r="X592" s="296"/>
      <c r="AE592" s="25"/>
      <c r="AF592" s="25"/>
      <c r="AG592" s="25"/>
      <c r="AH592" s="25"/>
      <c r="AI592" s="318"/>
      <c r="AJ592" s="25"/>
      <c r="AK592" s="25"/>
      <c r="AN592" s="296"/>
      <c r="AP592" s="296"/>
      <c r="AR592" s="4"/>
      <c r="AS592" s="4"/>
      <c r="AU592" s="6" t="s">
        <v>4360</v>
      </c>
      <c r="AV592" s="267"/>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6"/>
      <c r="BX592" s="6"/>
      <c r="BY592" s="6"/>
      <c r="BZ592" s="6"/>
      <c r="CA592" s="6"/>
      <c r="CB592" s="6"/>
      <c r="CC592" s="6"/>
      <c r="CD592" s="6"/>
      <c r="CE592" s="6"/>
      <c r="CF592" s="6"/>
      <c r="CG592" s="6"/>
      <c r="CH592" s="6"/>
      <c r="CI592" s="6"/>
      <c r="CJ592" s="6"/>
      <c r="CK592" s="6"/>
      <c r="CL592" s="6"/>
      <c r="CM592" s="6"/>
    </row>
    <row r="593" spans="1:91" ht="50.5" hidden="1" customHeight="1">
      <c r="A593" s="6">
        <v>6333</v>
      </c>
      <c r="B593" s="6" t="s">
        <v>3285</v>
      </c>
      <c r="C593" s="6" t="s">
        <v>3286</v>
      </c>
      <c r="D593" s="6" t="s">
        <v>528</v>
      </c>
      <c r="E593" s="6" t="s">
        <v>528</v>
      </c>
      <c r="H593" s="1" t="s">
        <v>3851</v>
      </c>
      <c r="I593" s="304"/>
      <c r="J593" s="304"/>
      <c r="K593" s="304"/>
      <c r="L593" s="304"/>
      <c r="M593" s="304"/>
      <c r="N593" s="304"/>
      <c r="O593" s="304"/>
      <c r="P593" s="304"/>
      <c r="Q593" s="304"/>
      <c r="R593" s="304"/>
      <c r="S593" s="304"/>
      <c r="T593" s="226" t="str">
        <f t="shared" si="26"/>
        <v/>
      </c>
      <c r="U593" s="25"/>
      <c r="V593" s="25"/>
      <c r="W593" t="str">
        <f t="shared" si="24"/>
        <v/>
      </c>
      <c r="X593" s="296"/>
      <c r="AE593" s="25"/>
      <c r="AF593" s="25"/>
      <c r="AG593" s="25"/>
      <c r="AH593" s="25"/>
      <c r="AI593" s="318"/>
      <c r="AJ593" s="25"/>
      <c r="AK593" s="25"/>
      <c r="AN593" s="296"/>
      <c r="AP593" s="296"/>
      <c r="AR593" s="4"/>
      <c r="AS593" s="4"/>
      <c r="AU593" s="6" t="s">
        <v>9926</v>
      </c>
      <c r="AV593" s="267"/>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6"/>
      <c r="BX593" s="6"/>
      <c r="BY593" s="6"/>
      <c r="BZ593" s="6"/>
      <c r="CA593" s="6"/>
      <c r="CB593" s="6"/>
      <c r="CC593" s="6"/>
      <c r="CD593" s="6"/>
      <c r="CE593" s="6"/>
      <c r="CF593" s="6"/>
      <c r="CG593" s="6"/>
      <c r="CH593" s="6"/>
      <c r="CI593" s="6"/>
      <c r="CJ593" s="6"/>
      <c r="CK593" s="6"/>
      <c r="CL593" s="6"/>
      <c r="CM593" s="6"/>
    </row>
    <row r="594" spans="1:91" ht="50.5" hidden="1" customHeight="1">
      <c r="A594" s="6">
        <v>6328</v>
      </c>
      <c r="B594" s="6" t="s">
        <v>3287</v>
      </c>
      <c r="C594" s="6"/>
      <c r="D594" s="6" t="s">
        <v>3288</v>
      </c>
      <c r="E594" s="6" t="s">
        <v>3289</v>
      </c>
      <c r="H594" s="1" t="s">
        <v>3851</v>
      </c>
      <c r="I594" s="304"/>
      <c r="J594" s="304"/>
      <c r="K594" s="304"/>
      <c r="L594" s="304"/>
      <c r="M594" s="304"/>
      <c r="N594" s="304"/>
      <c r="O594" s="304"/>
      <c r="P594" s="304"/>
      <c r="Q594" s="304"/>
      <c r="R594" s="304"/>
      <c r="S594" s="304"/>
      <c r="T594" s="226" t="str">
        <f t="shared" si="26"/>
        <v/>
      </c>
      <c r="U594" s="25"/>
      <c r="V594" s="25"/>
      <c r="W594" t="str">
        <f t="shared" si="24"/>
        <v/>
      </c>
      <c r="X594" s="296"/>
      <c r="AE594" s="25"/>
      <c r="AF594" s="25"/>
      <c r="AG594" s="25"/>
      <c r="AH594" s="25"/>
      <c r="AI594" s="318"/>
      <c r="AJ594" s="25"/>
      <c r="AK594" s="25"/>
      <c r="AN594" s="296"/>
      <c r="AP594" s="296"/>
      <c r="AR594" s="4"/>
      <c r="AS594" s="4"/>
      <c r="AU594" s="6" t="s">
        <v>4360</v>
      </c>
      <c r="AV594" s="267"/>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6"/>
      <c r="BX594" s="6"/>
      <c r="BY594" s="6"/>
      <c r="BZ594" s="6"/>
      <c r="CA594" s="6"/>
      <c r="CB594" s="6"/>
      <c r="CC594" s="6"/>
      <c r="CD594" s="6"/>
      <c r="CE594" s="6"/>
      <c r="CF594" s="6"/>
      <c r="CG594" s="6"/>
      <c r="CH594" s="6"/>
      <c r="CI594" s="6"/>
      <c r="CJ594" s="6"/>
      <c r="CK594" s="6"/>
      <c r="CL594" s="6"/>
      <c r="CM594" s="6"/>
    </row>
    <row r="595" spans="1:91" ht="50.5" hidden="1" customHeight="1">
      <c r="A595" s="6">
        <v>6327</v>
      </c>
      <c r="B595" s="6" t="s">
        <v>3290</v>
      </c>
      <c r="C595" s="6"/>
      <c r="D595" s="6" t="s">
        <v>1646</v>
      </c>
      <c r="E595" s="6" t="s">
        <v>3291</v>
      </c>
      <c r="H595" s="1" t="s">
        <v>3851</v>
      </c>
      <c r="I595" s="304"/>
      <c r="J595" s="304"/>
      <c r="K595" s="304"/>
      <c r="L595" s="304"/>
      <c r="M595" s="304"/>
      <c r="N595" s="304"/>
      <c r="O595" s="304"/>
      <c r="P595" s="304"/>
      <c r="Q595" s="304"/>
      <c r="R595" s="304"/>
      <c r="S595" s="304"/>
      <c r="T595" s="226" t="str">
        <f t="shared" si="26"/>
        <v/>
      </c>
      <c r="U595" s="25"/>
      <c r="V595" s="25"/>
      <c r="W595" t="str">
        <f t="shared" si="24"/>
        <v/>
      </c>
      <c r="X595" s="296"/>
      <c r="AE595" s="25"/>
      <c r="AF595" s="25"/>
      <c r="AG595" s="25"/>
      <c r="AH595" s="25"/>
      <c r="AI595" s="318"/>
      <c r="AJ595" s="25"/>
      <c r="AK595" s="25"/>
      <c r="AN595" s="296"/>
      <c r="AP595" s="296"/>
      <c r="AR595" s="4"/>
      <c r="AS595" s="4"/>
      <c r="AU595" s="6" t="s">
        <v>4360</v>
      </c>
      <c r="AV595" s="267"/>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6"/>
      <c r="BX595" s="6"/>
      <c r="BY595" s="6"/>
      <c r="BZ595" s="6"/>
      <c r="CA595" s="6"/>
      <c r="CB595" s="6"/>
      <c r="CC595" s="6"/>
      <c r="CD595" s="6"/>
      <c r="CE595" s="6"/>
      <c r="CF595" s="6"/>
      <c r="CG595" s="6"/>
      <c r="CH595" s="6"/>
      <c r="CI595" s="6"/>
      <c r="CJ595" s="6"/>
      <c r="CK595" s="6"/>
      <c r="CL595" s="6"/>
      <c r="CM595" s="6"/>
    </row>
    <row r="596" spans="1:91" ht="50.5" hidden="1" customHeight="1">
      <c r="A596" s="6">
        <v>6323</v>
      </c>
      <c r="B596" s="6" t="s">
        <v>3292</v>
      </c>
      <c r="C596" s="6"/>
      <c r="D596" s="6" t="s">
        <v>242</v>
      </c>
      <c r="E596" s="6" t="s">
        <v>242</v>
      </c>
      <c r="H596" s="1" t="s">
        <v>3851</v>
      </c>
      <c r="I596" s="304"/>
      <c r="J596" s="304"/>
      <c r="K596" s="304"/>
      <c r="L596" s="304"/>
      <c r="M596" s="304"/>
      <c r="N596" s="304"/>
      <c r="O596" s="304"/>
      <c r="P596" s="304"/>
      <c r="Q596" s="304"/>
      <c r="R596" s="304"/>
      <c r="S596" s="304"/>
      <c r="T596" s="226" t="str">
        <f t="shared" si="26"/>
        <v/>
      </c>
      <c r="U596" s="25"/>
      <c r="V596" s="25"/>
      <c r="W596" t="str">
        <f t="shared" si="24"/>
        <v/>
      </c>
      <c r="X596" s="296"/>
      <c r="AE596" s="25"/>
      <c r="AF596" s="25"/>
      <c r="AG596" s="25"/>
      <c r="AH596" s="25"/>
      <c r="AI596" s="318"/>
      <c r="AJ596" s="25"/>
      <c r="AK596" s="25"/>
      <c r="AN596" s="296"/>
      <c r="AP596" s="296"/>
      <c r="AR596" s="4"/>
      <c r="AS596" s="4"/>
      <c r="AU596" s="6" t="s">
        <v>9926</v>
      </c>
      <c r="AV596" s="267"/>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6"/>
      <c r="BX596" s="6"/>
      <c r="BY596" s="6"/>
      <c r="BZ596" s="6"/>
      <c r="CA596" s="6"/>
      <c r="CB596" s="6"/>
      <c r="CC596" s="6"/>
      <c r="CD596" s="6"/>
      <c r="CE596" s="6"/>
      <c r="CF596" s="6"/>
      <c r="CG596" s="6"/>
      <c r="CH596" s="6"/>
      <c r="CI596" s="6"/>
      <c r="CJ596" s="6"/>
      <c r="CK596" s="6"/>
      <c r="CL596" s="6"/>
      <c r="CM596" s="6"/>
    </row>
    <row r="597" spans="1:91" s="202" customFormat="1" ht="50.5" hidden="1" customHeight="1">
      <c r="A597" s="200">
        <v>6321</v>
      </c>
      <c r="B597" s="200" t="s">
        <v>3293</v>
      </c>
      <c r="C597" s="200" t="s">
        <v>3294</v>
      </c>
      <c r="D597" s="200" t="s">
        <v>720</v>
      </c>
      <c r="E597" s="200" t="s">
        <v>720</v>
      </c>
      <c r="F597" s="200"/>
      <c r="G597" s="200"/>
      <c r="H597" s="306" t="s">
        <v>3851</v>
      </c>
      <c r="I597" s="307"/>
      <c r="J597" s="307"/>
      <c r="K597" s="307"/>
      <c r="L597" s="307"/>
      <c r="M597" s="307"/>
      <c r="N597" s="307"/>
      <c r="O597" s="307"/>
      <c r="P597" s="307"/>
      <c r="Q597" s="307"/>
      <c r="R597" s="307"/>
      <c r="S597" s="307"/>
      <c r="T597" s="247" t="str">
        <f t="shared" si="26"/>
        <v/>
      </c>
      <c r="U597" s="201"/>
      <c r="V597" s="201"/>
      <c r="W597" s="202" t="str">
        <f t="shared" si="24"/>
        <v/>
      </c>
      <c r="X597" s="311"/>
      <c r="Y597" s="200"/>
      <c r="Z597" s="200"/>
      <c r="AA597" s="200"/>
      <c r="AB597" s="200"/>
      <c r="AC597" s="200"/>
      <c r="AD597" s="200"/>
      <c r="AE597" s="201"/>
      <c r="AF597" s="201"/>
      <c r="AG597" s="201"/>
      <c r="AH597" s="201"/>
      <c r="AI597" s="319"/>
      <c r="AJ597" s="201"/>
      <c r="AK597" s="201"/>
      <c r="AL597" s="200"/>
      <c r="AM597" s="200"/>
      <c r="AN597" s="311"/>
      <c r="AO597" s="200"/>
      <c r="AP597" s="311"/>
      <c r="AQ597" s="200"/>
      <c r="AR597" s="4"/>
      <c r="AS597" s="4"/>
      <c r="AT597" s="200"/>
      <c r="AU597" s="200" t="s">
        <v>10960</v>
      </c>
      <c r="AV597" s="267"/>
      <c r="AW597" s="200"/>
      <c r="AX597" s="200"/>
      <c r="AY597" s="200"/>
      <c r="AZ597" s="200"/>
      <c r="BA597" s="200"/>
      <c r="BB597" s="200"/>
      <c r="BC597" s="200"/>
      <c r="BD597" s="200"/>
      <c r="BE597" s="200"/>
      <c r="BF597" s="200"/>
      <c r="BG597" s="200"/>
      <c r="BH597" s="200"/>
      <c r="BI597" s="200"/>
      <c r="BJ597" s="200"/>
      <c r="BK597" s="200"/>
      <c r="BL597" s="200"/>
      <c r="BM597" s="200"/>
      <c r="BN597" s="200"/>
      <c r="BO597" s="200"/>
      <c r="BP597" s="200"/>
      <c r="BQ597" s="200"/>
      <c r="BR597" s="200"/>
      <c r="BS597" s="200"/>
      <c r="BT597" s="200"/>
      <c r="BU597" s="200"/>
      <c r="BV597" s="200"/>
      <c r="BW597" s="200"/>
      <c r="BX597" s="200"/>
      <c r="BY597" s="200"/>
      <c r="BZ597" s="200"/>
      <c r="CA597" s="200"/>
      <c r="CB597" s="200"/>
      <c r="CC597" s="200"/>
      <c r="CD597" s="200"/>
      <c r="CE597" s="200"/>
      <c r="CF597" s="200"/>
      <c r="CG597" s="200"/>
      <c r="CH597" s="200"/>
      <c r="CI597" s="200"/>
      <c r="CJ597" s="200"/>
      <c r="CK597" s="200"/>
      <c r="CL597" s="200"/>
      <c r="CM597" s="200"/>
    </row>
    <row r="598" spans="1:91" ht="50.5" hidden="1" customHeight="1">
      <c r="A598" s="6">
        <v>6270</v>
      </c>
      <c r="B598" s="6" t="s">
        <v>3295</v>
      </c>
      <c r="C598" s="6" t="s">
        <v>3296</v>
      </c>
      <c r="D598" s="6" t="s">
        <v>361</v>
      </c>
      <c r="E598" s="6" t="s">
        <v>361</v>
      </c>
      <c r="H598" s="1" t="s">
        <v>3851</v>
      </c>
      <c r="I598" s="304"/>
      <c r="J598" s="304"/>
      <c r="K598" s="304"/>
      <c r="L598" s="304"/>
      <c r="M598" s="304"/>
      <c r="N598" s="304"/>
      <c r="O598" s="304"/>
      <c r="P598" s="304"/>
      <c r="Q598" s="304"/>
      <c r="R598" s="304"/>
      <c r="S598" s="304"/>
      <c r="T598" s="226" t="str">
        <f t="shared" si="26"/>
        <v/>
      </c>
      <c r="U598" s="25"/>
      <c r="V598" s="25"/>
      <c r="W598" t="str">
        <f t="shared" si="24"/>
        <v/>
      </c>
      <c r="X598" s="296"/>
      <c r="AE598" s="25"/>
      <c r="AF598" s="25"/>
      <c r="AG598" s="25"/>
      <c r="AH598" s="25"/>
      <c r="AI598" s="318"/>
      <c r="AJ598" s="25"/>
      <c r="AK598" s="25"/>
      <c r="AN598" s="296"/>
      <c r="AP598" s="296"/>
      <c r="AR598" s="4"/>
      <c r="AS598" s="4"/>
      <c r="AU598" s="6" t="s">
        <v>4360</v>
      </c>
      <c r="AV598" s="267"/>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6"/>
      <c r="BX598" s="6"/>
      <c r="BY598" s="6"/>
      <c r="BZ598" s="6"/>
      <c r="CA598" s="6"/>
      <c r="CB598" s="6"/>
      <c r="CC598" s="6"/>
      <c r="CD598" s="6"/>
      <c r="CE598" s="6"/>
      <c r="CF598" s="6"/>
      <c r="CG598" s="6"/>
      <c r="CH598" s="6"/>
      <c r="CI598" s="6"/>
      <c r="CJ598" s="6"/>
      <c r="CK598" s="6"/>
      <c r="CL598" s="6"/>
      <c r="CM598" s="6"/>
    </row>
    <row r="599" spans="1:91" ht="50.5" hidden="1" customHeight="1">
      <c r="A599" s="6">
        <v>6249</v>
      </c>
      <c r="B599" s="6" t="s">
        <v>3297</v>
      </c>
      <c r="C599" s="6" t="s">
        <v>3298</v>
      </c>
      <c r="D599" s="6" t="s">
        <v>172</v>
      </c>
      <c r="E599" s="6" t="s">
        <v>172</v>
      </c>
      <c r="H599" s="1" t="s">
        <v>3851</v>
      </c>
      <c r="I599" s="304"/>
      <c r="J599" s="304"/>
      <c r="K599" s="304"/>
      <c r="L599" s="304"/>
      <c r="M599" s="304"/>
      <c r="N599" s="304"/>
      <c r="O599" s="304"/>
      <c r="P599" s="304"/>
      <c r="Q599" s="304"/>
      <c r="R599" s="304"/>
      <c r="S599" s="304"/>
      <c r="T599" t="s">
        <v>10435</v>
      </c>
      <c r="U599" s="25"/>
      <c r="V599" s="25"/>
      <c r="W599" t="str">
        <f t="shared" si="24"/>
        <v/>
      </c>
      <c r="X599" s="6" t="s">
        <v>10846</v>
      </c>
      <c r="AE599" s="25"/>
      <c r="AF599" s="25"/>
      <c r="AG599" s="25"/>
      <c r="AH599" s="25"/>
      <c r="AI599" s="318"/>
      <c r="AJ599" s="25"/>
      <c r="AK599" s="25"/>
      <c r="AN599" s="296"/>
      <c r="AP599" s="296"/>
      <c r="AR599" s="4"/>
      <c r="AS599" s="4"/>
      <c r="AU599" s="6" t="s">
        <v>4360</v>
      </c>
      <c r="AV599" s="267"/>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6"/>
      <c r="BX599" s="6"/>
      <c r="BY599" s="6"/>
      <c r="BZ599" s="6"/>
      <c r="CA599" s="6"/>
      <c r="CB599" s="6"/>
      <c r="CC599" s="6"/>
      <c r="CD599" s="6"/>
      <c r="CE599" s="6"/>
      <c r="CF599" s="6"/>
      <c r="CG599" s="6"/>
      <c r="CH599" s="6"/>
      <c r="CI599" s="6"/>
      <c r="CJ599" s="6"/>
      <c r="CK599" s="6"/>
      <c r="CL599" s="6"/>
      <c r="CM599" s="6"/>
    </row>
    <row r="600" spans="1:91" ht="50.5" customHeight="1">
      <c r="A600" s="6">
        <v>6188</v>
      </c>
      <c r="B600" s="6" t="s">
        <v>3299</v>
      </c>
      <c r="C600" s="6"/>
      <c r="D600" s="6" t="s">
        <v>1695</v>
      </c>
      <c r="E600" s="6" t="s">
        <v>1695</v>
      </c>
      <c r="H600" s="256" t="s">
        <v>11576</v>
      </c>
      <c r="I600" s="304"/>
      <c r="J600" s="304"/>
      <c r="K600" s="304"/>
      <c r="L600" s="304"/>
      <c r="M600" s="304"/>
      <c r="N600" s="304"/>
      <c r="O600" s="304"/>
      <c r="P600" s="304"/>
      <c r="Q600" s="304"/>
      <c r="R600" s="304"/>
      <c r="S600" s="304"/>
      <c r="T600" t="s">
        <v>10243</v>
      </c>
      <c r="U600" s="25"/>
      <c r="V600" s="25"/>
      <c r="W600" t="str">
        <f t="shared" si="24"/>
        <v/>
      </c>
      <c r="X600" s="296"/>
      <c r="AE600" s="25"/>
      <c r="AF600" s="25"/>
      <c r="AG600" s="25"/>
      <c r="AH600" s="25"/>
      <c r="AI600" s="318"/>
      <c r="AJ600" s="25"/>
      <c r="AK600" s="25"/>
      <c r="AM600" s="255" t="s">
        <v>12822</v>
      </c>
      <c r="AN600" s="6" t="s">
        <v>11546</v>
      </c>
      <c r="AP600" s="296"/>
      <c r="AR600" s="273" t="s">
        <v>12743</v>
      </c>
      <c r="AS600" s="4" t="s">
        <v>11899</v>
      </c>
      <c r="AT600" s="6">
        <v>3452968</v>
      </c>
      <c r="AU600" s="6" t="s">
        <v>11317</v>
      </c>
      <c r="AV600" s="267"/>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6"/>
      <c r="BX600" s="6"/>
      <c r="BY600" s="6"/>
      <c r="BZ600" s="6"/>
      <c r="CA600" s="6"/>
      <c r="CB600" s="6"/>
      <c r="CC600" s="6"/>
      <c r="CD600" s="6"/>
      <c r="CE600" s="6"/>
      <c r="CF600" s="6"/>
      <c r="CG600" s="6"/>
      <c r="CH600" s="6"/>
      <c r="CI600" s="6"/>
      <c r="CJ600" s="6"/>
      <c r="CK600" s="6"/>
      <c r="CL600" s="6"/>
      <c r="CM600" s="6"/>
    </row>
    <row r="601" spans="1:91" ht="50.5" hidden="1" customHeight="1">
      <c r="A601" s="6">
        <v>6163</v>
      </c>
      <c r="B601" s="6" t="s">
        <v>3300</v>
      </c>
      <c r="C601" s="6" t="s">
        <v>3301</v>
      </c>
      <c r="D601" s="6" t="s">
        <v>403</v>
      </c>
      <c r="E601" s="6" t="s">
        <v>403</v>
      </c>
      <c r="H601" s="1" t="s">
        <v>3851</v>
      </c>
      <c r="I601" s="304"/>
      <c r="J601" s="304"/>
      <c r="K601" s="304"/>
      <c r="L601" s="304"/>
      <c r="M601" s="304"/>
      <c r="N601" s="304"/>
      <c r="O601" s="304"/>
      <c r="P601" s="304"/>
      <c r="Q601" s="304"/>
      <c r="R601" s="304"/>
      <c r="S601" s="304"/>
      <c r="T601" s="226" t="str">
        <f>W601</f>
        <v/>
      </c>
      <c r="U601" s="25"/>
      <c r="V601" s="25"/>
      <c r="W601" t="str">
        <f t="shared" si="24"/>
        <v/>
      </c>
      <c r="X601" s="6" t="s">
        <v>10884</v>
      </c>
      <c r="AE601" s="25"/>
      <c r="AF601" s="25"/>
      <c r="AG601" s="25"/>
      <c r="AH601" s="25"/>
      <c r="AI601" s="318"/>
      <c r="AJ601" s="25"/>
      <c r="AK601" s="25"/>
      <c r="AN601" s="296"/>
      <c r="AP601" s="296"/>
      <c r="AR601" s="273" t="s">
        <v>12744</v>
      </c>
      <c r="AS601" s="4"/>
      <c r="AU601" s="6" t="s">
        <v>4360</v>
      </c>
      <c r="AV601" s="267"/>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6"/>
      <c r="BX601" s="6"/>
      <c r="BY601" s="6"/>
      <c r="BZ601" s="6"/>
      <c r="CA601" s="6"/>
      <c r="CB601" s="6"/>
      <c r="CC601" s="6"/>
      <c r="CD601" s="6"/>
      <c r="CE601" s="6"/>
      <c r="CF601" s="6"/>
      <c r="CG601" s="6"/>
      <c r="CH601" s="6"/>
      <c r="CI601" s="6"/>
      <c r="CJ601" s="6"/>
      <c r="CK601" s="6"/>
      <c r="CL601" s="6"/>
      <c r="CM601" s="6"/>
    </row>
    <row r="602" spans="1:91" ht="50.5" customHeight="1">
      <c r="A602" s="6">
        <v>6159</v>
      </c>
      <c r="B602" s="6" t="s">
        <v>3302</v>
      </c>
      <c r="C602" s="6" t="s">
        <v>3303</v>
      </c>
      <c r="D602" s="6" t="s">
        <v>682</v>
      </c>
      <c r="E602" s="6" t="s">
        <v>682</v>
      </c>
      <c r="H602" s="256" t="s">
        <v>11576</v>
      </c>
      <c r="I602" s="304"/>
      <c r="J602" s="304"/>
      <c r="K602" s="304"/>
      <c r="L602" s="304"/>
      <c r="M602" s="304"/>
      <c r="N602" s="304"/>
      <c r="O602" s="304"/>
      <c r="P602" s="304"/>
      <c r="Q602" s="304"/>
      <c r="R602" s="304"/>
      <c r="S602" s="304"/>
      <c r="T602" t="s">
        <v>10243</v>
      </c>
      <c r="U602" s="25"/>
      <c r="V602" s="25"/>
      <c r="W602" t="str">
        <f t="shared" si="24"/>
        <v/>
      </c>
      <c r="X602" s="296"/>
      <c r="AE602" s="25"/>
      <c r="AF602" s="25"/>
      <c r="AG602" s="25"/>
      <c r="AH602" s="25"/>
      <c r="AI602" s="318"/>
      <c r="AJ602" s="25"/>
      <c r="AK602" s="25"/>
      <c r="AM602" s="255" t="s">
        <v>12822</v>
      </c>
      <c r="AN602" s="6" t="s">
        <v>11546</v>
      </c>
      <c r="AP602" s="296"/>
      <c r="AR602" s="273" t="s">
        <v>12745</v>
      </c>
      <c r="AS602" s="4" t="s">
        <v>11899</v>
      </c>
      <c r="AT602" s="6">
        <v>5479452</v>
      </c>
      <c r="AU602" s="6" t="s">
        <v>11317</v>
      </c>
      <c r="AV602" s="267"/>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6"/>
      <c r="BX602" s="6"/>
      <c r="BY602" s="6"/>
      <c r="BZ602" s="6"/>
      <c r="CA602" s="6"/>
      <c r="CB602" s="6"/>
      <c r="CC602" s="6"/>
      <c r="CD602" s="6"/>
      <c r="CE602" s="6"/>
      <c r="CF602" s="6"/>
      <c r="CG602" s="6"/>
      <c r="CH602" s="6"/>
      <c r="CI602" s="6"/>
      <c r="CJ602" s="6"/>
      <c r="CK602" s="6"/>
      <c r="CL602" s="6"/>
      <c r="CM602" s="6"/>
    </row>
    <row r="603" spans="1:91" ht="50.5" customHeight="1">
      <c r="A603" s="6">
        <v>6089</v>
      </c>
      <c r="B603" s="6" t="s">
        <v>3304</v>
      </c>
      <c r="C603" s="6" t="s">
        <v>3305</v>
      </c>
      <c r="D603" s="6" t="s">
        <v>3306</v>
      </c>
      <c r="E603" s="6" t="s">
        <v>3306</v>
      </c>
      <c r="H603" s="256" t="s">
        <v>11576</v>
      </c>
      <c r="I603" s="304"/>
      <c r="J603" s="304"/>
      <c r="K603" s="304"/>
      <c r="L603" s="304"/>
      <c r="M603" s="304"/>
      <c r="N603" s="304"/>
      <c r="O603" s="304"/>
      <c r="P603" s="304"/>
      <c r="Q603" s="304"/>
      <c r="R603" s="304"/>
      <c r="S603" s="304"/>
      <c r="T603" t="s">
        <v>10243</v>
      </c>
      <c r="U603" s="25"/>
      <c r="V603" s="25"/>
      <c r="W603" t="str">
        <f t="shared" si="24"/>
        <v/>
      </c>
      <c r="X603" s="296"/>
      <c r="AE603" s="25"/>
      <c r="AF603" s="25"/>
      <c r="AG603" s="25"/>
      <c r="AH603" s="25"/>
      <c r="AI603" s="318"/>
      <c r="AJ603" s="25"/>
      <c r="AK603" s="25"/>
      <c r="AM603" s="255" t="s">
        <v>12822</v>
      </c>
      <c r="AN603" s="6" t="s">
        <v>11546</v>
      </c>
      <c r="AP603" s="296"/>
      <c r="AR603" s="273" t="s">
        <v>12746</v>
      </c>
      <c r="AS603" s="4" t="s">
        <v>11899</v>
      </c>
      <c r="AT603" s="6">
        <v>2739726</v>
      </c>
      <c r="AU603" s="6" t="s">
        <v>11317</v>
      </c>
      <c r="AV603" s="267"/>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6"/>
      <c r="BX603" s="6"/>
      <c r="BY603" s="6"/>
      <c r="BZ603" s="6"/>
      <c r="CA603" s="6"/>
      <c r="CB603" s="6"/>
      <c r="CC603" s="6"/>
      <c r="CD603" s="6"/>
      <c r="CE603" s="6"/>
      <c r="CF603" s="6"/>
      <c r="CG603" s="6"/>
      <c r="CH603" s="6"/>
      <c r="CI603" s="6"/>
      <c r="CJ603" s="6"/>
      <c r="CK603" s="6"/>
      <c r="CL603" s="6"/>
      <c r="CM603" s="6"/>
    </row>
    <row r="604" spans="1:91" ht="50.5" customHeight="1">
      <c r="A604" s="6">
        <v>6037</v>
      </c>
      <c r="B604" s="6" t="s">
        <v>3307</v>
      </c>
      <c r="C604" s="6" t="s">
        <v>3308</v>
      </c>
      <c r="D604" s="6" t="s">
        <v>1824</v>
      </c>
      <c r="E604" s="6" t="s">
        <v>1824</v>
      </c>
      <c r="H604" s="256" t="s">
        <v>11576</v>
      </c>
      <c r="I604" s="304"/>
      <c r="J604" s="304"/>
      <c r="K604" s="304"/>
      <c r="L604" s="304"/>
      <c r="M604" s="304"/>
      <c r="N604" s="304"/>
      <c r="O604" s="304"/>
      <c r="P604" s="304"/>
      <c r="Q604" s="304"/>
      <c r="R604" s="304"/>
      <c r="S604" s="304"/>
      <c r="T604" t="s">
        <v>10242</v>
      </c>
      <c r="U604" s="25"/>
      <c r="V604" s="25"/>
      <c r="W604" t="str">
        <f t="shared" si="24"/>
        <v/>
      </c>
      <c r="X604" s="6" t="s">
        <v>10864</v>
      </c>
      <c r="AE604" s="25"/>
      <c r="AF604" s="25"/>
      <c r="AG604" s="25"/>
      <c r="AH604" s="25"/>
      <c r="AI604" s="318"/>
      <c r="AJ604" s="25"/>
      <c r="AK604" s="25"/>
      <c r="AM604" s="255" t="s">
        <v>12822</v>
      </c>
      <c r="AN604" s="6" t="s">
        <v>11554</v>
      </c>
      <c r="AP604" s="296"/>
      <c r="AR604" s="273" t="s">
        <v>12747</v>
      </c>
      <c r="AS604" s="4" t="s">
        <v>11899</v>
      </c>
      <c r="AT604" s="6">
        <v>3471563</v>
      </c>
      <c r="AU604" s="6" t="s">
        <v>11317</v>
      </c>
      <c r="AV604" s="267"/>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6"/>
      <c r="BX604" s="6"/>
      <c r="BY604" s="6"/>
      <c r="BZ604" s="6"/>
      <c r="CA604" s="6"/>
      <c r="CB604" s="6"/>
      <c r="CC604" s="6"/>
      <c r="CD604" s="6"/>
      <c r="CE604" s="6"/>
      <c r="CF604" s="6"/>
      <c r="CG604" s="6"/>
      <c r="CH604" s="6"/>
      <c r="CI604" s="6"/>
      <c r="CJ604" s="6"/>
      <c r="CK604" s="6"/>
      <c r="CL604" s="6"/>
      <c r="CM604" s="6"/>
    </row>
    <row r="605" spans="1:91" ht="50.5" customHeight="1">
      <c r="A605" s="6">
        <v>5997</v>
      </c>
      <c r="B605" s="6" t="s">
        <v>3309</v>
      </c>
      <c r="C605" s="6" t="s">
        <v>3310</v>
      </c>
      <c r="D605" s="6" t="s">
        <v>1607</v>
      </c>
      <c r="E605" s="6" t="s">
        <v>1607</v>
      </c>
      <c r="H605" s="256" t="s">
        <v>11576</v>
      </c>
      <c r="I605" s="304"/>
      <c r="J605" s="304"/>
      <c r="K605" s="304"/>
      <c r="L605" s="304"/>
      <c r="M605" s="304"/>
      <c r="N605" s="304"/>
      <c r="O605" s="304"/>
      <c r="P605" s="304"/>
      <c r="Q605" s="304"/>
      <c r="R605" s="304"/>
      <c r="S605" s="304"/>
      <c r="T605" t="s">
        <v>10243</v>
      </c>
      <c r="U605" s="25"/>
      <c r="V605" s="25"/>
      <c r="W605" t="str">
        <f t="shared" si="24"/>
        <v/>
      </c>
      <c r="X605" s="296"/>
      <c r="AE605" s="25"/>
      <c r="AF605" s="25"/>
      <c r="AG605" s="25"/>
      <c r="AH605" s="25"/>
      <c r="AI605" s="318"/>
      <c r="AJ605" s="25"/>
      <c r="AK605" s="25"/>
      <c r="AM605" s="255" t="s">
        <v>12822</v>
      </c>
      <c r="AN605" s="6" t="s">
        <v>11555</v>
      </c>
      <c r="AP605" s="296"/>
      <c r="AR605" s="273" t="s">
        <v>12748</v>
      </c>
      <c r="AS605" s="4" t="s">
        <v>11899</v>
      </c>
      <c r="AT605" s="6">
        <v>1826484</v>
      </c>
      <c r="AU605" s="6" t="s">
        <v>11317</v>
      </c>
      <c r="AV605" s="267"/>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6"/>
      <c r="BX605" s="6"/>
      <c r="BY605" s="6"/>
      <c r="BZ605" s="6"/>
      <c r="CA605" s="6"/>
      <c r="CB605" s="6"/>
      <c r="CC605" s="6"/>
      <c r="CD605" s="6"/>
      <c r="CE605" s="6"/>
      <c r="CF605" s="6"/>
      <c r="CG605" s="6"/>
      <c r="CH605" s="6"/>
      <c r="CI605" s="6"/>
      <c r="CJ605" s="6"/>
      <c r="CK605" s="6"/>
      <c r="CL605" s="6"/>
      <c r="CM605" s="6"/>
    </row>
    <row r="606" spans="1:91" ht="50.5" hidden="1" customHeight="1">
      <c r="A606" s="6">
        <v>5989</v>
      </c>
      <c r="B606" s="6" t="s">
        <v>3311</v>
      </c>
      <c r="C606" s="6" t="s">
        <v>3312</v>
      </c>
      <c r="D606" s="6" t="s">
        <v>577</v>
      </c>
      <c r="E606" s="6" t="s">
        <v>577</v>
      </c>
      <c r="H606" s="1" t="s">
        <v>3851</v>
      </c>
      <c r="I606" s="304"/>
      <c r="J606" s="304"/>
      <c r="K606" s="304"/>
      <c r="L606" s="304"/>
      <c r="M606" s="304"/>
      <c r="N606" s="304"/>
      <c r="O606" s="304"/>
      <c r="P606" s="304"/>
      <c r="Q606" s="304"/>
      <c r="R606" s="304"/>
      <c r="S606" s="304"/>
      <c r="T606" t="s">
        <v>10266</v>
      </c>
      <c r="U606" s="25"/>
      <c r="V606" s="25"/>
      <c r="W606" t="str">
        <f t="shared" si="24"/>
        <v/>
      </c>
      <c r="X606" s="6" t="s">
        <v>10863</v>
      </c>
      <c r="AE606" s="25"/>
      <c r="AF606" s="25"/>
      <c r="AG606" s="25"/>
      <c r="AH606" s="25"/>
      <c r="AI606" s="318"/>
      <c r="AJ606" s="25"/>
      <c r="AK606" s="25"/>
      <c r="AN606" s="296"/>
      <c r="AP606" s="296"/>
      <c r="AR606" s="273" t="s">
        <v>12749</v>
      </c>
      <c r="AS606" s="4"/>
      <c r="AU606" s="6" t="s">
        <v>4360</v>
      </c>
      <c r="AV606" s="267"/>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6"/>
      <c r="BX606" s="6"/>
      <c r="BY606" s="6"/>
      <c r="BZ606" s="6"/>
      <c r="CA606" s="6"/>
      <c r="CB606" s="6"/>
      <c r="CC606" s="6"/>
      <c r="CD606" s="6"/>
      <c r="CE606" s="6"/>
      <c r="CF606" s="6"/>
      <c r="CG606" s="6"/>
      <c r="CH606" s="6"/>
      <c r="CI606" s="6"/>
      <c r="CJ606" s="6"/>
      <c r="CK606" s="6"/>
      <c r="CL606" s="6"/>
      <c r="CM606" s="6"/>
    </row>
    <row r="607" spans="1:91" s="253" customFormat="1" ht="50.5" customHeight="1">
      <c r="A607" s="255">
        <v>5957</v>
      </c>
      <c r="B607" s="6" t="s">
        <v>3313</v>
      </c>
      <c r="C607" s="6" t="s">
        <v>3314</v>
      </c>
      <c r="D607" s="6" t="s">
        <v>2114</v>
      </c>
      <c r="E607" s="6" t="s">
        <v>2114</v>
      </c>
      <c r="F607" s="255"/>
      <c r="G607" s="255"/>
      <c r="H607" s="256" t="s">
        <v>11576</v>
      </c>
      <c r="I607" s="301"/>
      <c r="J607" s="301"/>
      <c r="K607" s="301"/>
      <c r="L607" s="301"/>
      <c r="M607" s="301"/>
      <c r="N607" s="301"/>
      <c r="O607" s="301"/>
      <c r="P607" s="301"/>
      <c r="Q607" s="301"/>
      <c r="R607" s="301"/>
      <c r="S607" s="301"/>
      <c r="T607" s="253" t="s">
        <v>10248</v>
      </c>
      <c r="U607" s="257"/>
      <c r="V607" s="257"/>
      <c r="W607" s="253" t="str">
        <f t="shared" si="24"/>
        <v/>
      </c>
      <c r="X607" s="255" t="s">
        <v>10889</v>
      </c>
      <c r="Y607" s="255"/>
      <c r="Z607" s="255"/>
      <c r="AA607" s="255"/>
      <c r="AB607" s="255"/>
      <c r="AC607" s="255"/>
      <c r="AD607" s="255"/>
      <c r="AE607" s="257"/>
      <c r="AF607" s="257"/>
      <c r="AG607" s="257"/>
      <c r="AH607" s="257"/>
      <c r="AI607" s="317"/>
      <c r="AJ607" s="257"/>
      <c r="AK607" s="257"/>
      <c r="AL607" s="255"/>
      <c r="AM607" s="255" t="s">
        <v>12822</v>
      </c>
      <c r="AN607" s="296"/>
      <c r="AO607" s="6"/>
      <c r="AP607" s="296"/>
      <c r="AQ607" s="6"/>
      <c r="AR607" s="273" t="s">
        <v>12750</v>
      </c>
      <c r="AS607" s="4" t="s">
        <v>11878</v>
      </c>
      <c r="AT607" s="6">
        <v>5302392</v>
      </c>
      <c r="AU607" s="6" t="s">
        <v>11317</v>
      </c>
      <c r="AV607" s="267"/>
      <c r="AW607" s="255"/>
      <c r="AX607" s="255"/>
      <c r="AY607" s="255"/>
      <c r="AZ607" s="255"/>
      <c r="BA607" s="255"/>
      <c r="BB607" s="255"/>
      <c r="BC607" s="255"/>
      <c r="BD607" s="255"/>
      <c r="BE607" s="255"/>
      <c r="BF607" s="255"/>
      <c r="BG607" s="255"/>
      <c r="BH607" s="255"/>
      <c r="BI607" s="255"/>
      <c r="BJ607" s="255"/>
      <c r="BK607" s="255"/>
      <c r="BL607" s="255"/>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row>
    <row r="608" spans="1:91" s="253" customFormat="1" ht="50.5" customHeight="1">
      <c r="A608" s="255">
        <v>5885</v>
      </c>
      <c r="B608" s="6" t="s">
        <v>3315</v>
      </c>
      <c r="C608" s="6" t="s">
        <v>3316</v>
      </c>
      <c r="D608" s="6" t="s">
        <v>1595</v>
      </c>
      <c r="E608" s="6" t="s">
        <v>1595</v>
      </c>
      <c r="F608" s="255"/>
      <c r="G608" s="255"/>
      <c r="H608" s="256" t="s">
        <v>11576</v>
      </c>
      <c r="I608" s="301"/>
      <c r="J608" s="301"/>
      <c r="K608" s="301"/>
      <c r="L608" s="301"/>
      <c r="M608" s="301"/>
      <c r="N608" s="301"/>
      <c r="O608" s="301"/>
      <c r="P608" s="301"/>
      <c r="Q608" s="301"/>
      <c r="R608" s="301"/>
      <c r="S608" s="301"/>
      <c r="T608" s="258" t="str">
        <f>W608</f>
        <v/>
      </c>
      <c r="U608" s="257"/>
      <c r="V608" s="257"/>
      <c r="W608" s="253" t="str">
        <f t="shared" si="24"/>
        <v/>
      </c>
      <c r="X608" s="255" t="s">
        <v>10889</v>
      </c>
      <c r="Y608" s="255"/>
      <c r="Z608" s="255"/>
      <c r="AA608" s="255"/>
      <c r="AB608" s="255"/>
      <c r="AC608" s="255"/>
      <c r="AD608" s="255"/>
      <c r="AE608" s="257"/>
      <c r="AF608" s="257"/>
      <c r="AG608" s="257"/>
      <c r="AH608" s="257"/>
      <c r="AI608" s="317"/>
      <c r="AJ608" s="257"/>
      <c r="AK608" s="257"/>
      <c r="AL608" s="255"/>
      <c r="AM608" s="255" t="s">
        <v>12822</v>
      </c>
      <c r="AN608" s="6" t="s">
        <v>11556</v>
      </c>
      <c r="AO608" s="6"/>
      <c r="AP608" s="296"/>
      <c r="AQ608" s="6"/>
      <c r="AR608" s="273" t="s">
        <v>12751</v>
      </c>
      <c r="AS608" s="4" t="s">
        <v>11865</v>
      </c>
      <c r="AT608" s="6">
        <v>3002702</v>
      </c>
      <c r="AU608" s="6" t="s">
        <v>11317</v>
      </c>
      <c r="AV608" s="267"/>
      <c r="AW608" s="255"/>
      <c r="AX608" s="255"/>
      <c r="AY608" s="255"/>
      <c r="AZ608" s="255"/>
      <c r="BA608" s="255"/>
      <c r="BB608" s="255"/>
      <c r="BC608" s="255"/>
      <c r="BD608" s="255"/>
      <c r="BE608" s="255"/>
      <c r="BF608" s="255"/>
      <c r="BG608" s="255"/>
      <c r="BH608" s="255"/>
      <c r="BI608" s="255"/>
      <c r="BJ608" s="255"/>
      <c r="BK608" s="255"/>
      <c r="BL608" s="255"/>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5"/>
      <c r="CH608" s="255"/>
      <c r="CI608" s="255"/>
      <c r="CJ608" s="255"/>
      <c r="CK608" s="255"/>
      <c r="CL608" s="255"/>
      <c r="CM608" s="255"/>
    </row>
    <row r="609" spans="1:91" s="253" customFormat="1" ht="50.5" customHeight="1">
      <c r="A609" s="255">
        <v>5831</v>
      </c>
      <c r="B609" s="6" t="s">
        <v>3317</v>
      </c>
      <c r="C609" s="6"/>
      <c r="D609" s="6" t="s">
        <v>2006</v>
      </c>
      <c r="E609" s="6" t="s">
        <v>2006</v>
      </c>
      <c r="F609" s="255"/>
      <c r="G609" s="255"/>
      <c r="H609" s="256" t="s">
        <v>11576</v>
      </c>
      <c r="I609" s="301"/>
      <c r="J609" s="301"/>
      <c r="K609" s="301"/>
      <c r="L609" s="301"/>
      <c r="M609" s="301"/>
      <c r="N609" s="301"/>
      <c r="O609" s="301"/>
      <c r="P609" s="301"/>
      <c r="Q609" s="301"/>
      <c r="R609" s="301"/>
      <c r="S609" s="301"/>
      <c r="T609" s="253" t="s">
        <v>10248</v>
      </c>
      <c r="U609" s="257"/>
      <c r="V609" s="257"/>
      <c r="W609" s="253" t="str">
        <f t="shared" si="24"/>
        <v/>
      </c>
      <c r="X609" s="255" t="s">
        <v>10835</v>
      </c>
      <c r="Y609" s="255"/>
      <c r="Z609" s="255"/>
      <c r="AA609" s="255"/>
      <c r="AB609" s="255"/>
      <c r="AC609" s="255"/>
      <c r="AD609" s="255"/>
      <c r="AE609" s="257"/>
      <c r="AF609" s="257"/>
      <c r="AG609" s="257"/>
      <c r="AH609" s="257"/>
      <c r="AI609" s="317"/>
      <c r="AJ609" s="257"/>
      <c r="AK609" s="257"/>
      <c r="AL609" s="255"/>
      <c r="AM609" s="255" t="s">
        <v>12822</v>
      </c>
      <c r="AN609" s="296"/>
      <c r="AO609" s="6"/>
      <c r="AP609" s="296"/>
      <c r="AQ609" s="6"/>
      <c r="AR609" s="273" t="s">
        <v>12752</v>
      </c>
      <c r="AS609" s="4" t="s">
        <v>11895</v>
      </c>
      <c r="AT609" s="6">
        <v>1800172</v>
      </c>
      <c r="AU609" s="6" t="s">
        <v>11317</v>
      </c>
      <c r="AV609" s="267"/>
      <c r="AW609" s="255"/>
      <c r="AX609" s="255"/>
      <c r="AY609" s="255"/>
      <c r="AZ609" s="255"/>
      <c r="BA609" s="255"/>
      <c r="BB609" s="255"/>
      <c r="BC609" s="255"/>
      <c r="BD609" s="255"/>
      <c r="BE609" s="255"/>
      <c r="BF609" s="255"/>
      <c r="BG609" s="255"/>
      <c r="BH609" s="255"/>
      <c r="BI609" s="255"/>
      <c r="BJ609" s="255"/>
      <c r="BK609" s="255"/>
      <c r="BL609" s="255"/>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row>
    <row r="610" spans="1:91" s="253" customFormat="1" ht="50.5" customHeight="1">
      <c r="A610" s="255">
        <v>5728</v>
      </c>
      <c r="B610" s="6" t="s">
        <v>3318</v>
      </c>
      <c r="C610" s="6"/>
      <c r="D610" s="6" t="s">
        <v>135</v>
      </c>
      <c r="E610" s="6" t="s">
        <v>135</v>
      </c>
      <c r="F610" s="255"/>
      <c r="G610" s="255"/>
      <c r="H610" s="256" t="s">
        <v>11576</v>
      </c>
      <c r="I610" s="301"/>
      <c r="J610" s="301"/>
      <c r="K610" s="301"/>
      <c r="L610" s="301"/>
      <c r="M610" s="301"/>
      <c r="N610" s="301"/>
      <c r="O610" s="301"/>
      <c r="P610" s="301"/>
      <c r="Q610" s="301"/>
      <c r="R610" s="301"/>
      <c r="S610" s="301"/>
      <c r="T610" s="253" t="s">
        <v>10251</v>
      </c>
      <c r="U610" s="257"/>
      <c r="V610" s="257"/>
      <c r="W610" s="253" t="str">
        <f t="shared" si="24"/>
        <v/>
      </c>
      <c r="X610" s="310"/>
      <c r="Y610" s="255"/>
      <c r="Z610" s="255"/>
      <c r="AA610" s="255"/>
      <c r="AB610" s="255"/>
      <c r="AC610" s="255"/>
      <c r="AD610" s="255"/>
      <c r="AE610" s="257"/>
      <c r="AF610" s="257"/>
      <c r="AG610" s="257"/>
      <c r="AH610" s="257"/>
      <c r="AI610" s="317"/>
      <c r="AJ610" s="257"/>
      <c r="AK610" s="257"/>
      <c r="AL610" s="255"/>
      <c r="AM610" s="255" t="s">
        <v>12822</v>
      </c>
      <c r="AN610" s="6" t="s">
        <v>11513</v>
      </c>
      <c r="AO610" s="6"/>
      <c r="AP610" s="296"/>
      <c r="AQ610" s="6" t="s">
        <v>11455</v>
      </c>
      <c r="AR610" s="273" t="s">
        <v>12753</v>
      </c>
      <c r="AS610" s="4" t="s">
        <v>11869</v>
      </c>
      <c r="AT610" s="6">
        <v>5200000</v>
      </c>
      <c r="AU610" s="6" t="s">
        <v>11317</v>
      </c>
      <c r="AV610" s="267"/>
      <c r="AW610" s="255"/>
      <c r="AX610" s="255"/>
      <c r="AY610" s="255"/>
      <c r="AZ610" s="255"/>
      <c r="BA610" s="255"/>
      <c r="BB610" s="255"/>
      <c r="BC610" s="255"/>
      <c r="BD610" s="255"/>
      <c r="BE610" s="255"/>
      <c r="BF610" s="255"/>
      <c r="BG610" s="255"/>
      <c r="BH610" s="255"/>
      <c r="BI610" s="255"/>
      <c r="BJ610" s="255"/>
      <c r="BK610" s="255"/>
      <c r="BL610" s="255"/>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row>
    <row r="611" spans="1:91" s="253" customFormat="1" ht="50.5" customHeight="1">
      <c r="A611" s="255">
        <v>5721</v>
      </c>
      <c r="B611" s="6" t="s">
        <v>3319</v>
      </c>
      <c r="C611" s="6" t="s">
        <v>3320</v>
      </c>
      <c r="D611" s="6" t="s">
        <v>528</v>
      </c>
      <c r="E611" s="6" t="s">
        <v>528</v>
      </c>
      <c r="F611" s="255"/>
      <c r="G611" s="255"/>
      <c r="H611" s="256" t="s">
        <v>11576</v>
      </c>
      <c r="I611" s="301"/>
      <c r="J611" s="301"/>
      <c r="K611" s="301"/>
      <c r="L611" s="301"/>
      <c r="M611" s="301"/>
      <c r="N611" s="301"/>
      <c r="O611" s="301"/>
      <c r="P611" s="301"/>
      <c r="Q611" s="301"/>
      <c r="R611" s="301"/>
      <c r="S611" s="301"/>
      <c r="T611" s="253" t="s">
        <v>10248</v>
      </c>
      <c r="U611" s="257"/>
      <c r="V611" s="257"/>
      <c r="W611" s="253" t="str">
        <f t="shared" si="24"/>
        <v/>
      </c>
      <c r="X611" s="310"/>
      <c r="Y611" s="255"/>
      <c r="Z611" s="255"/>
      <c r="AA611" s="255"/>
      <c r="AB611" s="255"/>
      <c r="AC611" s="255"/>
      <c r="AD611" s="255"/>
      <c r="AE611" s="257"/>
      <c r="AF611" s="257"/>
      <c r="AG611" s="257"/>
      <c r="AH611" s="257"/>
      <c r="AI611" s="317"/>
      <c r="AJ611" s="257"/>
      <c r="AK611" s="257"/>
      <c r="AL611" s="255"/>
      <c r="AM611" s="255" t="s">
        <v>12822</v>
      </c>
      <c r="AN611" s="6" t="s">
        <v>11513</v>
      </c>
      <c r="AO611" s="6"/>
      <c r="AP611" s="296"/>
      <c r="AQ611" s="6" t="s">
        <v>11455</v>
      </c>
      <c r="AR611" s="273" t="s">
        <v>11736</v>
      </c>
      <c r="AS611" s="4" t="s">
        <v>11876</v>
      </c>
      <c r="AT611" s="6">
        <v>2783372</v>
      </c>
      <c r="AU611" s="6" t="s">
        <v>11317</v>
      </c>
      <c r="AV611" s="267"/>
      <c r="AW611" s="255"/>
      <c r="AX611" s="255"/>
      <c r="AY611" s="255"/>
      <c r="AZ611" s="255"/>
      <c r="BA611" s="255"/>
      <c r="BB611" s="255"/>
      <c r="BC611" s="255"/>
      <c r="BD611" s="255"/>
      <c r="BE611" s="255"/>
      <c r="BF611" s="255"/>
      <c r="BG611" s="255"/>
      <c r="BH611" s="255"/>
      <c r="BI611" s="255"/>
      <c r="BJ611" s="255"/>
      <c r="BK611" s="255"/>
      <c r="BL611" s="255"/>
      <c r="BM611" s="255"/>
      <c r="BN611" s="255"/>
      <c r="BO611" s="255"/>
      <c r="BP611" s="255"/>
      <c r="BQ611" s="255"/>
      <c r="BR611" s="255"/>
      <c r="BS611" s="255"/>
      <c r="BT611" s="255"/>
      <c r="BU611" s="255"/>
      <c r="BV611" s="255"/>
      <c r="BW611" s="255"/>
      <c r="BX611" s="255"/>
      <c r="BY611" s="255"/>
      <c r="BZ611" s="255"/>
      <c r="CA611" s="255"/>
      <c r="CB611" s="255"/>
      <c r="CC611" s="255"/>
      <c r="CD611" s="255"/>
      <c r="CE611" s="255"/>
      <c r="CF611" s="255"/>
      <c r="CG611" s="255"/>
      <c r="CH611" s="255"/>
      <c r="CI611" s="255"/>
      <c r="CJ611" s="255"/>
      <c r="CK611" s="255"/>
      <c r="CL611" s="255"/>
      <c r="CM611" s="255"/>
    </row>
    <row r="612" spans="1:91" s="253" customFormat="1" ht="50.5" customHeight="1">
      <c r="A612" s="255">
        <v>5702</v>
      </c>
      <c r="B612" s="6" t="s">
        <v>3321</v>
      </c>
      <c r="C612" s="6"/>
      <c r="D612" s="6" t="s">
        <v>3221</v>
      </c>
      <c r="E612" s="6" t="s">
        <v>3221</v>
      </c>
      <c r="F612" s="255"/>
      <c r="G612" s="255"/>
      <c r="H612" s="256" t="s">
        <v>11576</v>
      </c>
      <c r="I612" s="301"/>
      <c r="J612" s="301"/>
      <c r="K612" s="301"/>
      <c r="L612" s="301"/>
      <c r="M612" s="301"/>
      <c r="N612" s="301"/>
      <c r="O612" s="301"/>
      <c r="P612" s="301"/>
      <c r="Q612" s="301"/>
      <c r="R612" s="301"/>
      <c r="S612" s="301"/>
      <c r="T612" s="253" t="s">
        <v>10245</v>
      </c>
      <c r="U612" s="257"/>
      <c r="V612" s="257"/>
      <c r="W612" s="253" t="str">
        <f t="shared" si="24"/>
        <v/>
      </c>
      <c r="X612" s="255" t="s">
        <v>10852</v>
      </c>
      <c r="Y612" s="255"/>
      <c r="Z612" s="255"/>
      <c r="AA612" s="255"/>
      <c r="AB612" s="255"/>
      <c r="AC612" s="255"/>
      <c r="AD612" s="255"/>
      <c r="AE612" s="257"/>
      <c r="AF612" s="257"/>
      <c r="AG612" s="257"/>
      <c r="AH612" s="257"/>
      <c r="AI612" s="317"/>
      <c r="AJ612" s="257"/>
      <c r="AK612" s="257"/>
      <c r="AL612" s="255"/>
      <c r="AM612" s="255" t="s">
        <v>12822</v>
      </c>
      <c r="AN612" s="6" t="s">
        <v>11485</v>
      </c>
      <c r="AO612" s="6"/>
      <c r="AP612" s="296"/>
      <c r="AQ612" s="6" t="s">
        <v>11487</v>
      </c>
      <c r="AR612" s="273" t="s">
        <v>12754</v>
      </c>
      <c r="AS612" s="4" t="s">
        <v>11887</v>
      </c>
      <c r="AT612" s="6">
        <v>6413538</v>
      </c>
      <c r="AU612" s="6" t="s">
        <v>11317</v>
      </c>
      <c r="AV612" s="267"/>
      <c r="AW612" s="255"/>
      <c r="AX612" s="255"/>
      <c r="AY612" s="255"/>
      <c r="AZ612" s="255"/>
      <c r="BA612" s="255"/>
      <c r="BB612" s="255"/>
      <c r="BC612" s="255"/>
      <c r="BD612" s="255"/>
      <c r="BE612" s="255"/>
      <c r="BF612" s="255"/>
      <c r="BG612" s="255"/>
      <c r="BH612" s="255"/>
      <c r="BI612" s="255"/>
      <c r="BJ612" s="255"/>
      <c r="BK612" s="255"/>
      <c r="BL612" s="255"/>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row>
    <row r="613" spans="1:91" s="253" customFormat="1" ht="50.5" hidden="1" customHeight="1">
      <c r="A613" s="255">
        <v>5691</v>
      </c>
      <c r="B613" s="255" t="s">
        <v>3322</v>
      </c>
      <c r="C613" s="255" t="s">
        <v>3323</v>
      </c>
      <c r="D613" s="255" t="s">
        <v>151</v>
      </c>
      <c r="E613" s="255" t="s">
        <v>151</v>
      </c>
      <c r="F613" s="255"/>
      <c r="G613" s="255"/>
      <c r="H613" s="256" t="s">
        <v>3851</v>
      </c>
      <c r="I613" s="301"/>
      <c r="J613" s="301"/>
      <c r="K613" s="301"/>
      <c r="L613" s="301"/>
      <c r="M613" s="301"/>
      <c r="N613" s="301"/>
      <c r="O613" s="301"/>
      <c r="P613" s="301"/>
      <c r="Q613" s="301"/>
      <c r="R613" s="301"/>
      <c r="S613" s="301"/>
      <c r="T613" s="258" t="str">
        <f>W613</f>
        <v/>
      </c>
      <c r="U613" s="257"/>
      <c r="V613" s="257"/>
      <c r="W613" s="253" t="str">
        <f t="shared" si="24"/>
        <v/>
      </c>
      <c r="X613" s="255" t="s">
        <v>10858</v>
      </c>
      <c r="Y613" s="255"/>
      <c r="Z613" s="255"/>
      <c r="AA613" s="255"/>
      <c r="AB613" s="255"/>
      <c r="AC613" s="255"/>
      <c r="AD613" s="255"/>
      <c r="AE613" s="257"/>
      <c r="AF613" s="257"/>
      <c r="AG613" s="257"/>
      <c r="AH613" s="257"/>
      <c r="AI613" s="317"/>
      <c r="AJ613" s="257"/>
      <c r="AK613" s="257"/>
      <c r="AL613" s="255"/>
      <c r="AM613" s="255"/>
      <c r="AN613" s="310"/>
      <c r="AO613" s="255"/>
      <c r="AP613" s="310"/>
      <c r="AQ613" s="255"/>
      <c r="AR613" s="273" t="s">
        <v>12755</v>
      </c>
      <c r="AS613" s="4"/>
      <c r="AT613" s="255"/>
      <c r="AU613" s="255" t="s">
        <v>10959</v>
      </c>
      <c r="AV613" s="267"/>
      <c r="AW613" s="255"/>
      <c r="AX613" s="255"/>
      <c r="AY613" s="255"/>
      <c r="AZ613" s="255"/>
      <c r="BA613" s="255"/>
      <c r="BB613" s="255"/>
      <c r="BC613" s="255"/>
      <c r="BD613" s="255"/>
      <c r="BE613" s="255"/>
      <c r="BF613" s="255"/>
      <c r="BG613" s="255"/>
      <c r="BH613" s="255"/>
      <c r="BI613" s="255"/>
      <c r="BJ613" s="255"/>
      <c r="BK613" s="255"/>
      <c r="BL613" s="255"/>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row>
    <row r="614" spans="1:91" s="253" customFormat="1" ht="50.5" customHeight="1">
      <c r="A614" s="255">
        <v>5677</v>
      </c>
      <c r="B614" s="6" t="s">
        <v>3324</v>
      </c>
      <c r="C614" s="6" t="s">
        <v>3325</v>
      </c>
      <c r="D614" s="6" t="s">
        <v>88</v>
      </c>
      <c r="E614" s="6" t="s">
        <v>88</v>
      </c>
      <c r="F614" s="255"/>
      <c r="G614" s="255"/>
      <c r="H614" s="256" t="s">
        <v>11576</v>
      </c>
      <c r="I614" s="301"/>
      <c r="J614" s="301"/>
      <c r="K614" s="301"/>
      <c r="L614" s="301"/>
      <c r="M614" s="301"/>
      <c r="N614" s="301"/>
      <c r="O614" s="301"/>
      <c r="P614" s="301"/>
      <c r="Q614" s="301"/>
      <c r="R614" s="301"/>
      <c r="S614" s="301"/>
      <c r="T614" s="253" t="s">
        <v>10243</v>
      </c>
      <c r="U614" s="257"/>
      <c r="V614" s="257"/>
      <c r="W614" s="253" t="str">
        <f t="shared" si="24"/>
        <v/>
      </c>
      <c r="X614" s="255" t="s">
        <v>10835</v>
      </c>
      <c r="Y614" s="255"/>
      <c r="Z614" s="255"/>
      <c r="AA614" s="255"/>
      <c r="AB614" s="255"/>
      <c r="AC614" s="255"/>
      <c r="AD614" s="255"/>
      <c r="AE614" s="257"/>
      <c r="AF614" s="257"/>
      <c r="AG614" s="257"/>
      <c r="AH614" s="257"/>
      <c r="AI614" s="317"/>
      <c r="AJ614" s="257"/>
      <c r="AK614" s="257"/>
      <c r="AL614" s="255"/>
      <c r="AM614" s="255" t="s">
        <v>12822</v>
      </c>
      <c r="AN614" s="296"/>
      <c r="AO614" s="6"/>
      <c r="AP614" s="296"/>
      <c r="AQ614" s="6"/>
      <c r="AR614" s="273" t="s">
        <v>12756</v>
      </c>
      <c r="AS614" s="4" t="s">
        <v>11865</v>
      </c>
      <c r="AT614" s="6">
        <v>7260274</v>
      </c>
      <c r="AU614" s="6" t="s">
        <v>11317</v>
      </c>
      <c r="AV614" s="267"/>
      <c r="AW614" s="255"/>
      <c r="AX614" s="255"/>
      <c r="AY614" s="255"/>
      <c r="AZ614" s="255"/>
      <c r="BA614" s="255"/>
      <c r="BB614" s="255"/>
      <c r="BC614" s="255"/>
      <c r="BD614" s="255"/>
      <c r="BE614" s="255"/>
      <c r="BF614" s="255"/>
      <c r="BG614" s="255"/>
      <c r="BH614" s="255"/>
      <c r="BI614" s="255"/>
      <c r="BJ614" s="255"/>
      <c r="BK614" s="255"/>
      <c r="BL614" s="255"/>
      <c r="BM614" s="255"/>
      <c r="BN614" s="255"/>
      <c r="BO614" s="255"/>
      <c r="BP614" s="255"/>
      <c r="BQ614" s="255"/>
      <c r="BR614" s="255"/>
      <c r="BS614" s="255"/>
      <c r="BT614" s="255"/>
      <c r="BU614" s="255"/>
      <c r="BV614" s="255"/>
      <c r="BW614" s="255"/>
      <c r="BX614" s="255"/>
      <c r="BY614" s="255"/>
      <c r="BZ614" s="255"/>
      <c r="CA614" s="255"/>
      <c r="CB614" s="255"/>
      <c r="CC614" s="255"/>
      <c r="CD614" s="255"/>
      <c r="CE614" s="255"/>
      <c r="CF614" s="255"/>
      <c r="CG614" s="255"/>
      <c r="CH614" s="255"/>
      <c r="CI614" s="255"/>
      <c r="CJ614" s="255"/>
      <c r="CK614" s="255"/>
      <c r="CL614" s="255"/>
      <c r="CM614" s="255"/>
    </row>
    <row r="615" spans="1:91" s="253" customFormat="1" ht="50.5" customHeight="1">
      <c r="A615" s="255">
        <v>5674</v>
      </c>
      <c r="B615" s="6" t="s">
        <v>3326</v>
      </c>
      <c r="C615" s="6" t="s">
        <v>3327</v>
      </c>
      <c r="D615" s="6" t="s">
        <v>720</v>
      </c>
      <c r="E615" s="6" t="s">
        <v>720</v>
      </c>
      <c r="F615" s="255"/>
      <c r="G615" s="255"/>
      <c r="H615" s="256" t="s">
        <v>11576</v>
      </c>
      <c r="I615" s="301"/>
      <c r="J615" s="301"/>
      <c r="K615" s="301"/>
      <c r="L615" s="301"/>
      <c r="M615" s="301"/>
      <c r="N615" s="301"/>
      <c r="O615" s="301"/>
      <c r="P615" s="301"/>
      <c r="Q615" s="301"/>
      <c r="R615" s="301"/>
      <c r="S615" s="301"/>
      <c r="T615" s="253" t="s">
        <v>10436</v>
      </c>
      <c r="U615" s="257"/>
      <c r="V615" s="257"/>
      <c r="W615" s="253" t="str">
        <f t="shared" si="24"/>
        <v/>
      </c>
      <c r="X615" s="310"/>
      <c r="Y615" s="255"/>
      <c r="Z615" s="255"/>
      <c r="AA615" s="255"/>
      <c r="AB615" s="255"/>
      <c r="AC615" s="255"/>
      <c r="AD615" s="255"/>
      <c r="AE615" s="257"/>
      <c r="AF615" s="257"/>
      <c r="AG615" s="257"/>
      <c r="AH615" s="257"/>
      <c r="AI615" s="317"/>
      <c r="AJ615" s="257"/>
      <c r="AK615" s="257"/>
      <c r="AL615" s="255"/>
      <c r="AM615" s="255" t="s">
        <v>12822</v>
      </c>
      <c r="AN615" s="6" t="s">
        <v>11557</v>
      </c>
      <c r="AO615" s="6"/>
      <c r="AP615" s="296"/>
      <c r="AQ615" s="6" t="s">
        <v>11455</v>
      </c>
      <c r="AR615" s="273" t="s">
        <v>12757</v>
      </c>
      <c r="AS615" s="4" t="s">
        <v>11865</v>
      </c>
      <c r="AT615" s="6">
        <v>1850000</v>
      </c>
      <c r="AU615" s="6" t="s">
        <v>11317</v>
      </c>
      <c r="AV615" s="267"/>
      <c r="AW615" s="255"/>
      <c r="AX615" s="255"/>
      <c r="AY615" s="255"/>
      <c r="AZ615" s="255"/>
      <c r="BA615" s="255"/>
      <c r="BB615" s="255"/>
      <c r="BC615" s="255"/>
      <c r="BD615" s="255"/>
      <c r="BE615" s="255"/>
      <c r="BF615" s="255"/>
      <c r="BG615" s="255"/>
      <c r="BH615" s="255"/>
      <c r="BI615" s="255"/>
      <c r="BJ615" s="255"/>
      <c r="BK615" s="255"/>
      <c r="BL615" s="255"/>
      <c r="BM615" s="255"/>
      <c r="BN615" s="255"/>
      <c r="BO615" s="255"/>
      <c r="BP615" s="255"/>
      <c r="BQ615" s="255"/>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row>
    <row r="616" spans="1:91" ht="50.5" hidden="1" customHeight="1">
      <c r="A616" s="6">
        <v>5673</v>
      </c>
      <c r="B616" s="6" t="s">
        <v>3328</v>
      </c>
      <c r="C616" s="6"/>
      <c r="D616" s="6" t="s">
        <v>1080</v>
      </c>
      <c r="E616" s="6" t="s">
        <v>1080</v>
      </c>
      <c r="H616" s="1" t="s">
        <v>3851</v>
      </c>
      <c r="I616" s="304"/>
      <c r="J616" s="304"/>
      <c r="K616" s="304"/>
      <c r="L616" s="304"/>
      <c r="M616" s="304"/>
      <c r="N616" s="304"/>
      <c r="O616" s="304"/>
      <c r="P616" s="304"/>
      <c r="Q616" s="304"/>
      <c r="R616" s="304"/>
      <c r="S616" s="304"/>
      <c r="T616" t="s">
        <v>10240</v>
      </c>
      <c r="U616" s="25"/>
      <c r="V616" s="25"/>
      <c r="W616" t="str">
        <f t="shared" si="24"/>
        <v/>
      </c>
      <c r="X616" s="6" t="s">
        <v>10870</v>
      </c>
      <c r="AE616" s="25"/>
      <c r="AF616" s="25"/>
      <c r="AG616" s="25"/>
      <c r="AH616" s="25"/>
      <c r="AI616" s="318"/>
      <c r="AJ616" s="25"/>
      <c r="AK616" s="25"/>
      <c r="AN616" s="296"/>
      <c r="AP616" s="296"/>
      <c r="AR616" s="273" t="s">
        <v>11736</v>
      </c>
      <c r="AS616" s="4"/>
      <c r="AU616" s="6" t="s">
        <v>4360</v>
      </c>
      <c r="AV616" s="267"/>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6"/>
      <c r="BX616" s="6"/>
      <c r="BY616" s="6"/>
      <c r="BZ616" s="6"/>
      <c r="CA616" s="6"/>
      <c r="CB616" s="6"/>
      <c r="CC616" s="6"/>
      <c r="CD616" s="6"/>
      <c r="CE616" s="6"/>
      <c r="CF616" s="6"/>
      <c r="CG616" s="6"/>
      <c r="CH616" s="6"/>
      <c r="CI616" s="6"/>
      <c r="CJ616" s="6"/>
      <c r="CK616" s="6"/>
      <c r="CL616" s="6"/>
      <c r="CM616" s="6"/>
    </row>
    <row r="617" spans="1:91" s="253" customFormat="1" ht="50.5" customHeight="1">
      <c r="A617" s="255">
        <v>5653</v>
      </c>
      <c r="B617" s="6" t="s">
        <v>3329</v>
      </c>
      <c r="C617" s="6" t="s">
        <v>11442</v>
      </c>
      <c r="D617" s="6" t="s">
        <v>293</v>
      </c>
      <c r="E617" s="6" t="s">
        <v>293</v>
      </c>
      <c r="F617" s="255"/>
      <c r="G617" s="255"/>
      <c r="H617" s="256" t="s">
        <v>11576</v>
      </c>
      <c r="I617" s="301"/>
      <c r="J617" s="301"/>
      <c r="K617" s="301"/>
      <c r="L617" s="301"/>
      <c r="M617" s="301"/>
      <c r="N617" s="301"/>
      <c r="O617" s="301"/>
      <c r="P617" s="301"/>
      <c r="Q617" s="301"/>
      <c r="R617" s="301"/>
      <c r="S617" s="301"/>
      <c r="T617" s="253" t="s">
        <v>10437</v>
      </c>
      <c r="U617" s="257"/>
      <c r="V617" s="257"/>
      <c r="W617" s="253" t="str">
        <f t="shared" si="24"/>
        <v/>
      </c>
      <c r="X617" s="255" t="s">
        <v>10931</v>
      </c>
      <c r="Y617" s="255"/>
      <c r="Z617" s="255"/>
      <c r="AA617" s="255"/>
      <c r="AB617" s="255"/>
      <c r="AC617" s="255"/>
      <c r="AD617" s="255"/>
      <c r="AE617" s="257"/>
      <c r="AF617" s="257"/>
      <c r="AG617" s="257"/>
      <c r="AH617" s="257"/>
      <c r="AI617" s="317"/>
      <c r="AJ617" s="257"/>
      <c r="AK617" s="257"/>
      <c r="AL617" s="255"/>
      <c r="AM617" s="255" t="s">
        <v>12822</v>
      </c>
      <c r="AN617" s="296"/>
      <c r="AO617" s="6"/>
      <c r="AP617" s="296"/>
      <c r="AQ617" s="6"/>
      <c r="AR617" s="273" t="s">
        <v>12758</v>
      </c>
      <c r="AS617" s="4" t="s">
        <v>11895</v>
      </c>
      <c r="AT617" s="6">
        <v>2009132</v>
      </c>
      <c r="AU617" s="6" t="s">
        <v>11317</v>
      </c>
      <c r="AV617" s="267"/>
      <c r="AW617" s="255"/>
      <c r="AX617" s="255"/>
      <c r="AY617" s="255"/>
      <c r="AZ617" s="255"/>
      <c r="BA617" s="255"/>
      <c r="BB617" s="255"/>
      <c r="BC617" s="255"/>
      <c r="BD617" s="255"/>
      <c r="BE617" s="255"/>
      <c r="BF617" s="255"/>
      <c r="BG617" s="255"/>
      <c r="BH617" s="255"/>
      <c r="BI617" s="255"/>
      <c r="BJ617" s="255"/>
      <c r="BK617" s="255"/>
      <c r="BL617" s="255"/>
      <c r="BM617" s="255"/>
      <c r="BN617" s="255"/>
      <c r="BO617" s="255"/>
      <c r="BP617" s="255"/>
      <c r="BQ617" s="255"/>
      <c r="BR617" s="255"/>
      <c r="BS617" s="255"/>
      <c r="BT617" s="255"/>
      <c r="BU617" s="255"/>
      <c r="BV617" s="255"/>
      <c r="BW617" s="255"/>
      <c r="BX617" s="255"/>
      <c r="BY617" s="255"/>
      <c r="BZ617" s="255"/>
      <c r="CA617" s="255"/>
      <c r="CB617" s="255"/>
      <c r="CC617" s="255"/>
      <c r="CD617" s="255"/>
      <c r="CE617" s="255"/>
      <c r="CF617" s="255"/>
      <c r="CG617" s="255"/>
      <c r="CH617" s="255"/>
      <c r="CI617" s="255"/>
      <c r="CJ617" s="255"/>
      <c r="CK617" s="255"/>
      <c r="CL617" s="255"/>
      <c r="CM617" s="255"/>
    </row>
    <row r="618" spans="1:91" s="253" customFormat="1" ht="50.5" customHeight="1">
      <c r="A618" s="255">
        <v>5574</v>
      </c>
      <c r="B618" s="6" t="s">
        <v>3330</v>
      </c>
      <c r="C618" s="6"/>
      <c r="D618" s="6" t="s">
        <v>607</v>
      </c>
      <c r="E618" s="6" t="s">
        <v>607</v>
      </c>
      <c r="F618" s="255"/>
      <c r="G618" s="255"/>
      <c r="H618" s="256" t="s">
        <v>11576</v>
      </c>
      <c r="I618" s="301"/>
      <c r="J618" s="301"/>
      <c r="K618" s="301"/>
      <c r="L618" s="301"/>
      <c r="M618" s="301"/>
      <c r="N618" s="301"/>
      <c r="O618" s="301"/>
      <c r="P618" s="301"/>
      <c r="Q618" s="301"/>
      <c r="R618" s="301"/>
      <c r="S618" s="301"/>
      <c r="T618" s="253" t="s">
        <v>10438</v>
      </c>
      <c r="U618" s="257"/>
      <c r="V618" s="257"/>
      <c r="W618" s="253" t="str">
        <f t="shared" si="24"/>
        <v/>
      </c>
      <c r="X618" s="255" t="s">
        <v>10862</v>
      </c>
      <c r="Y618" s="255"/>
      <c r="Z618" s="255"/>
      <c r="AA618" s="255"/>
      <c r="AB618" s="255"/>
      <c r="AC618" s="255"/>
      <c r="AD618" s="255"/>
      <c r="AE618" s="257"/>
      <c r="AF618" s="257"/>
      <c r="AG618" s="257"/>
      <c r="AH618" s="257"/>
      <c r="AI618" s="317"/>
      <c r="AJ618" s="257"/>
      <c r="AK618" s="257"/>
      <c r="AL618" s="255"/>
      <c r="AM618" s="255" t="s">
        <v>12822</v>
      </c>
      <c r="AN618" s="6" t="s">
        <v>11558</v>
      </c>
      <c r="AO618" s="6"/>
      <c r="AP618" s="296"/>
      <c r="AQ618" s="6" t="s">
        <v>11449</v>
      </c>
      <c r="AR618" s="273" t="s">
        <v>12759</v>
      </c>
      <c r="AS618" s="4" t="s">
        <v>11887</v>
      </c>
      <c r="AT618" s="6">
        <v>2270030</v>
      </c>
      <c r="AU618" s="6" t="s">
        <v>11317</v>
      </c>
      <c r="AV618" s="267"/>
      <c r="AW618" s="255"/>
      <c r="AX618" s="255"/>
      <c r="AY618" s="255"/>
      <c r="AZ618" s="255"/>
      <c r="BA618" s="255"/>
      <c r="BB618" s="255"/>
      <c r="BC618" s="255"/>
      <c r="BD618" s="255"/>
      <c r="BE618" s="255"/>
      <c r="BF618" s="255"/>
      <c r="BG618" s="255"/>
      <c r="BH618" s="255"/>
      <c r="BI618" s="255"/>
      <c r="BJ618" s="255"/>
      <c r="BK618" s="255"/>
      <c r="BL618" s="255"/>
      <c r="BM618" s="255"/>
      <c r="BN618" s="255"/>
      <c r="BO618" s="255"/>
      <c r="BP618" s="255"/>
      <c r="BQ618" s="255"/>
      <c r="BR618" s="255"/>
      <c r="BS618" s="255"/>
      <c r="BT618" s="255"/>
      <c r="BU618" s="255"/>
      <c r="BV618" s="255"/>
      <c r="BW618" s="255"/>
      <c r="BX618" s="255"/>
      <c r="BY618" s="255"/>
      <c r="BZ618" s="255"/>
      <c r="CA618" s="255"/>
      <c r="CB618" s="255"/>
      <c r="CC618" s="255"/>
      <c r="CD618" s="255"/>
      <c r="CE618" s="255"/>
      <c r="CF618" s="255"/>
      <c r="CG618" s="255"/>
      <c r="CH618" s="255"/>
      <c r="CI618" s="255"/>
      <c r="CJ618" s="255"/>
      <c r="CK618" s="255"/>
      <c r="CL618" s="255"/>
      <c r="CM618" s="255"/>
    </row>
    <row r="619" spans="1:91" s="253" customFormat="1" ht="50.5" hidden="1" customHeight="1">
      <c r="A619" s="255">
        <v>5571</v>
      </c>
      <c r="B619" s="255" t="s">
        <v>3331</v>
      </c>
      <c r="C619" s="255" t="s">
        <v>3332</v>
      </c>
      <c r="D619" s="255" t="s">
        <v>315</v>
      </c>
      <c r="E619" s="255" t="s">
        <v>315</v>
      </c>
      <c r="F619" s="255"/>
      <c r="G619" s="255"/>
      <c r="H619" s="256" t="s">
        <v>3851</v>
      </c>
      <c r="I619" s="301"/>
      <c r="J619" s="301"/>
      <c r="K619" s="301"/>
      <c r="L619" s="301"/>
      <c r="M619" s="301"/>
      <c r="N619" s="301"/>
      <c r="O619" s="301"/>
      <c r="P619" s="301"/>
      <c r="Q619" s="301"/>
      <c r="R619" s="301"/>
      <c r="S619" s="301"/>
      <c r="T619" s="258" t="str">
        <f t="shared" ref="T619:T620" si="27">W619</f>
        <v/>
      </c>
      <c r="U619" s="257"/>
      <c r="V619" s="257"/>
      <c r="W619" s="253" t="str">
        <f t="shared" si="24"/>
        <v/>
      </c>
      <c r="X619" s="255" t="s">
        <v>10835</v>
      </c>
      <c r="Y619" s="255"/>
      <c r="Z619" s="255"/>
      <c r="AA619" s="255"/>
      <c r="AB619" s="255"/>
      <c r="AC619" s="255"/>
      <c r="AD619" s="255"/>
      <c r="AE619" s="257"/>
      <c r="AF619" s="257"/>
      <c r="AG619" s="257"/>
      <c r="AH619" s="257"/>
      <c r="AI619" s="317"/>
      <c r="AJ619" s="257"/>
      <c r="AK619" s="257"/>
      <c r="AL619" s="255"/>
      <c r="AM619" s="255"/>
      <c r="AN619" s="310"/>
      <c r="AO619" s="255"/>
      <c r="AP619" s="310"/>
      <c r="AQ619" s="255"/>
      <c r="AR619" s="273" t="s">
        <v>12760</v>
      </c>
      <c r="AS619" s="4"/>
      <c r="AT619" s="255"/>
      <c r="AU619" s="255" t="s">
        <v>10959</v>
      </c>
      <c r="AV619" s="267"/>
      <c r="AW619" s="255"/>
      <c r="AX619" s="255"/>
      <c r="AY619" s="255"/>
      <c r="AZ619" s="255"/>
      <c r="BA619" s="255"/>
      <c r="BB619" s="255"/>
      <c r="BC619" s="255"/>
      <c r="BD619" s="255"/>
      <c r="BE619" s="255"/>
      <c r="BF619" s="255"/>
      <c r="BG619" s="255"/>
      <c r="BH619" s="255"/>
      <c r="BI619" s="255"/>
      <c r="BJ619" s="255"/>
      <c r="BK619" s="255"/>
      <c r="BL619" s="255"/>
      <c r="BM619" s="255"/>
      <c r="BN619" s="255"/>
      <c r="BO619" s="255"/>
      <c r="BP619" s="255"/>
      <c r="BQ619" s="255"/>
      <c r="BR619" s="255"/>
      <c r="BS619" s="255"/>
      <c r="BT619" s="255"/>
      <c r="BU619" s="255"/>
      <c r="BV619" s="255"/>
      <c r="BW619" s="255"/>
      <c r="BX619" s="255"/>
      <c r="BY619" s="255"/>
      <c r="BZ619" s="255"/>
      <c r="CA619" s="255"/>
      <c r="CB619" s="255"/>
      <c r="CC619" s="255"/>
      <c r="CD619" s="255"/>
      <c r="CE619" s="255"/>
      <c r="CF619" s="255"/>
      <c r="CG619" s="255"/>
      <c r="CH619" s="255"/>
      <c r="CI619" s="255"/>
      <c r="CJ619" s="255"/>
      <c r="CK619" s="255"/>
      <c r="CL619" s="255"/>
      <c r="CM619" s="255"/>
    </row>
    <row r="620" spans="1:91" s="253" customFormat="1" ht="50.5" hidden="1" customHeight="1">
      <c r="A620" s="255">
        <v>5564</v>
      </c>
      <c r="B620" s="255" t="s">
        <v>3333</v>
      </c>
      <c r="C620" s="255" t="s">
        <v>3334</v>
      </c>
      <c r="D620" s="255" t="s">
        <v>1552</v>
      </c>
      <c r="E620" s="255" t="s">
        <v>1552</v>
      </c>
      <c r="F620" s="255"/>
      <c r="G620" s="255"/>
      <c r="H620" s="256" t="s">
        <v>3851</v>
      </c>
      <c r="I620" s="301"/>
      <c r="J620" s="301"/>
      <c r="K620" s="301"/>
      <c r="L620" s="301"/>
      <c r="M620" s="301"/>
      <c r="N620" s="301"/>
      <c r="O620" s="301"/>
      <c r="P620" s="301"/>
      <c r="Q620" s="301"/>
      <c r="R620" s="301"/>
      <c r="S620" s="301"/>
      <c r="T620" s="258" t="str">
        <f t="shared" si="27"/>
        <v/>
      </c>
      <c r="U620" s="257"/>
      <c r="V620" s="257"/>
      <c r="W620" s="253" t="str">
        <f t="shared" si="24"/>
        <v/>
      </c>
      <c r="X620" s="255" t="s">
        <v>10857</v>
      </c>
      <c r="Y620" s="255"/>
      <c r="Z620" s="255"/>
      <c r="AA620" s="255"/>
      <c r="AB620" s="255"/>
      <c r="AC620" s="255"/>
      <c r="AD620" s="255"/>
      <c r="AE620" s="257"/>
      <c r="AF620" s="257"/>
      <c r="AG620" s="257"/>
      <c r="AH620" s="257"/>
      <c r="AI620" s="317"/>
      <c r="AJ620" s="257"/>
      <c r="AK620" s="257"/>
      <c r="AL620" s="255"/>
      <c r="AM620" s="255"/>
      <c r="AN620" s="310"/>
      <c r="AO620" s="255"/>
      <c r="AP620" s="310"/>
      <c r="AQ620" s="255"/>
      <c r="AR620" s="273" t="s">
        <v>12761</v>
      </c>
      <c r="AS620" s="4"/>
      <c r="AT620" s="255"/>
      <c r="AU620" s="255" t="s">
        <v>10959</v>
      </c>
      <c r="AV620" s="267"/>
      <c r="AW620" s="255"/>
      <c r="AX620" s="255"/>
      <c r="AY620" s="255"/>
      <c r="AZ620" s="255"/>
      <c r="BA620" s="255"/>
      <c r="BB620" s="255"/>
      <c r="BC620" s="255"/>
      <c r="BD620" s="255"/>
      <c r="BE620" s="255"/>
      <c r="BF620" s="255"/>
      <c r="BG620" s="255"/>
      <c r="BH620" s="255"/>
      <c r="BI620" s="255"/>
      <c r="BJ620" s="255"/>
      <c r="BK620" s="255"/>
      <c r="BL620" s="255"/>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row>
    <row r="621" spans="1:91" s="253" customFormat="1" ht="50.5" customHeight="1">
      <c r="A621" s="255">
        <v>5543</v>
      </c>
      <c r="B621" s="6" t="s">
        <v>3335</v>
      </c>
      <c r="C621" s="6" t="s">
        <v>3336</v>
      </c>
      <c r="D621" s="6" t="s">
        <v>118</v>
      </c>
      <c r="E621" s="6" t="s">
        <v>118</v>
      </c>
      <c r="F621" s="255"/>
      <c r="G621" s="255"/>
      <c r="H621" s="256" t="s">
        <v>11576</v>
      </c>
      <c r="I621" s="301"/>
      <c r="J621" s="301"/>
      <c r="K621" s="301"/>
      <c r="L621" s="301"/>
      <c r="M621" s="301"/>
      <c r="N621" s="301"/>
      <c r="O621" s="301"/>
      <c r="P621" s="301"/>
      <c r="Q621" s="301"/>
      <c r="R621" s="301"/>
      <c r="S621" s="301"/>
      <c r="T621" s="253" t="s">
        <v>10439</v>
      </c>
      <c r="U621" s="257"/>
      <c r="V621" s="257"/>
      <c r="W621" s="253" t="str">
        <f t="shared" si="24"/>
        <v/>
      </c>
      <c r="X621" s="255" t="s">
        <v>10927</v>
      </c>
      <c r="Y621" s="255"/>
      <c r="Z621" s="255"/>
      <c r="AA621" s="255"/>
      <c r="AB621" s="255"/>
      <c r="AC621" s="255"/>
      <c r="AD621" s="255"/>
      <c r="AE621" s="257"/>
      <c r="AF621" s="257"/>
      <c r="AG621" s="257"/>
      <c r="AH621" s="257"/>
      <c r="AI621" s="317"/>
      <c r="AJ621" s="257"/>
      <c r="AK621" s="257"/>
      <c r="AL621" s="255"/>
      <c r="AM621" s="255" t="s">
        <v>12822</v>
      </c>
      <c r="AN621" s="6" t="s">
        <v>11485</v>
      </c>
      <c r="AO621" s="6"/>
      <c r="AP621" s="296"/>
      <c r="AQ621" s="6" t="s">
        <v>11455</v>
      </c>
      <c r="AR621" s="273" t="s">
        <v>12762</v>
      </c>
      <c r="AS621" s="4" t="s">
        <v>11865</v>
      </c>
      <c r="AT621" s="6">
        <v>2740000</v>
      </c>
      <c r="AU621" s="6" t="s">
        <v>11317</v>
      </c>
      <c r="AV621" s="267"/>
      <c r="AW621" s="255"/>
      <c r="AX621" s="255"/>
      <c r="AY621" s="255"/>
      <c r="AZ621" s="255"/>
      <c r="BA621" s="255"/>
      <c r="BB621" s="255"/>
      <c r="BC621" s="255"/>
      <c r="BD621" s="255"/>
      <c r="BE621" s="255"/>
      <c r="BF621" s="255"/>
      <c r="BG621" s="255"/>
      <c r="BH621" s="255"/>
      <c r="BI621" s="255"/>
      <c r="BJ621" s="255"/>
      <c r="BK621" s="255"/>
      <c r="BL621" s="255"/>
      <c r="BM621" s="255"/>
      <c r="BN621" s="255"/>
      <c r="BO621" s="255"/>
      <c r="BP621" s="255"/>
      <c r="BQ621" s="255"/>
      <c r="BR621" s="255"/>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row>
    <row r="622" spans="1:91" ht="50.5" hidden="1" customHeight="1">
      <c r="A622" s="6">
        <v>5509</v>
      </c>
      <c r="B622" s="6" t="s">
        <v>3337</v>
      </c>
      <c r="C622" s="6" t="s">
        <v>3338</v>
      </c>
      <c r="D622" s="6" t="s">
        <v>472</v>
      </c>
      <c r="E622" s="6" t="s">
        <v>472</v>
      </c>
      <c r="H622" s="1" t="s">
        <v>3851</v>
      </c>
      <c r="I622" s="304"/>
      <c r="J622" s="304"/>
      <c r="K622" s="304"/>
      <c r="L622" s="304"/>
      <c r="M622" s="304"/>
      <c r="N622" s="304"/>
      <c r="O622" s="304"/>
      <c r="P622" s="304"/>
      <c r="Q622" s="304"/>
      <c r="R622" s="304"/>
      <c r="S622" s="304"/>
      <c r="T622" t="s">
        <v>10249</v>
      </c>
      <c r="U622" s="25"/>
      <c r="V622" s="25"/>
      <c r="W622" t="str">
        <f t="shared" si="24"/>
        <v/>
      </c>
      <c r="X622" s="6" t="s">
        <v>10855</v>
      </c>
      <c r="AE622" s="25"/>
      <c r="AF622" s="25"/>
      <c r="AG622" s="25"/>
      <c r="AH622" s="25"/>
      <c r="AI622" s="318"/>
      <c r="AJ622" s="25"/>
      <c r="AK622" s="25"/>
      <c r="AN622" s="296"/>
      <c r="AP622" s="296"/>
      <c r="AR622" s="273" t="s">
        <v>12763</v>
      </c>
      <c r="AS622" s="4"/>
      <c r="AU622" s="6" t="s">
        <v>4360</v>
      </c>
      <c r="AV622" s="267"/>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6"/>
      <c r="BX622" s="6"/>
      <c r="BY622" s="6"/>
      <c r="BZ622" s="6"/>
      <c r="CA622" s="6"/>
      <c r="CB622" s="6"/>
      <c r="CC622" s="6"/>
      <c r="CD622" s="6"/>
      <c r="CE622" s="6"/>
      <c r="CF622" s="6"/>
      <c r="CG622" s="6"/>
      <c r="CH622" s="6"/>
      <c r="CI622" s="6"/>
      <c r="CJ622" s="6"/>
      <c r="CK622" s="6"/>
      <c r="CL622" s="6"/>
      <c r="CM622" s="6"/>
    </row>
    <row r="623" spans="1:91" ht="50.5" customHeight="1">
      <c r="A623" s="6">
        <v>5488</v>
      </c>
      <c r="B623" s="6" t="s">
        <v>3339</v>
      </c>
      <c r="C623" s="6"/>
      <c r="D623" s="6" t="s">
        <v>2426</v>
      </c>
      <c r="E623" s="6" t="s">
        <v>2426</v>
      </c>
      <c r="H623" s="256" t="s">
        <v>11576</v>
      </c>
      <c r="I623" s="304"/>
      <c r="J623" s="304"/>
      <c r="K623" s="304"/>
      <c r="L623" s="304"/>
      <c r="M623" s="304"/>
      <c r="N623" s="304"/>
      <c r="O623" s="304"/>
      <c r="P623" s="304"/>
      <c r="Q623" s="304"/>
      <c r="R623" s="304"/>
      <c r="S623" s="304"/>
      <c r="T623" t="s">
        <v>10440</v>
      </c>
      <c r="U623" s="25"/>
      <c r="V623" s="25"/>
      <c r="W623" t="str">
        <f t="shared" si="24"/>
        <v/>
      </c>
      <c r="X623" s="6" t="s">
        <v>10853</v>
      </c>
      <c r="AE623" s="25"/>
      <c r="AF623" s="25"/>
      <c r="AG623" s="25"/>
      <c r="AH623" s="25"/>
      <c r="AI623" s="318"/>
      <c r="AJ623" s="25"/>
      <c r="AK623" s="25"/>
      <c r="AM623" s="255" t="s">
        <v>12822</v>
      </c>
      <c r="AN623" s="296"/>
      <c r="AP623" s="296"/>
      <c r="AR623" s="273" t="s">
        <v>11751</v>
      </c>
      <c r="AS623" s="4" t="s">
        <v>11879</v>
      </c>
      <c r="AT623" s="6">
        <v>771690</v>
      </c>
      <c r="AU623" s="6" t="s">
        <v>11317</v>
      </c>
      <c r="AV623" s="267"/>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6"/>
      <c r="BX623" s="6"/>
      <c r="BY623" s="6"/>
      <c r="BZ623" s="6"/>
      <c r="CA623" s="6"/>
      <c r="CB623" s="6"/>
      <c r="CC623" s="6"/>
      <c r="CD623" s="6"/>
      <c r="CE623" s="6"/>
      <c r="CF623" s="6"/>
      <c r="CG623" s="6"/>
      <c r="CH623" s="6"/>
      <c r="CI623" s="6"/>
      <c r="CJ623" s="6"/>
      <c r="CK623" s="6"/>
      <c r="CL623" s="6"/>
      <c r="CM623" s="6"/>
    </row>
    <row r="624" spans="1:91" s="253" customFormat="1" ht="50.5" customHeight="1">
      <c r="A624" s="255">
        <v>5484</v>
      </c>
      <c r="B624" s="6" t="s">
        <v>3340</v>
      </c>
      <c r="C624" s="6" t="s">
        <v>3341</v>
      </c>
      <c r="D624" s="6" t="s">
        <v>1219</v>
      </c>
      <c r="E624" s="6" t="s">
        <v>1219</v>
      </c>
      <c r="F624" s="255"/>
      <c r="G624" s="255"/>
      <c r="H624" s="256" t="s">
        <v>11576</v>
      </c>
      <c r="I624" s="301"/>
      <c r="J624" s="301"/>
      <c r="K624" s="301"/>
      <c r="L624" s="301"/>
      <c r="M624" s="301"/>
      <c r="N624" s="301"/>
      <c r="O624" s="301"/>
      <c r="P624" s="301"/>
      <c r="Q624" s="301"/>
      <c r="R624" s="301"/>
      <c r="S624" s="301"/>
      <c r="T624" s="253" t="s">
        <v>10242</v>
      </c>
      <c r="U624" s="257"/>
      <c r="V624" s="257"/>
      <c r="W624" s="253" t="str">
        <f t="shared" si="24"/>
        <v/>
      </c>
      <c r="X624" s="255" t="s">
        <v>10920</v>
      </c>
      <c r="Y624" s="255"/>
      <c r="Z624" s="255"/>
      <c r="AA624" s="255"/>
      <c r="AB624" s="255"/>
      <c r="AC624" s="255"/>
      <c r="AD624" s="255"/>
      <c r="AE624" s="257"/>
      <c r="AF624" s="257"/>
      <c r="AG624" s="257"/>
      <c r="AH624" s="257"/>
      <c r="AI624" s="317"/>
      <c r="AJ624" s="257"/>
      <c r="AK624" s="257"/>
      <c r="AL624" s="255"/>
      <c r="AM624" s="255" t="s">
        <v>12822</v>
      </c>
      <c r="AN624" s="6" t="s">
        <v>11559</v>
      </c>
      <c r="AO624" s="6"/>
      <c r="AP624" s="296"/>
      <c r="AQ624" s="6" t="s">
        <v>11449</v>
      </c>
      <c r="AR624" s="273" t="s">
        <v>12764</v>
      </c>
      <c r="AS624" s="4" t="s">
        <v>11865</v>
      </c>
      <c r="AT624" s="6">
        <v>6045662</v>
      </c>
      <c r="AU624" s="6" t="s">
        <v>11317</v>
      </c>
      <c r="AV624" s="267"/>
      <c r="AW624" s="255"/>
      <c r="AX624" s="255"/>
      <c r="AY624" s="255"/>
      <c r="AZ624" s="255"/>
      <c r="BA624" s="255"/>
      <c r="BB624" s="255"/>
      <c r="BC624" s="255"/>
      <c r="BD624" s="255"/>
      <c r="BE624" s="255"/>
      <c r="BF624" s="255"/>
      <c r="BG624" s="255"/>
      <c r="BH624" s="255"/>
      <c r="BI624" s="255"/>
      <c r="BJ624" s="255"/>
      <c r="BK624" s="255"/>
      <c r="BL624" s="255"/>
      <c r="BM624" s="255"/>
      <c r="BN624" s="255"/>
      <c r="BO624" s="255"/>
      <c r="BP624" s="255"/>
      <c r="BQ624" s="255"/>
      <c r="BR624" s="255"/>
      <c r="BS624" s="255"/>
      <c r="BT624" s="255"/>
      <c r="BU624" s="255"/>
      <c r="BV624" s="255"/>
      <c r="BW624" s="255"/>
      <c r="BX624" s="255"/>
      <c r="BY624" s="255"/>
      <c r="BZ624" s="255"/>
      <c r="CA624" s="255"/>
      <c r="CB624" s="255"/>
      <c r="CC624" s="255"/>
      <c r="CD624" s="255"/>
      <c r="CE624" s="255"/>
      <c r="CF624" s="255"/>
      <c r="CG624" s="255"/>
      <c r="CH624" s="255"/>
      <c r="CI624" s="255"/>
      <c r="CJ624" s="255"/>
      <c r="CK624" s="255"/>
      <c r="CL624" s="255"/>
      <c r="CM624" s="255"/>
    </row>
    <row r="625" spans="1:91" s="253" customFormat="1" ht="50.5" customHeight="1">
      <c r="A625" s="255">
        <v>5476</v>
      </c>
      <c r="B625" s="6" t="s">
        <v>3342</v>
      </c>
      <c r="C625" s="6"/>
      <c r="D625" s="6" t="s">
        <v>2230</v>
      </c>
      <c r="E625" s="6" t="s">
        <v>2230</v>
      </c>
      <c r="F625" s="255"/>
      <c r="G625" s="255"/>
      <c r="H625" s="256" t="s">
        <v>11576</v>
      </c>
      <c r="I625" s="301"/>
      <c r="J625" s="301"/>
      <c r="K625" s="301"/>
      <c r="L625" s="301"/>
      <c r="M625" s="301"/>
      <c r="N625" s="301"/>
      <c r="O625" s="301"/>
      <c r="P625" s="301"/>
      <c r="Q625" s="301"/>
      <c r="R625" s="301"/>
      <c r="S625" s="301"/>
      <c r="T625" s="253" t="s">
        <v>10441</v>
      </c>
      <c r="U625" s="257"/>
      <c r="V625" s="257"/>
      <c r="W625" s="253" t="str">
        <f t="shared" si="24"/>
        <v/>
      </c>
      <c r="X625" s="255" t="s">
        <v>10892</v>
      </c>
      <c r="Y625" s="255"/>
      <c r="Z625" s="255"/>
      <c r="AA625" s="255"/>
      <c r="AB625" s="255"/>
      <c r="AC625" s="255"/>
      <c r="AD625" s="255"/>
      <c r="AE625" s="257"/>
      <c r="AF625" s="257"/>
      <c r="AG625" s="257"/>
      <c r="AH625" s="257"/>
      <c r="AI625" s="317"/>
      <c r="AJ625" s="257"/>
      <c r="AK625" s="257"/>
      <c r="AL625" s="255"/>
      <c r="AM625" s="255" t="s">
        <v>12822</v>
      </c>
      <c r="AN625" s="296"/>
      <c r="AO625" s="6"/>
      <c r="AP625" s="296"/>
      <c r="AQ625" s="6" t="s">
        <v>11521</v>
      </c>
      <c r="AR625" s="273" t="s">
        <v>12765</v>
      </c>
      <c r="AS625" s="4" t="s">
        <v>11879</v>
      </c>
      <c r="AT625" s="6">
        <v>2589963</v>
      </c>
      <c r="AU625" s="6" t="s">
        <v>11317</v>
      </c>
      <c r="AV625" s="267"/>
      <c r="AW625" s="255"/>
      <c r="AX625" s="255"/>
      <c r="AY625" s="255"/>
      <c r="AZ625" s="255"/>
      <c r="BA625" s="255"/>
      <c r="BB625" s="255"/>
      <c r="BC625" s="255"/>
      <c r="BD625" s="255"/>
      <c r="BE625" s="255"/>
      <c r="BF625" s="255"/>
      <c r="BG625" s="255"/>
      <c r="BH625" s="255"/>
      <c r="BI625" s="255"/>
      <c r="BJ625" s="255"/>
      <c r="BK625" s="255"/>
      <c r="BL625" s="255"/>
      <c r="BM625" s="255"/>
      <c r="BN625" s="255"/>
      <c r="BO625" s="255"/>
      <c r="BP625" s="255"/>
      <c r="BQ625" s="255"/>
      <c r="BR625" s="255"/>
      <c r="BS625" s="255"/>
      <c r="BT625" s="255"/>
      <c r="BU625" s="255"/>
      <c r="BV625" s="255"/>
      <c r="BW625" s="255"/>
      <c r="BX625" s="255"/>
      <c r="BY625" s="255"/>
      <c r="BZ625" s="255"/>
      <c r="CA625" s="255"/>
      <c r="CB625" s="255"/>
      <c r="CC625" s="255"/>
      <c r="CD625" s="255"/>
      <c r="CE625" s="255"/>
      <c r="CF625" s="255"/>
      <c r="CG625" s="255"/>
      <c r="CH625" s="255"/>
      <c r="CI625" s="255"/>
      <c r="CJ625" s="255"/>
      <c r="CK625" s="255"/>
      <c r="CL625" s="255"/>
      <c r="CM625" s="255"/>
    </row>
    <row r="626" spans="1:91" ht="50.5" customHeight="1">
      <c r="A626" s="6">
        <v>5462</v>
      </c>
      <c r="B626" s="6" t="s">
        <v>3343</v>
      </c>
      <c r="C626" s="6" t="s">
        <v>3344</v>
      </c>
      <c r="D626" s="6" t="s">
        <v>1818</v>
      </c>
      <c r="E626" s="6" t="s">
        <v>1818</v>
      </c>
      <c r="H626" s="256" t="s">
        <v>11576</v>
      </c>
      <c r="I626" s="304"/>
      <c r="J626" s="304"/>
      <c r="K626" s="304"/>
      <c r="L626" s="304"/>
      <c r="M626" s="304"/>
      <c r="N626" s="304"/>
      <c r="O626" s="304"/>
      <c r="P626" s="304"/>
      <c r="Q626" s="304"/>
      <c r="R626" s="304"/>
      <c r="S626" s="304"/>
      <c r="T626" t="s">
        <v>10442</v>
      </c>
      <c r="U626" s="25"/>
      <c r="V626" s="25"/>
      <c r="W626" t="str">
        <f t="shared" si="24"/>
        <v/>
      </c>
      <c r="X626" s="6" t="s">
        <v>10850</v>
      </c>
      <c r="AE626" s="25"/>
      <c r="AF626" s="25"/>
      <c r="AG626" s="25"/>
      <c r="AH626" s="25"/>
      <c r="AI626" s="318"/>
      <c r="AJ626" s="25"/>
      <c r="AK626" s="25"/>
      <c r="AM626" s="255" t="s">
        <v>12822</v>
      </c>
      <c r="AN626" s="6" t="s">
        <v>11482</v>
      </c>
      <c r="AP626" s="296"/>
      <c r="AQ626" s="6" t="s">
        <v>11455</v>
      </c>
      <c r="AR626" s="273" t="s">
        <v>12766</v>
      </c>
      <c r="AS626" s="4" t="s">
        <v>11871</v>
      </c>
      <c r="AT626" s="6">
        <v>2520548</v>
      </c>
      <c r="AU626" s="6" t="s">
        <v>11317</v>
      </c>
      <c r="AV626" s="267"/>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6"/>
      <c r="BX626" s="6"/>
      <c r="BY626" s="6"/>
      <c r="BZ626" s="6"/>
      <c r="CA626" s="6"/>
      <c r="CB626" s="6"/>
      <c r="CC626" s="6"/>
      <c r="CD626" s="6"/>
      <c r="CE626" s="6"/>
      <c r="CF626" s="6"/>
      <c r="CG626" s="6"/>
      <c r="CH626" s="6"/>
      <c r="CI626" s="6"/>
      <c r="CJ626" s="6"/>
      <c r="CK626" s="6"/>
      <c r="CL626" s="6"/>
      <c r="CM626" s="6"/>
    </row>
    <row r="627" spans="1:91" s="253" customFormat="1" ht="50.5" customHeight="1">
      <c r="A627" s="255">
        <v>5395</v>
      </c>
      <c r="B627" s="6" t="s">
        <v>3345</v>
      </c>
      <c r="C627" s="6" t="s">
        <v>3346</v>
      </c>
      <c r="D627" s="6" t="s">
        <v>521</v>
      </c>
      <c r="E627" s="6" t="s">
        <v>521</v>
      </c>
      <c r="F627" s="255"/>
      <c r="G627" s="255"/>
      <c r="H627" s="256" t="s">
        <v>11576</v>
      </c>
      <c r="I627" s="301"/>
      <c r="J627" s="301"/>
      <c r="K627" s="301"/>
      <c r="L627" s="301"/>
      <c r="M627" s="301"/>
      <c r="N627" s="301"/>
      <c r="O627" s="301"/>
      <c r="P627" s="301"/>
      <c r="Q627" s="301"/>
      <c r="R627" s="301"/>
      <c r="S627" s="301"/>
      <c r="T627" s="253" t="s">
        <v>10268</v>
      </c>
      <c r="U627" s="257"/>
      <c r="V627" s="257"/>
      <c r="W627" s="253" t="str">
        <f t="shared" si="24"/>
        <v/>
      </c>
      <c r="X627" s="255" t="s">
        <v>10850</v>
      </c>
      <c r="Y627" s="255"/>
      <c r="Z627" s="255"/>
      <c r="AA627" s="255"/>
      <c r="AB627" s="255"/>
      <c r="AC627" s="255"/>
      <c r="AD627" s="255"/>
      <c r="AE627" s="257"/>
      <c r="AF627" s="257"/>
      <c r="AG627" s="257"/>
      <c r="AH627" s="257"/>
      <c r="AI627" s="317"/>
      <c r="AJ627" s="257"/>
      <c r="AK627" s="257"/>
      <c r="AL627" s="255"/>
      <c r="AM627" s="255" t="s">
        <v>12822</v>
      </c>
      <c r="AN627" s="6" t="s">
        <v>11460</v>
      </c>
      <c r="AO627" s="6"/>
      <c r="AP627" s="296"/>
      <c r="AQ627" s="6" t="s">
        <v>11461</v>
      </c>
      <c r="AR627" s="273" t="s">
        <v>12767</v>
      </c>
      <c r="AS627" s="4" t="s">
        <v>11899</v>
      </c>
      <c r="AT627" s="6">
        <v>9132420</v>
      </c>
      <c r="AU627" s="6" t="s">
        <v>11317</v>
      </c>
      <c r="AV627" s="267"/>
      <c r="AW627" s="255"/>
      <c r="AX627" s="255"/>
      <c r="AY627" s="255"/>
      <c r="AZ627" s="255"/>
      <c r="BA627" s="255"/>
      <c r="BB627" s="255"/>
      <c r="BC627" s="255"/>
      <c r="BD627" s="255"/>
      <c r="BE627" s="255"/>
      <c r="BF627" s="255"/>
      <c r="BG627" s="255"/>
      <c r="BH627" s="255"/>
      <c r="BI627" s="255"/>
      <c r="BJ627" s="255"/>
      <c r="BK627" s="255"/>
      <c r="BL627" s="255"/>
      <c r="BM627" s="255"/>
      <c r="BN627" s="255"/>
      <c r="BO627" s="255"/>
      <c r="BP627" s="255"/>
      <c r="BQ627" s="255"/>
      <c r="BR627" s="255"/>
      <c r="BS627" s="255"/>
      <c r="BT627" s="255"/>
      <c r="BU627" s="255"/>
      <c r="BV627" s="255"/>
      <c r="BW627" s="255"/>
      <c r="BX627" s="255"/>
      <c r="BY627" s="255"/>
      <c r="BZ627" s="255"/>
      <c r="CA627" s="255"/>
      <c r="CB627" s="255"/>
      <c r="CC627" s="255"/>
      <c r="CD627" s="255"/>
      <c r="CE627" s="255"/>
      <c r="CF627" s="255"/>
      <c r="CG627" s="255"/>
      <c r="CH627" s="255"/>
      <c r="CI627" s="255"/>
      <c r="CJ627" s="255"/>
      <c r="CK627" s="255"/>
      <c r="CL627" s="255"/>
      <c r="CM627" s="255"/>
    </row>
    <row r="628" spans="1:91" s="253" customFormat="1" ht="50.5" hidden="1" customHeight="1">
      <c r="A628" s="255">
        <v>4945</v>
      </c>
      <c r="B628" s="255" t="s">
        <v>3347</v>
      </c>
      <c r="C628" s="255" t="s">
        <v>3348</v>
      </c>
      <c r="D628" s="255" t="s">
        <v>528</v>
      </c>
      <c r="E628" s="255" t="s">
        <v>528</v>
      </c>
      <c r="F628" s="255"/>
      <c r="G628" s="255"/>
      <c r="H628" s="256" t="s">
        <v>3851</v>
      </c>
      <c r="I628" s="301"/>
      <c r="J628" s="301"/>
      <c r="K628" s="301"/>
      <c r="L628" s="301"/>
      <c r="M628" s="301"/>
      <c r="N628" s="301"/>
      <c r="O628" s="301"/>
      <c r="P628" s="301"/>
      <c r="Q628" s="301"/>
      <c r="R628" s="301"/>
      <c r="S628" s="301"/>
      <c r="T628" s="258" t="str">
        <f>W628</f>
        <v/>
      </c>
      <c r="U628" s="257"/>
      <c r="V628" s="257"/>
      <c r="W628" s="253" t="str">
        <f t="shared" si="24"/>
        <v/>
      </c>
      <c r="X628" s="310"/>
      <c r="Y628" s="255"/>
      <c r="Z628" s="255"/>
      <c r="AA628" s="255"/>
      <c r="AB628" s="255"/>
      <c r="AC628" s="255"/>
      <c r="AD628" s="255"/>
      <c r="AE628" s="257"/>
      <c r="AF628" s="257"/>
      <c r="AG628" s="257"/>
      <c r="AH628" s="257"/>
      <c r="AI628" s="317"/>
      <c r="AJ628" s="257"/>
      <c r="AK628" s="257"/>
      <c r="AL628" s="255"/>
      <c r="AM628" s="255"/>
      <c r="AN628" s="310"/>
      <c r="AO628" s="255"/>
      <c r="AP628" s="310"/>
      <c r="AQ628" s="255"/>
      <c r="AR628" s="273" t="s">
        <v>12768</v>
      </c>
      <c r="AS628" s="4"/>
      <c r="AT628" s="255"/>
      <c r="AU628" s="255" t="s">
        <v>10959</v>
      </c>
      <c r="AV628" s="267"/>
      <c r="AW628" s="255"/>
      <c r="AX628" s="255"/>
      <c r="AY628" s="255"/>
      <c r="AZ628" s="255"/>
      <c r="BA628" s="255"/>
      <c r="BB628" s="255"/>
      <c r="BC628" s="255"/>
      <c r="BD628" s="255"/>
      <c r="BE628" s="255"/>
      <c r="BF628" s="255"/>
      <c r="BG628" s="255"/>
      <c r="BH628" s="255"/>
      <c r="BI628" s="255"/>
      <c r="BJ628" s="255"/>
      <c r="BK628" s="255"/>
      <c r="BL628" s="255"/>
      <c r="BM628" s="255"/>
      <c r="BN628" s="255"/>
      <c r="BO628" s="255"/>
      <c r="BP628" s="255"/>
      <c r="BQ628" s="255"/>
      <c r="BR628" s="255"/>
      <c r="BS628" s="255"/>
      <c r="BT628" s="255"/>
      <c r="BU628" s="255"/>
      <c r="BV628" s="255"/>
      <c r="BW628" s="255"/>
      <c r="BX628" s="255"/>
      <c r="BY628" s="255"/>
      <c r="BZ628" s="255"/>
      <c r="CA628" s="255"/>
      <c r="CB628" s="255"/>
      <c r="CC628" s="255"/>
      <c r="CD628" s="255"/>
      <c r="CE628" s="255"/>
      <c r="CF628" s="255"/>
      <c r="CG628" s="255"/>
      <c r="CH628" s="255"/>
      <c r="CI628" s="255"/>
      <c r="CJ628" s="255"/>
      <c r="CK628" s="255"/>
      <c r="CL628" s="255"/>
      <c r="CM628" s="255"/>
    </row>
    <row r="629" spans="1:91" ht="50.5" customHeight="1">
      <c r="A629" s="6">
        <v>6121</v>
      </c>
      <c r="B629" s="6" t="s">
        <v>3349</v>
      </c>
      <c r="C629" s="6" t="s">
        <v>3350</v>
      </c>
      <c r="D629" s="6" t="s">
        <v>204</v>
      </c>
      <c r="E629" s="6" t="s">
        <v>204</v>
      </c>
      <c r="H629" s="1" t="s">
        <v>3851</v>
      </c>
      <c r="I629" s="304"/>
      <c r="J629" s="304"/>
      <c r="K629" s="304"/>
      <c r="L629" s="304"/>
      <c r="M629" s="304"/>
      <c r="N629" s="304"/>
      <c r="O629" s="304"/>
      <c r="P629" s="304"/>
      <c r="Q629" s="304"/>
      <c r="R629" s="304"/>
      <c r="S629" s="304"/>
      <c r="T629" t="s">
        <v>10247</v>
      </c>
      <c r="U629" s="25"/>
      <c r="V629" s="25"/>
      <c r="W629" t="str">
        <f t="shared" si="24"/>
        <v/>
      </c>
      <c r="X629" s="6" t="s">
        <v>10845</v>
      </c>
      <c r="AE629" s="25"/>
      <c r="AF629" s="25"/>
      <c r="AG629" s="25"/>
      <c r="AH629" s="25"/>
      <c r="AI629" s="318"/>
      <c r="AJ629" s="25"/>
      <c r="AK629" s="25"/>
      <c r="AM629" s="255" t="s">
        <v>12822</v>
      </c>
      <c r="AN629" s="6" t="s">
        <v>11560</v>
      </c>
      <c r="AP629" s="296"/>
      <c r="AR629" s="273" t="s">
        <v>11752</v>
      </c>
      <c r="AS629" s="4" t="s">
        <v>11924</v>
      </c>
      <c r="AT629" s="6">
        <v>96452228</v>
      </c>
      <c r="AU629" s="6" t="s">
        <v>11317</v>
      </c>
      <c r="AV629" s="267"/>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6"/>
      <c r="BX629" s="6"/>
      <c r="BY629" s="6"/>
      <c r="BZ629" s="6"/>
      <c r="CA629" s="6"/>
      <c r="CB629" s="6"/>
      <c r="CC629" s="6"/>
      <c r="CD629" s="6"/>
      <c r="CE629" s="6"/>
      <c r="CF629" s="6"/>
      <c r="CG629" s="6"/>
      <c r="CH629" s="6"/>
      <c r="CI629" s="6"/>
      <c r="CJ629" s="6"/>
      <c r="CK629" s="6"/>
      <c r="CL629" s="6"/>
      <c r="CM629" s="6"/>
    </row>
    <row r="630" spans="1:91" ht="50.5" customHeight="1">
      <c r="A630" s="6">
        <v>6108</v>
      </c>
      <c r="B630" s="6" t="s">
        <v>3351</v>
      </c>
      <c r="C630" s="6" t="s">
        <v>3352</v>
      </c>
      <c r="D630" s="6" t="s">
        <v>535</v>
      </c>
      <c r="E630" s="6" t="s">
        <v>535</v>
      </c>
      <c r="H630" s="1" t="s">
        <v>3851</v>
      </c>
      <c r="I630" s="304"/>
      <c r="J630" s="304"/>
      <c r="K630" s="304"/>
      <c r="L630" s="304"/>
      <c r="M630" s="304"/>
      <c r="N630" s="304"/>
      <c r="O630" s="304"/>
      <c r="P630" s="304"/>
      <c r="Q630" s="304"/>
      <c r="R630" s="304"/>
      <c r="S630" s="304"/>
      <c r="T630" t="s">
        <v>10237</v>
      </c>
      <c r="U630" s="25"/>
      <c r="V630" s="25"/>
      <c r="W630" t="str">
        <f t="shared" si="24"/>
        <v/>
      </c>
      <c r="X630" s="6" t="s">
        <v>10852</v>
      </c>
      <c r="AE630" s="25"/>
      <c r="AF630" s="25"/>
      <c r="AG630" s="25"/>
      <c r="AH630" s="25"/>
      <c r="AI630" s="318"/>
      <c r="AJ630" s="25"/>
      <c r="AK630" s="25"/>
      <c r="AM630" s="255" t="s">
        <v>12822</v>
      </c>
      <c r="AN630" s="6" t="s">
        <v>11561</v>
      </c>
      <c r="AP630" s="296"/>
      <c r="AR630" s="273" t="s">
        <v>11753</v>
      </c>
      <c r="AS630" s="4" t="s">
        <v>11919</v>
      </c>
      <c r="AT630" s="6">
        <v>18571766</v>
      </c>
      <c r="AU630" s="6" t="s">
        <v>11317</v>
      </c>
      <c r="AV630" s="267"/>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6"/>
      <c r="BX630" s="6"/>
      <c r="BY630" s="6"/>
      <c r="BZ630" s="6"/>
      <c r="CA630" s="6"/>
      <c r="CB630" s="6"/>
      <c r="CC630" s="6"/>
      <c r="CD630" s="6"/>
      <c r="CE630" s="6"/>
      <c r="CF630" s="6"/>
      <c r="CG630" s="6"/>
      <c r="CH630" s="6"/>
      <c r="CI630" s="6"/>
      <c r="CJ630" s="6"/>
      <c r="CK630" s="6"/>
      <c r="CL630" s="6"/>
      <c r="CM630" s="6"/>
    </row>
    <row r="631" spans="1:91" ht="50.5" hidden="1" customHeight="1">
      <c r="A631" s="6">
        <v>6547</v>
      </c>
      <c r="B631" s="6" t="s">
        <v>3353</v>
      </c>
      <c r="C631" s="6"/>
      <c r="D631" s="6" t="s">
        <v>2255</v>
      </c>
      <c r="E631" s="6" t="s">
        <v>2255</v>
      </c>
      <c r="H631" s="1" t="s">
        <v>346</v>
      </c>
      <c r="I631" s="304"/>
      <c r="J631" s="304"/>
      <c r="K631" s="304"/>
      <c r="L631" s="304"/>
      <c r="M631" s="304"/>
      <c r="N631" s="304"/>
      <c r="O631" s="304"/>
      <c r="P631" s="304"/>
      <c r="Q631" s="304"/>
      <c r="R631" s="304"/>
      <c r="S631" s="304"/>
      <c r="T631" s="226" t="str">
        <f t="shared" ref="T631:T636" si="28">W631</f>
        <v/>
      </c>
      <c r="U631" s="25"/>
      <c r="V631" s="25"/>
      <c r="W631" t="str">
        <f t="shared" si="24"/>
        <v/>
      </c>
      <c r="X631" s="296"/>
      <c r="AE631" s="25"/>
      <c r="AF631" s="25"/>
      <c r="AG631" s="25"/>
      <c r="AH631" s="25"/>
      <c r="AI631" s="318"/>
      <c r="AJ631" s="25"/>
      <c r="AK631" s="25"/>
      <c r="AN631" s="296"/>
      <c r="AP631" s="296"/>
      <c r="AR631" s="4"/>
      <c r="AS631" s="4"/>
      <c r="AU631" s="6" t="s">
        <v>4360</v>
      </c>
      <c r="AV631" s="267"/>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6"/>
      <c r="BX631" s="6"/>
      <c r="BY631" s="6"/>
      <c r="BZ631" s="6"/>
      <c r="CA631" s="6"/>
      <c r="CB631" s="6"/>
      <c r="CC631" s="6"/>
      <c r="CD631" s="6"/>
      <c r="CE631" s="6"/>
      <c r="CF631" s="6"/>
      <c r="CG631" s="6"/>
      <c r="CH631" s="6"/>
      <c r="CI631" s="6"/>
      <c r="CJ631" s="6"/>
      <c r="CK631" s="6"/>
      <c r="CL631" s="6"/>
      <c r="CM631" s="6"/>
    </row>
    <row r="632" spans="1:91" ht="50.5" customHeight="1">
      <c r="A632" s="6">
        <v>6533</v>
      </c>
      <c r="B632" s="6" t="s">
        <v>3354</v>
      </c>
      <c r="C632" s="6" t="s">
        <v>3355</v>
      </c>
      <c r="D632" s="6" t="s">
        <v>265</v>
      </c>
      <c r="E632" s="6" t="s">
        <v>11388</v>
      </c>
      <c r="H632" s="1" t="s">
        <v>346</v>
      </c>
      <c r="I632" s="304"/>
      <c r="J632" s="304"/>
      <c r="K632" s="304"/>
      <c r="L632" s="304"/>
      <c r="M632" s="304"/>
      <c r="N632" s="304"/>
      <c r="O632" s="304"/>
      <c r="P632" s="304"/>
      <c r="Q632" s="304"/>
      <c r="R632" s="304"/>
      <c r="S632" s="304"/>
      <c r="T632" s="225" t="str">
        <f t="shared" si="28"/>
        <v/>
      </c>
      <c r="U632" s="25"/>
      <c r="V632" s="25"/>
      <c r="W632" t="str">
        <f t="shared" si="24"/>
        <v/>
      </c>
      <c r="X632" s="296"/>
      <c r="AE632" s="25"/>
      <c r="AF632" s="25"/>
      <c r="AG632" s="25"/>
      <c r="AH632" s="25"/>
      <c r="AI632" s="318"/>
      <c r="AJ632" s="25"/>
      <c r="AK632" s="25"/>
      <c r="AM632" s="255" t="s">
        <v>12821</v>
      </c>
      <c r="AN632" s="6" t="s">
        <v>11562</v>
      </c>
      <c r="AP632" s="296"/>
      <c r="AQ632" s="6" t="s">
        <v>11540</v>
      </c>
      <c r="AR632" s="4"/>
      <c r="AS632" s="4" t="s">
        <v>11925</v>
      </c>
      <c r="AT632" s="6">
        <v>1037850.47</v>
      </c>
      <c r="AU632" s="6" t="s">
        <v>11317</v>
      </c>
      <c r="AV632" s="267"/>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6"/>
      <c r="BX632" s="6"/>
      <c r="BY632" s="6"/>
      <c r="BZ632" s="6"/>
      <c r="CA632" s="6"/>
      <c r="CB632" s="6"/>
      <c r="CC632" s="6"/>
      <c r="CD632" s="6"/>
      <c r="CE632" s="6"/>
      <c r="CF632" s="6"/>
      <c r="CG632" s="6"/>
      <c r="CH632" s="6"/>
      <c r="CI632" s="6"/>
      <c r="CJ632" s="6"/>
      <c r="CK632" s="6"/>
      <c r="CL632" s="6"/>
      <c r="CM632" s="6"/>
    </row>
    <row r="633" spans="1:91" ht="50.5" customHeight="1">
      <c r="A633" s="6">
        <v>6520</v>
      </c>
      <c r="B633" s="6" t="s">
        <v>3356</v>
      </c>
      <c r="C633" s="6" t="s">
        <v>3357</v>
      </c>
      <c r="D633" s="6" t="s">
        <v>265</v>
      </c>
      <c r="E633" s="6" t="s">
        <v>265</v>
      </c>
      <c r="H633" s="1" t="s">
        <v>346</v>
      </c>
      <c r="I633" s="304"/>
      <c r="J633" s="304"/>
      <c r="K633" s="304"/>
      <c r="L633" s="304"/>
      <c r="M633" s="304"/>
      <c r="N633" s="304"/>
      <c r="O633" s="304"/>
      <c r="P633" s="304"/>
      <c r="Q633" s="304"/>
      <c r="R633" s="304"/>
      <c r="S633" s="304"/>
      <c r="T633" s="225" t="str">
        <f t="shared" si="28"/>
        <v/>
      </c>
      <c r="U633" s="25"/>
      <c r="V633" s="25"/>
      <c r="W633" t="str">
        <f t="shared" si="24"/>
        <v/>
      </c>
      <c r="X633" s="296"/>
      <c r="AE633" s="25"/>
      <c r="AF633" s="25"/>
      <c r="AG633" s="25"/>
      <c r="AH633" s="25"/>
      <c r="AI633" s="318"/>
      <c r="AJ633" s="25"/>
      <c r="AK633" s="25"/>
      <c r="AM633" s="255" t="s">
        <v>12821</v>
      </c>
      <c r="AN633" s="6" t="s">
        <v>11563</v>
      </c>
      <c r="AP633" s="296"/>
      <c r="AQ633" s="6" t="s">
        <v>11458</v>
      </c>
      <c r="AR633" s="273" t="s">
        <v>11736</v>
      </c>
      <c r="AS633" s="4" t="s">
        <v>11926</v>
      </c>
      <c r="AT633" s="6">
        <v>20170700.600000001</v>
      </c>
      <c r="AU633" s="6" t="s">
        <v>11317</v>
      </c>
      <c r="AV633" s="267"/>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6"/>
      <c r="BX633" s="6"/>
      <c r="BY633" s="6"/>
      <c r="BZ633" s="6"/>
      <c r="CA633" s="6"/>
      <c r="CB633" s="6"/>
      <c r="CC633" s="6"/>
      <c r="CD633" s="6"/>
      <c r="CE633" s="6"/>
      <c r="CF633" s="6"/>
      <c r="CG633" s="6"/>
      <c r="CH633" s="6"/>
      <c r="CI633" s="6"/>
      <c r="CJ633" s="6"/>
      <c r="CK633" s="6"/>
      <c r="CL633" s="6"/>
      <c r="CM633" s="6"/>
    </row>
    <row r="634" spans="1:91" ht="50.5" hidden="1" customHeight="1">
      <c r="A634" s="6">
        <v>6470</v>
      </c>
      <c r="B634" s="6" t="s">
        <v>3358</v>
      </c>
      <c r="C634" s="6"/>
      <c r="D634" s="6" t="s">
        <v>1123</v>
      </c>
      <c r="E634" s="6" t="s">
        <v>1123</v>
      </c>
      <c r="H634" s="1" t="s">
        <v>346</v>
      </c>
      <c r="I634" s="304"/>
      <c r="J634" s="304"/>
      <c r="K634" s="304"/>
      <c r="L634" s="304"/>
      <c r="M634" s="304"/>
      <c r="N634" s="304"/>
      <c r="O634" s="304"/>
      <c r="P634" s="304"/>
      <c r="Q634" s="304"/>
      <c r="R634" s="304"/>
      <c r="S634" s="304"/>
      <c r="T634" s="226" t="str">
        <f t="shared" si="28"/>
        <v/>
      </c>
      <c r="U634" s="25"/>
      <c r="V634" s="25"/>
      <c r="W634" t="str">
        <f t="shared" si="24"/>
        <v/>
      </c>
      <c r="X634" s="296"/>
      <c r="AE634" s="25"/>
      <c r="AF634" s="25"/>
      <c r="AG634" s="25"/>
      <c r="AH634" s="25"/>
      <c r="AI634" s="318"/>
      <c r="AJ634" s="25"/>
      <c r="AK634" s="25"/>
      <c r="AN634" s="296"/>
      <c r="AP634" s="296"/>
      <c r="AR634" s="4"/>
      <c r="AS634" s="4"/>
      <c r="AU634" s="6" t="s">
        <v>4360</v>
      </c>
      <c r="AV634" s="267"/>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6"/>
      <c r="BX634" s="6"/>
      <c r="BY634" s="6"/>
      <c r="BZ634" s="6"/>
      <c r="CA634" s="6"/>
      <c r="CB634" s="6"/>
      <c r="CC634" s="6"/>
      <c r="CD634" s="6"/>
      <c r="CE634" s="6"/>
      <c r="CF634" s="6"/>
      <c r="CG634" s="6"/>
      <c r="CH634" s="6"/>
      <c r="CI634" s="6"/>
      <c r="CJ634" s="6"/>
      <c r="CK634" s="6"/>
      <c r="CL634" s="6"/>
      <c r="CM634" s="6"/>
    </row>
    <row r="635" spans="1:91" ht="50.5" customHeight="1">
      <c r="A635" s="6">
        <v>6376</v>
      </c>
      <c r="B635" s="6" t="s">
        <v>3359</v>
      </c>
      <c r="C635" s="6" t="s">
        <v>3360</v>
      </c>
      <c r="D635" s="6" t="s">
        <v>2985</v>
      </c>
      <c r="E635" s="6" t="s">
        <v>11389</v>
      </c>
      <c r="H635" s="1" t="s">
        <v>346</v>
      </c>
      <c r="I635" s="304"/>
      <c r="J635" s="304"/>
      <c r="K635" s="304"/>
      <c r="L635" s="304"/>
      <c r="M635" s="304"/>
      <c r="N635" s="304"/>
      <c r="O635" s="304"/>
      <c r="P635" s="304"/>
      <c r="Q635" s="304"/>
      <c r="R635" s="304"/>
      <c r="S635" s="304"/>
      <c r="T635" s="225" t="str">
        <f t="shared" si="28"/>
        <v/>
      </c>
      <c r="U635" s="25"/>
      <c r="V635" s="25"/>
      <c r="W635" t="str">
        <f t="shared" si="24"/>
        <v/>
      </c>
      <c r="X635" s="296"/>
      <c r="AE635" s="25"/>
      <c r="AF635" s="25"/>
      <c r="AG635" s="25"/>
      <c r="AH635" s="25"/>
      <c r="AI635" s="318"/>
      <c r="AJ635" s="25"/>
      <c r="AK635" s="25"/>
      <c r="AM635" s="255" t="s">
        <v>12821</v>
      </c>
      <c r="AN635" s="296"/>
      <c r="AP635" s="296"/>
      <c r="AR635" s="4"/>
      <c r="AS635" s="4" t="s">
        <v>11891</v>
      </c>
      <c r="AT635" s="6">
        <v>5168375</v>
      </c>
      <c r="AU635" s="6" t="s">
        <v>11317</v>
      </c>
      <c r="AV635" s="267"/>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6"/>
      <c r="BX635" s="6"/>
      <c r="BY635" s="6"/>
      <c r="BZ635" s="6"/>
      <c r="CA635" s="6"/>
      <c r="CB635" s="6"/>
      <c r="CC635" s="6"/>
      <c r="CD635" s="6"/>
      <c r="CE635" s="6"/>
      <c r="CF635" s="6"/>
      <c r="CG635" s="6"/>
      <c r="CH635" s="6"/>
      <c r="CI635" s="6"/>
      <c r="CJ635" s="6"/>
      <c r="CK635" s="6"/>
      <c r="CL635" s="6"/>
      <c r="CM635" s="6"/>
    </row>
    <row r="636" spans="1:91" ht="50.5" customHeight="1">
      <c r="A636" s="6">
        <v>6266</v>
      </c>
      <c r="B636" s="6" t="s">
        <v>3361</v>
      </c>
      <c r="C636" s="6"/>
      <c r="D636" s="6" t="s">
        <v>265</v>
      </c>
      <c r="E636" s="6" t="s">
        <v>265</v>
      </c>
      <c r="H636" s="1" t="s">
        <v>346</v>
      </c>
      <c r="I636" s="304"/>
      <c r="J636" s="304"/>
      <c r="K636" s="304"/>
      <c r="L636" s="304"/>
      <c r="M636" s="304"/>
      <c r="N636" s="304"/>
      <c r="O636" s="304"/>
      <c r="P636" s="304"/>
      <c r="Q636" s="304"/>
      <c r="R636" s="304"/>
      <c r="S636" s="304"/>
      <c r="T636" s="225" t="str">
        <f t="shared" si="28"/>
        <v/>
      </c>
      <c r="U636" s="25"/>
      <c r="V636" s="25"/>
      <c r="W636" t="str">
        <f t="shared" si="24"/>
        <v/>
      </c>
      <c r="X636" s="296"/>
      <c r="AE636" s="25"/>
      <c r="AF636" s="25"/>
      <c r="AG636" s="25"/>
      <c r="AH636" s="25"/>
      <c r="AI636" s="318"/>
      <c r="AJ636" s="25"/>
      <c r="AK636" s="25"/>
      <c r="AM636" s="255" t="s">
        <v>12821</v>
      </c>
      <c r="AN636" s="296"/>
      <c r="AP636" s="296"/>
      <c r="AR636" s="273" t="s">
        <v>11736</v>
      </c>
      <c r="AS636" s="4" t="s">
        <v>11927</v>
      </c>
      <c r="AT636" s="6">
        <v>4608295</v>
      </c>
      <c r="AU636" s="6" t="s">
        <v>11317</v>
      </c>
      <c r="AV636" s="267"/>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6"/>
      <c r="BX636" s="6"/>
      <c r="BY636" s="6"/>
      <c r="BZ636" s="6"/>
      <c r="CA636" s="6"/>
      <c r="CB636" s="6"/>
      <c r="CC636" s="6"/>
      <c r="CD636" s="6"/>
      <c r="CE636" s="6"/>
      <c r="CF636" s="6"/>
      <c r="CG636" s="6"/>
      <c r="CH636" s="6"/>
      <c r="CI636" s="6"/>
      <c r="CJ636" s="6"/>
      <c r="CK636" s="6"/>
      <c r="CL636" s="6"/>
      <c r="CM636" s="6"/>
    </row>
    <row r="637" spans="1:91" ht="50.5" customHeight="1">
      <c r="A637" s="6">
        <v>6245</v>
      </c>
      <c r="B637" s="6" t="s">
        <v>3362</v>
      </c>
      <c r="C637" s="6"/>
      <c r="D637" s="6" t="s">
        <v>1067</v>
      </c>
      <c r="E637" s="6" t="s">
        <v>1067</v>
      </c>
      <c r="H637" s="1" t="s">
        <v>346</v>
      </c>
      <c r="I637" s="304"/>
      <c r="J637" s="304"/>
      <c r="K637" s="304"/>
      <c r="L637" s="304"/>
      <c r="M637" s="304"/>
      <c r="N637" s="304"/>
      <c r="O637" s="304"/>
      <c r="P637" s="304"/>
      <c r="Q637" s="304"/>
      <c r="R637" s="304"/>
      <c r="S637" s="304"/>
      <c r="T637" s="6" t="s">
        <v>10280</v>
      </c>
      <c r="U637" s="25"/>
      <c r="V637" s="25"/>
      <c r="W637" t="str">
        <f t="shared" si="24"/>
        <v/>
      </c>
      <c r="X637" s="6" t="s">
        <v>10861</v>
      </c>
      <c r="AE637" s="25"/>
      <c r="AF637" s="25"/>
      <c r="AG637" s="25"/>
      <c r="AH637" s="25"/>
      <c r="AI637" s="318"/>
      <c r="AJ637" s="25"/>
      <c r="AK637" s="25"/>
      <c r="AM637" s="255" t="s">
        <v>12821</v>
      </c>
      <c r="AN637" s="296"/>
      <c r="AP637" s="296"/>
      <c r="AR637" s="273" t="s">
        <v>11754</v>
      </c>
      <c r="AS637" s="4" t="s">
        <v>11908</v>
      </c>
      <c r="AT637" s="6">
        <v>2764943.75</v>
      </c>
      <c r="AU637" s="6" t="s">
        <v>11317</v>
      </c>
      <c r="AV637" s="267"/>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6"/>
      <c r="BX637" s="6"/>
      <c r="BY637" s="6"/>
      <c r="BZ637" s="6"/>
      <c r="CA637" s="6"/>
      <c r="CB637" s="6"/>
      <c r="CC637" s="6"/>
      <c r="CD637" s="6"/>
      <c r="CE637" s="6"/>
      <c r="CF637" s="6"/>
      <c r="CG637" s="6"/>
      <c r="CH637" s="6"/>
      <c r="CI637" s="6"/>
      <c r="CJ637" s="6"/>
      <c r="CK637" s="6"/>
      <c r="CL637" s="6"/>
      <c r="CM637" s="6"/>
    </row>
    <row r="638" spans="1:91" ht="50.5" customHeight="1">
      <c r="A638" s="6">
        <v>6238</v>
      </c>
      <c r="B638" s="6" t="s">
        <v>3363</v>
      </c>
      <c r="C638" s="6" t="s">
        <v>3364</v>
      </c>
      <c r="D638" s="6" t="s">
        <v>1818</v>
      </c>
      <c r="E638" s="6" t="s">
        <v>1818</v>
      </c>
      <c r="H638" s="1" t="s">
        <v>346</v>
      </c>
      <c r="I638" s="304"/>
      <c r="J638" s="304"/>
      <c r="K638" s="304"/>
      <c r="L638" s="304"/>
      <c r="M638" s="304"/>
      <c r="N638" s="304"/>
      <c r="O638" s="304"/>
      <c r="P638" s="304"/>
      <c r="Q638" s="304"/>
      <c r="R638" s="304"/>
      <c r="S638" s="304"/>
      <c r="T638" s="225" t="str">
        <f>W638</f>
        <v/>
      </c>
      <c r="U638" s="25"/>
      <c r="V638" s="25"/>
      <c r="W638" t="str">
        <f t="shared" si="24"/>
        <v/>
      </c>
      <c r="X638" s="296"/>
      <c r="AE638" s="25"/>
      <c r="AF638" s="25"/>
      <c r="AG638" s="25"/>
      <c r="AH638" s="25"/>
      <c r="AI638" s="318"/>
      <c r="AJ638" s="25"/>
      <c r="AK638" s="25"/>
      <c r="AM638" s="255" t="s">
        <v>12821</v>
      </c>
      <c r="AN638" s="296"/>
      <c r="AP638" s="296"/>
      <c r="AQ638" s="6" t="s">
        <v>11544</v>
      </c>
      <c r="AR638" s="4"/>
      <c r="AS638" s="4" t="s">
        <v>11918</v>
      </c>
      <c r="AT638" s="6">
        <v>7819818.3600000003</v>
      </c>
      <c r="AU638" s="6" t="s">
        <v>11317</v>
      </c>
      <c r="AV638" s="267"/>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6"/>
      <c r="BX638" s="6"/>
      <c r="BY638" s="6"/>
      <c r="BZ638" s="6"/>
      <c r="CA638" s="6"/>
      <c r="CB638" s="6"/>
      <c r="CC638" s="6"/>
      <c r="CD638" s="6"/>
      <c r="CE638" s="6"/>
      <c r="CF638" s="6"/>
      <c r="CG638" s="6"/>
      <c r="CH638" s="6"/>
      <c r="CI638" s="6"/>
      <c r="CJ638" s="6"/>
      <c r="CK638" s="6"/>
      <c r="CL638" s="6"/>
      <c r="CM638" s="6"/>
    </row>
    <row r="639" spans="1:91" ht="50.5" customHeight="1">
      <c r="A639" s="6">
        <v>6219</v>
      </c>
      <c r="B639" s="6" t="s">
        <v>3365</v>
      </c>
      <c r="C639" s="6" t="s">
        <v>3366</v>
      </c>
      <c r="D639" s="6" t="s">
        <v>2230</v>
      </c>
      <c r="E639" s="6" t="s">
        <v>2230</v>
      </c>
      <c r="H639" s="1" t="s">
        <v>346</v>
      </c>
      <c r="I639" s="304"/>
      <c r="J639" s="304"/>
      <c r="K639" s="304"/>
      <c r="L639" s="304"/>
      <c r="M639" s="304"/>
      <c r="N639" s="304"/>
      <c r="O639" s="304"/>
      <c r="P639" s="304"/>
      <c r="Q639" s="304"/>
      <c r="R639" s="304"/>
      <c r="S639" s="304"/>
      <c r="T639" s="6" t="s">
        <v>10243</v>
      </c>
      <c r="U639" s="25"/>
      <c r="V639" s="25"/>
      <c r="W639" t="str">
        <f t="shared" si="24"/>
        <v/>
      </c>
      <c r="X639" s="296"/>
      <c r="AE639" s="25"/>
      <c r="AF639" s="25"/>
      <c r="AG639" s="25"/>
      <c r="AH639" s="25"/>
      <c r="AI639" s="318"/>
      <c r="AJ639" s="25"/>
      <c r="AK639" s="25"/>
      <c r="AM639" s="255" t="s">
        <v>12821</v>
      </c>
      <c r="AN639" s="296"/>
      <c r="AP639" s="296"/>
      <c r="AR639" s="273" t="s">
        <v>11755</v>
      </c>
      <c r="AS639" s="4" t="s">
        <v>11896</v>
      </c>
      <c r="AT639" s="6">
        <v>9213310</v>
      </c>
      <c r="AU639" s="6" t="s">
        <v>11317</v>
      </c>
      <c r="AV639" s="267"/>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6"/>
      <c r="BX639" s="6"/>
      <c r="BY639" s="6"/>
      <c r="BZ639" s="6"/>
      <c r="CA639" s="6"/>
      <c r="CB639" s="6"/>
      <c r="CC639" s="6"/>
      <c r="CD639" s="6"/>
      <c r="CE639" s="6"/>
      <c r="CF639" s="6"/>
      <c r="CG639" s="6"/>
      <c r="CH639" s="6"/>
      <c r="CI639" s="6"/>
      <c r="CJ639" s="6"/>
      <c r="CK639" s="6"/>
      <c r="CL639" s="6"/>
      <c r="CM639" s="6"/>
    </row>
    <row r="640" spans="1:91" ht="50.5" customHeight="1">
      <c r="A640" s="6">
        <v>6215</v>
      </c>
      <c r="B640" s="6" t="s">
        <v>3367</v>
      </c>
      <c r="C640" s="6" t="s">
        <v>3368</v>
      </c>
      <c r="D640" s="6" t="s">
        <v>457</v>
      </c>
      <c r="E640" s="6" t="s">
        <v>11390</v>
      </c>
      <c r="H640" s="1" t="s">
        <v>346</v>
      </c>
      <c r="I640" s="304"/>
      <c r="J640" s="304"/>
      <c r="K640" s="304"/>
      <c r="L640" s="304"/>
      <c r="M640" s="304"/>
      <c r="N640" s="304"/>
      <c r="O640" s="304"/>
      <c r="P640" s="304"/>
      <c r="Q640" s="304"/>
      <c r="R640" s="304"/>
      <c r="S640" s="304"/>
      <c r="T640" s="6" t="s">
        <v>10261</v>
      </c>
      <c r="U640" s="25"/>
      <c r="V640" s="25"/>
      <c r="W640" t="str">
        <f t="shared" si="24"/>
        <v/>
      </c>
      <c r="X640" s="296"/>
      <c r="AE640" s="25"/>
      <c r="AF640" s="25"/>
      <c r="AG640" s="25"/>
      <c r="AH640" s="25"/>
      <c r="AI640" s="318"/>
      <c r="AJ640" s="25"/>
      <c r="AK640" s="25"/>
      <c r="AM640" s="255" t="s">
        <v>12821</v>
      </c>
      <c r="AN640" s="296"/>
      <c r="AP640" s="296"/>
      <c r="AQ640" s="6" t="s">
        <v>11493</v>
      </c>
      <c r="AR640" s="273" t="s">
        <v>11756</v>
      </c>
      <c r="AS640" s="4" t="s">
        <v>11915</v>
      </c>
      <c r="AT640" s="6">
        <v>9150000</v>
      </c>
      <c r="AU640" s="6" t="s">
        <v>11317</v>
      </c>
      <c r="AV640" s="267"/>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6"/>
      <c r="BX640" s="6"/>
      <c r="BY640" s="6"/>
      <c r="BZ640" s="6"/>
      <c r="CA640" s="6"/>
      <c r="CB640" s="6"/>
      <c r="CC640" s="6"/>
      <c r="CD640" s="6"/>
      <c r="CE640" s="6"/>
      <c r="CF640" s="6"/>
      <c r="CG640" s="6"/>
      <c r="CH640" s="6"/>
      <c r="CI640" s="6"/>
      <c r="CJ640" s="6"/>
      <c r="CK640" s="6"/>
      <c r="CL640" s="6"/>
      <c r="CM640" s="6"/>
    </row>
    <row r="641" spans="1:91" ht="50.5" customHeight="1">
      <c r="A641" s="6">
        <v>6172</v>
      </c>
      <c r="B641" s="6" t="s">
        <v>3369</v>
      </c>
      <c r="C641" s="6"/>
      <c r="D641" s="6" t="s">
        <v>315</v>
      </c>
      <c r="E641" s="6" t="s">
        <v>315</v>
      </c>
      <c r="H641" s="1" t="s">
        <v>346</v>
      </c>
      <c r="I641" s="304"/>
      <c r="J641" s="304"/>
      <c r="K641" s="304"/>
      <c r="L641" s="304"/>
      <c r="M641" s="304"/>
      <c r="N641" s="304"/>
      <c r="O641" s="304"/>
      <c r="P641" s="304"/>
      <c r="Q641" s="304"/>
      <c r="R641" s="304"/>
      <c r="S641" s="304"/>
      <c r="T641" s="225" t="str">
        <f>W641</f>
        <v/>
      </c>
      <c r="U641" s="25"/>
      <c r="V641" s="25"/>
      <c r="W641" t="str">
        <f t="shared" si="24"/>
        <v/>
      </c>
      <c r="X641" s="296"/>
      <c r="AE641" s="25"/>
      <c r="AF641" s="25"/>
      <c r="AG641" s="25"/>
      <c r="AH641" s="25"/>
      <c r="AI641" s="318"/>
      <c r="AJ641" s="25"/>
      <c r="AK641" s="25"/>
      <c r="AM641" s="255" t="s">
        <v>12821</v>
      </c>
      <c r="AN641" s="296"/>
      <c r="AO641" t="s">
        <v>13138</v>
      </c>
      <c r="AP641" s="296"/>
      <c r="AQ641" s="6" t="s">
        <v>11525</v>
      </c>
      <c r="AR641" s="273" t="s">
        <v>11736</v>
      </c>
      <c r="AS641" s="4" t="s">
        <v>11903</v>
      </c>
      <c r="AT641" s="6">
        <v>9212322</v>
      </c>
      <c r="AU641" s="6" t="s">
        <v>11317</v>
      </c>
      <c r="AV641" s="267"/>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6"/>
      <c r="BX641" s="6"/>
      <c r="BY641" s="6"/>
      <c r="BZ641" s="6"/>
      <c r="CA641" s="6"/>
      <c r="CB641" s="6"/>
      <c r="CC641" s="6"/>
      <c r="CD641" s="6"/>
      <c r="CE641" s="6"/>
      <c r="CF641" s="6"/>
      <c r="CG641" s="6"/>
      <c r="CH641" s="6"/>
      <c r="CI641" s="6"/>
      <c r="CJ641" s="6"/>
      <c r="CK641" s="6"/>
      <c r="CL641" s="6"/>
      <c r="CM641" s="6"/>
    </row>
    <row r="642" spans="1:91" ht="50.5" customHeight="1">
      <c r="A642" s="6">
        <v>6155</v>
      </c>
      <c r="B642" s="6" t="s">
        <v>3370</v>
      </c>
      <c r="C642" s="6"/>
      <c r="D642" s="6" t="s">
        <v>864</v>
      </c>
      <c r="E642" s="6" t="s">
        <v>864</v>
      </c>
      <c r="H642" s="1" t="s">
        <v>346</v>
      </c>
      <c r="I642" s="304"/>
      <c r="J642" s="304"/>
      <c r="K642" s="304"/>
      <c r="L642" s="304"/>
      <c r="M642" s="304"/>
      <c r="N642" s="304"/>
      <c r="O642" s="304"/>
      <c r="P642" s="304"/>
      <c r="Q642" s="304"/>
      <c r="R642" s="304"/>
      <c r="S642" s="304"/>
      <c r="T642" s="6" t="s">
        <v>10280</v>
      </c>
      <c r="U642" s="25"/>
      <c r="V642" s="25"/>
      <c r="W642" t="str">
        <f t="shared" si="24"/>
        <v/>
      </c>
      <c r="X642" s="6" t="s">
        <v>10842</v>
      </c>
      <c r="AE642" s="25"/>
      <c r="AF642" s="25"/>
      <c r="AG642" s="25"/>
      <c r="AH642" s="25"/>
      <c r="AI642" s="318"/>
      <c r="AJ642" s="25"/>
      <c r="AK642" s="25"/>
      <c r="AM642" s="255" t="s">
        <v>12821</v>
      </c>
      <c r="AN642" s="296"/>
      <c r="AP642" s="296"/>
      <c r="AR642" s="273" t="s">
        <v>11736</v>
      </c>
      <c r="AS642" s="4" t="s">
        <v>11928</v>
      </c>
      <c r="AT642" s="6">
        <v>2633140.1</v>
      </c>
      <c r="AU642" s="6" t="s">
        <v>11317</v>
      </c>
      <c r="AV642" s="267"/>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6"/>
      <c r="BX642" s="6"/>
      <c r="BY642" s="6"/>
      <c r="BZ642" s="6"/>
      <c r="CA642" s="6"/>
      <c r="CB642" s="6"/>
      <c r="CC642" s="6"/>
      <c r="CD642" s="6"/>
      <c r="CE642" s="6"/>
      <c r="CF642" s="6"/>
      <c r="CG642" s="6"/>
      <c r="CH642" s="6"/>
      <c r="CI642" s="6"/>
      <c r="CJ642" s="6"/>
      <c r="CK642" s="6"/>
      <c r="CL642" s="6"/>
      <c r="CM642" s="6"/>
    </row>
    <row r="643" spans="1:91" ht="50.5" customHeight="1">
      <c r="A643" s="6">
        <v>6148</v>
      </c>
      <c r="B643" s="6" t="s">
        <v>3371</v>
      </c>
      <c r="C643" s="6"/>
      <c r="D643" s="6" t="s">
        <v>3288</v>
      </c>
      <c r="E643" s="6" t="s">
        <v>3288</v>
      </c>
      <c r="H643" s="1" t="s">
        <v>346</v>
      </c>
      <c r="I643" s="304"/>
      <c r="J643" s="304"/>
      <c r="K643" s="304"/>
      <c r="L643" s="304"/>
      <c r="M643" s="304"/>
      <c r="N643" s="304"/>
      <c r="O643" s="304"/>
      <c r="P643" s="304"/>
      <c r="Q643" s="304"/>
      <c r="R643" s="304"/>
      <c r="S643" s="304"/>
      <c r="T643" s="225" t="str">
        <f t="shared" ref="T643:T644" si="29">W643</f>
        <v/>
      </c>
      <c r="U643" s="25"/>
      <c r="V643" s="25"/>
      <c r="W643" t="str">
        <f t="shared" ref="W643:W706" si="30">IFERROR(LEFT(V643,2)&amp;"; "&amp;MID(V643,FIND(";",V643,1)+2,2)&amp;"; "&amp;MID(V643,FIND(";",MID(V643,FIND(";",V643,1)+6,LEN(V643)-FIND(";",V643,1)),6)+FIND(";",V643,1)+7,2),"")</f>
        <v/>
      </c>
      <c r="X643" s="296"/>
      <c r="AE643" s="25"/>
      <c r="AF643" s="25"/>
      <c r="AG643" s="25"/>
      <c r="AH643" s="25"/>
      <c r="AI643" s="318"/>
      <c r="AJ643" s="25"/>
      <c r="AK643" s="25"/>
      <c r="AM643" s="255" t="s">
        <v>12821</v>
      </c>
      <c r="AN643" s="296"/>
      <c r="AP643" s="296"/>
      <c r="AR643" s="273" t="s">
        <v>11736</v>
      </c>
      <c r="AS643" s="4" t="s">
        <v>11926</v>
      </c>
      <c r="AT643" s="6">
        <v>2725542.02</v>
      </c>
      <c r="AU643" s="6" t="s">
        <v>11317</v>
      </c>
      <c r="AV643" s="267"/>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6"/>
      <c r="BX643" s="6"/>
      <c r="BY643" s="6"/>
      <c r="BZ643" s="6"/>
      <c r="CA643" s="6"/>
      <c r="CB643" s="6"/>
      <c r="CC643" s="6"/>
      <c r="CD643" s="6"/>
      <c r="CE643" s="6"/>
      <c r="CF643" s="6"/>
      <c r="CG643" s="6"/>
      <c r="CH643" s="6"/>
      <c r="CI643" s="6"/>
      <c r="CJ643" s="6"/>
      <c r="CK643" s="6"/>
      <c r="CL643" s="6"/>
      <c r="CM643" s="6"/>
    </row>
    <row r="644" spans="1:91" ht="50.5" customHeight="1">
      <c r="A644" s="6">
        <v>6137</v>
      </c>
      <c r="B644" s="6" t="s">
        <v>3372</v>
      </c>
      <c r="C644" s="6"/>
      <c r="D644" s="6" t="s">
        <v>1501</v>
      </c>
      <c r="E644" s="6" t="s">
        <v>1501</v>
      </c>
      <c r="H644" s="1" t="s">
        <v>346</v>
      </c>
      <c r="I644" s="304"/>
      <c r="J644" s="304"/>
      <c r="K644" s="304"/>
      <c r="L644" s="304"/>
      <c r="M644" s="304"/>
      <c r="N644" s="304"/>
      <c r="O644" s="304"/>
      <c r="P644" s="304"/>
      <c r="Q644" s="304"/>
      <c r="R644" s="304"/>
      <c r="S644" s="304"/>
      <c r="T644" s="225" t="str">
        <f t="shared" si="29"/>
        <v/>
      </c>
      <c r="U644" s="25"/>
      <c r="V644" s="25"/>
      <c r="W644" t="str">
        <f t="shared" si="30"/>
        <v/>
      </c>
      <c r="X644" s="296"/>
      <c r="AE644" s="25"/>
      <c r="AF644" s="25"/>
      <c r="AG644" s="25"/>
      <c r="AH644" s="25"/>
      <c r="AI644" s="318"/>
      <c r="AJ644" s="25"/>
      <c r="AK644" s="25"/>
      <c r="AM644" s="255" t="s">
        <v>12821</v>
      </c>
      <c r="AN644" s="296"/>
      <c r="AP644" s="296"/>
      <c r="AR644" s="273" t="s">
        <v>11757</v>
      </c>
      <c r="AS644" s="4" t="s">
        <v>11925</v>
      </c>
      <c r="AT644" s="6">
        <v>2764976.65</v>
      </c>
      <c r="AU644" s="6" t="s">
        <v>11317</v>
      </c>
      <c r="AV644" s="267"/>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6"/>
      <c r="BX644" s="6"/>
      <c r="BY644" s="6"/>
      <c r="BZ644" s="6"/>
      <c r="CA644" s="6"/>
      <c r="CB644" s="6"/>
      <c r="CC644" s="6"/>
      <c r="CD644" s="6"/>
      <c r="CE644" s="6"/>
      <c r="CF644" s="6"/>
      <c r="CG644" s="6"/>
      <c r="CH644" s="6"/>
      <c r="CI644" s="6"/>
      <c r="CJ644" s="6"/>
      <c r="CK644" s="6"/>
      <c r="CL644" s="6"/>
      <c r="CM644" s="6"/>
    </row>
    <row r="645" spans="1:91" ht="50.5" customHeight="1">
      <c r="A645" s="6">
        <v>6135</v>
      </c>
      <c r="B645" s="6" t="s">
        <v>3373</v>
      </c>
      <c r="C645" s="6"/>
      <c r="D645" s="6" t="s">
        <v>3032</v>
      </c>
      <c r="E645" s="6" t="s">
        <v>3032</v>
      </c>
      <c r="H645" s="1" t="s">
        <v>346</v>
      </c>
      <c r="I645" s="304"/>
      <c r="J645" s="304"/>
      <c r="K645" s="304"/>
      <c r="L645" s="304"/>
      <c r="M645" s="304"/>
      <c r="N645" s="304"/>
      <c r="O645" s="304"/>
      <c r="P645" s="304"/>
      <c r="Q645" s="304"/>
      <c r="R645" s="304"/>
      <c r="S645" s="304"/>
      <c r="T645" s="6" t="s">
        <v>10243</v>
      </c>
      <c r="U645" s="25"/>
      <c r="V645" s="25"/>
      <c r="W645" t="str">
        <f t="shared" si="30"/>
        <v/>
      </c>
      <c r="X645" s="6" t="s">
        <v>10855</v>
      </c>
      <c r="AE645" s="25"/>
      <c r="AF645" s="25"/>
      <c r="AG645" s="25"/>
      <c r="AH645" s="25"/>
      <c r="AI645" s="318"/>
      <c r="AJ645" s="25"/>
      <c r="AK645" s="25"/>
      <c r="AM645" s="255" t="s">
        <v>12821</v>
      </c>
      <c r="AN645" s="296"/>
      <c r="AP645" s="296"/>
      <c r="AR645" s="273" t="s">
        <v>11736</v>
      </c>
      <c r="AS645" s="4" t="s">
        <v>11928</v>
      </c>
      <c r="AT645" s="6">
        <v>2201718.5</v>
      </c>
      <c r="AU645" s="6" t="s">
        <v>11317</v>
      </c>
      <c r="AV645" s="267"/>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6"/>
      <c r="BX645" s="6"/>
      <c r="BY645" s="6"/>
      <c r="BZ645" s="6"/>
      <c r="CA645" s="6"/>
      <c r="CB645" s="6"/>
      <c r="CC645" s="6"/>
      <c r="CD645" s="6"/>
      <c r="CE645" s="6"/>
      <c r="CF645" s="6"/>
      <c r="CG645" s="6"/>
      <c r="CH645" s="6"/>
      <c r="CI645" s="6"/>
      <c r="CJ645" s="6"/>
      <c r="CK645" s="6"/>
      <c r="CL645" s="6"/>
      <c r="CM645" s="6"/>
    </row>
    <row r="646" spans="1:91" ht="50.5" customHeight="1">
      <c r="A646" s="6">
        <v>6132</v>
      </c>
      <c r="B646" s="6" t="s">
        <v>3374</v>
      </c>
      <c r="C646" s="6"/>
      <c r="D646" s="6" t="s">
        <v>651</v>
      </c>
      <c r="E646" s="6" t="s">
        <v>651</v>
      </c>
      <c r="H646" s="1" t="s">
        <v>346</v>
      </c>
      <c r="I646" s="304"/>
      <c r="J646" s="304"/>
      <c r="K646" s="304"/>
      <c r="L646" s="304"/>
      <c r="M646" s="304"/>
      <c r="N646" s="304"/>
      <c r="O646" s="304"/>
      <c r="P646" s="304"/>
      <c r="Q646" s="304"/>
      <c r="R646" s="304"/>
      <c r="S646" s="304"/>
      <c r="T646" s="225" t="str">
        <f>W646</f>
        <v/>
      </c>
      <c r="U646" s="25"/>
      <c r="V646" s="25"/>
      <c r="W646" t="str">
        <f t="shared" si="30"/>
        <v/>
      </c>
      <c r="X646" s="6" t="s">
        <v>10860</v>
      </c>
      <c r="AE646" s="25"/>
      <c r="AF646" s="25"/>
      <c r="AG646" s="25"/>
      <c r="AH646" s="25"/>
      <c r="AI646" s="318"/>
      <c r="AJ646" s="25"/>
      <c r="AK646" s="25"/>
      <c r="AM646" s="255" t="s">
        <v>12821</v>
      </c>
      <c r="AN646" s="296"/>
      <c r="AP646" s="296"/>
      <c r="AR646" s="273" t="s">
        <v>11736</v>
      </c>
      <c r="AS646" s="4" t="s">
        <v>11926</v>
      </c>
      <c r="AT646" s="6">
        <v>1787129</v>
      </c>
      <c r="AU646" s="6" t="s">
        <v>11317</v>
      </c>
      <c r="AV646" s="267"/>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6"/>
      <c r="BX646" s="6"/>
      <c r="BY646" s="6"/>
      <c r="BZ646" s="6"/>
      <c r="CA646" s="6"/>
      <c r="CB646" s="6"/>
      <c r="CC646" s="6"/>
      <c r="CD646" s="6"/>
      <c r="CE646" s="6"/>
      <c r="CF646" s="6"/>
      <c r="CG646" s="6"/>
      <c r="CH646" s="6"/>
      <c r="CI646" s="6"/>
      <c r="CJ646" s="6"/>
      <c r="CK646" s="6"/>
      <c r="CL646" s="6"/>
      <c r="CM646" s="6"/>
    </row>
    <row r="647" spans="1:91" ht="50.5" customHeight="1">
      <c r="A647" s="6">
        <v>6130</v>
      </c>
      <c r="B647" s="6" t="s">
        <v>3375</v>
      </c>
      <c r="C647" s="6"/>
      <c r="D647" s="6" t="s">
        <v>315</v>
      </c>
      <c r="E647" s="6" t="s">
        <v>315</v>
      </c>
      <c r="H647" s="1" t="s">
        <v>346</v>
      </c>
      <c r="I647" s="304"/>
      <c r="J647" s="304"/>
      <c r="K647" s="304"/>
      <c r="L647" s="304"/>
      <c r="M647" s="304"/>
      <c r="N647" s="304"/>
      <c r="O647" s="304"/>
      <c r="P647" s="304"/>
      <c r="Q647" s="304"/>
      <c r="R647" s="304"/>
      <c r="S647" s="304"/>
      <c r="T647" s="6" t="s">
        <v>10243</v>
      </c>
      <c r="U647" s="25"/>
      <c r="V647" s="25"/>
      <c r="W647" t="str">
        <f t="shared" si="30"/>
        <v/>
      </c>
      <c r="X647" s="6" t="s">
        <v>10850</v>
      </c>
      <c r="AE647" s="25"/>
      <c r="AF647" s="25"/>
      <c r="AG647" s="25"/>
      <c r="AH647" s="25"/>
      <c r="AI647" s="318"/>
      <c r="AJ647" s="25"/>
      <c r="AK647" s="25"/>
      <c r="AM647" s="255" t="s">
        <v>12821</v>
      </c>
      <c r="AN647" s="296"/>
      <c r="AP647" s="296"/>
      <c r="AR647" s="273" t="s">
        <v>11736</v>
      </c>
      <c r="AS647" s="4" t="s">
        <v>11926</v>
      </c>
      <c r="AT647" s="6">
        <v>2550900</v>
      </c>
      <c r="AU647" s="6" t="s">
        <v>11317</v>
      </c>
      <c r="AV647" s="267"/>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6"/>
      <c r="BX647" s="6"/>
      <c r="BY647" s="6"/>
      <c r="BZ647" s="6"/>
      <c r="CA647" s="6"/>
      <c r="CB647" s="6"/>
      <c r="CC647" s="6"/>
      <c r="CD647" s="6"/>
      <c r="CE647" s="6"/>
      <c r="CF647" s="6"/>
      <c r="CG647" s="6"/>
      <c r="CH647" s="6"/>
      <c r="CI647" s="6"/>
      <c r="CJ647" s="6"/>
      <c r="CK647" s="6"/>
      <c r="CL647" s="6"/>
      <c r="CM647" s="6"/>
    </row>
    <row r="648" spans="1:91" ht="50.5" customHeight="1">
      <c r="A648" s="6">
        <v>6119</v>
      </c>
      <c r="B648" s="6" t="s">
        <v>3376</v>
      </c>
      <c r="C648" s="6"/>
      <c r="D648" s="6" t="s">
        <v>1829</v>
      </c>
      <c r="E648" s="6" t="s">
        <v>1829</v>
      </c>
      <c r="H648" s="1" t="s">
        <v>346</v>
      </c>
      <c r="I648" s="304"/>
      <c r="J648" s="304"/>
      <c r="K648" s="304"/>
      <c r="L648" s="304"/>
      <c r="M648" s="304"/>
      <c r="N648" s="304"/>
      <c r="O648" s="304"/>
      <c r="P648" s="304"/>
      <c r="Q648" s="304"/>
      <c r="R648" s="304"/>
      <c r="S648" s="304"/>
      <c r="T648" s="225" t="str">
        <f t="shared" ref="T648:T651" si="31">W648</f>
        <v/>
      </c>
      <c r="U648" s="25"/>
      <c r="V648" s="25"/>
      <c r="W648" t="str">
        <f t="shared" si="30"/>
        <v/>
      </c>
      <c r="X648" s="6" t="s">
        <v>10835</v>
      </c>
      <c r="AE648" s="25"/>
      <c r="AF648" s="25"/>
      <c r="AG648" s="25"/>
      <c r="AH648" s="25"/>
      <c r="AI648" s="318"/>
      <c r="AJ648" s="25"/>
      <c r="AK648" s="25"/>
      <c r="AM648" s="255" t="s">
        <v>12821</v>
      </c>
      <c r="AN648" s="296"/>
      <c r="AP648" s="296"/>
      <c r="AR648" s="273" t="s">
        <v>11736</v>
      </c>
      <c r="AS648" s="4" t="s">
        <v>11926</v>
      </c>
      <c r="AT648" s="6">
        <v>1742791</v>
      </c>
      <c r="AU648" s="6" t="s">
        <v>11317</v>
      </c>
      <c r="AV648" s="267"/>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6"/>
      <c r="BX648" s="6"/>
      <c r="BY648" s="6"/>
      <c r="BZ648" s="6"/>
      <c r="CA648" s="6"/>
      <c r="CB648" s="6"/>
      <c r="CC648" s="6"/>
      <c r="CD648" s="6"/>
      <c r="CE648" s="6"/>
      <c r="CF648" s="6"/>
      <c r="CG648" s="6"/>
      <c r="CH648" s="6"/>
      <c r="CI648" s="6"/>
      <c r="CJ648" s="6"/>
      <c r="CK648" s="6"/>
      <c r="CL648" s="6"/>
      <c r="CM648" s="6"/>
    </row>
    <row r="649" spans="1:91" ht="50.5" customHeight="1">
      <c r="A649" s="6">
        <v>6117</v>
      </c>
      <c r="B649" s="6" t="s">
        <v>3377</v>
      </c>
      <c r="C649" s="6"/>
      <c r="D649" s="6" t="s">
        <v>651</v>
      </c>
      <c r="E649" s="6" t="s">
        <v>651</v>
      </c>
      <c r="H649" s="1" t="s">
        <v>346</v>
      </c>
      <c r="I649" s="304"/>
      <c r="J649" s="304"/>
      <c r="K649" s="304"/>
      <c r="L649" s="304"/>
      <c r="M649" s="304"/>
      <c r="N649" s="304"/>
      <c r="O649" s="304"/>
      <c r="P649" s="304"/>
      <c r="Q649" s="304"/>
      <c r="R649" s="304"/>
      <c r="S649" s="304"/>
      <c r="T649" s="225" t="str">
        <f t="shared" si="31"/>
        <v/>
      </c>
      <c r="U649" s="25"/>
      <c r="V649" s="25"/>
      <c r="W649" t="str">
        <f t="shared" si="30"/>
        <v/>
      </c>
      <c r="X649" s="6" t="s">
        <v>10860</v>
      </c>
      <c r="AE649" s="25"/>
      <c r="AF649" s="25"/>
      <c r="AG649" s="25"/>
      <c r="AH649" s="25"/>
      <c r="AI649" s="318"/>
      <c r="AJ649" s="25"/>
      <c r="AK649" s="25"/>
      <c r="AM649" s="255" t="s">
        <v>12821</v>
      </c>
      <c r="AN649" s="296"/>
      <c r="AP649" s="296"/>
      <c r="AQ649" s="6" t="s">
        <v>11540</v>
      </c>
      <c r="AR649" s="273" t="s">
        <v>11736</v>
      </c>
      <c r="AS649" s="4" t="s">
        <v>11891</v>
      </c>
      <c r="AT649" s="6">
        <v>30205367</v>
      </c>
      <c r="AU649" s="6" t="s">
        <v>11317</v>
      </c>
      <c r="AV649" s="267"/>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6"/>
      <c r="BX649" s="6"/>
      <c r="BY649" s="6"/>
      <c r="BZ649" s="6"/>
      <c r="CA649" s="6"/>
      <c r="CB649" s="6"/>
      <c r="CC649" s="6"/>
      <c r="CD649" s="6"/>
      <c r="CE649" s="6"/>
      <c r="CF649" s="6"/>
      <c r="CG649" s="6"/>
      <c r="CH649" s="6"/>
      <c r="CI649" s="6"/>
      <c r="CJ649" s="6"/>
      <c r="CK649" s="6"/>
      <c r="CL649" s="6"/>
      <c r="CM649" s="6"/>
    </row>
    <row r="650" spans="1:91" ht="50.5" customHeight="1">
      <c r="A650" s="6">
        <v>6116</v>
      </c>
      <c r="B650" s="6" t="s">
        <v>3378</v>
      </c>
      <c r="C650" s="6"/>
      <c r="D650" s="6" t="s">
        <v>2230</v>
      </c>
      <c r="E650" s="6" t="s">
        <v>2230</v>
      </c>
      <c r="H650" s="1" t="s">
        <v>346</v>
      </c>
      <c r="I650" s="304"/>
      <c r="J650" s="304"/>
      <c r="K650" s="304"/>
      <c r="L650" s="304"/>
      <c r="M650" s="304"/>
      <c r="N650" s="304"/>
      <c r="O650" s="304"/>
      <c r="P650" s="304"/>
      <c r="Q650" s="304"/>
      <c r="R650" s="304"/>
      <c r="S650" s="304"/>
      <c r="T650" s="225" t="str">
        <f t="shared" si="31"/>
        <v/>
      </c>
      <c r="U650" s="25"/>
      <c r="V650" s="25"/>
      <c r="W650" t="str">
        <f t="shared" si="30"/>
        <v/>
      </c>
      <c r="X650" s="296"/>
      <c r="AE650" s="25"/>
      <c r="AF650" s="25"/>
      <c r="AG650" s="25"/>
      <c r="AH650" s="25"/>
      <c r="AI650" s="318"/>
      <c r="AJ650" s="25"/>
      <c r="AK650" s="25"/>
      <c r="AM650" s="255" t="s">
        <v>12821</v>
      </c>
      <c r="AN650" s="296"/>
      <c r="AP650" s="296"/>
      <c r="AR650" s="4"/>
      <c r="AS650" s="4" t="s">
        <v>11925</v>
      </c>
      <c r="AT650" s="6">
        <v>2746016.17</v>
      </c>
      <c r="AU650" s="6" t="s">
        <v>11317</v>
      </c>
      <c r="AV650" s="267"/>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6"/>
      <c r="BX650" s="6"/>
      <c r="BY650" s="6"/>
      <c r="BZ650" s="6"/>
      <c r="CA650" s="6"/>
      <c r="CB650" s="6"/>
      <c r="CC650" s="6"/>
      <c r="CD650" s="6"/>
      <c r="CE650" s="6"/>
      <c r="CF650" s="6"/>
      <c r="CG650" s="6"/>
      <c r="CH650" s="6"/>
      <c r="CI650" s="6"/>
      <c r="CJ650" s="6"/>
      <c r="CK650" s="6"/>
      <c r="CL650" s="6"/>
      <c r="CM650" s="6"/>
    </row>
    <row r="651" spans="1:91" ht="50.5" customHeight="1">
      <c r="A651" s="6">
        <v>6100</v>
      </c>
      <c r="B651" s="6" t="s">
        <v>3379</v>
      </c>
      <c r="C651" s="6"/>
      <c r="D651" s="6" t="s">
        <v>591</v>
      </c>
      <c r="E651" s="6" t="s">
        <v>591</v>
      </c>
      <c r="H651" s="1" t="s">
        <v>346</v>
      </c>
      <c r="I651" s="304"/>
      <c r="J651" s="304"/>
      <c r="K651" s="304"/>
      <c r="L651" s="304"/>
      <c r="M651" s="304"/>
      <c r="N651" s="304"/>
      <c r="O651" s="304"/>
      <c r="P651" s="304"/>
      <c r="Q651" s="304"/>
      <c r="R651" s="304"/>
      <c r="S651" s="304"/>
      <c r="T651" s="225" t="str">
        <f t="shared" si="31"/>
        <v/>
      </c>
      <c r="U651" s="25"/>
      <c r="V651" s="25"/>
      <c r="W651" t="str">
        <f t="shared" si="30"/>
        <v/>
      </c>
      <c r="X651" s="296"/>
      <c r="AE651" s="25"/>
      <c r="AF651" s="25"/>
      <c r="AG651" s="25"/>
      <c r="AH651" s="25"/>
      <c r="AI651" s="318"/>
      <c r="AJ651" s="25"/>
      <c r="AK651" s="25"/>
      <c r="AM651" s="255" t="s">
        <v>12821</v>
      </c>
      <c r="AN651" s="296"/>
      <c r="AP651" s="296"/>
      <c r="AQ651" s="6" t="s">
        <v>11564</v>
      </c>
      <c r="AR651" s="273" t="s">
        <v>11758</v>
      </c>
      <c r="AS651" s="4" t="s">
        <v>11925</v>
      </c>
      <c r="AT651" s="6">
        <v>2763047.93</v>
      </c>
      <c r="AU651" s="6" t="s">
        <v>11317</v>
      </c>
      <c r="AV651" s="267"/>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6"/>
      <c r="BX651" s="6"/>
      <c r="BY651" s="6"/>
      <c r="BZ651" s="6"/>
      <c r="CA651" s="6"/>
      <c r="CB651" s="6"/>
      <c r="CC651" s="6"/>
      <c r="CD651" s="6"/>
      <c r="CE651" s="6"/>
      <c r="CF651" s="6"/>
      <c r="CG651" s="6"/>
      <c r="CH651" s="6"/>
      <c r="CI651" s="6"/>
      <c r="CJ651" s="6"/>
      <c r="CK651" s="6"/>
      <c r="CL651" s="6"/>
      <c r="CM651" s="6"/>
    </row>
    <row r="652" spans="1:91" ht="50.5" customHeight="1">
      <c r="A652" s="6">
        <v>6098</v>
      </c>
      <c r="B652" s="6" t="s">
        <v>3380</v>
      </c>
      <c r="C652" s="6"/>
      <c r="D652" s="6" t="s">
        <v>2325</v>
      </c>
      <c r="E652" s="6" t="s">
        <v>2325</v>
      </c>
      <c r="H652" s="1" t="s">
        <v>346</v>
      </c>
      <c r="I652" s="304"/>
      <c r="J652" s="304"/>
      <c r="K652" s="304"/>
      <c r="L652" s="304"/>
      <c r="M652" s="304"/>
      <c r="N652" s="304"/>
      <c r="O652" s="304"/>
      <c r="P652" s="304"/>
      <c r="Q652" s="304"/>
      <c r="R652" s="304"/>
      <c r="S652" s="304"/>
      <c r="T652" s="6" t="s">
        <v>10261</v>
      </c>
      <c r="U652" s="25"/>
      <c r="V652" s="25"/>
      <c r="W652" t="str">
        <f t="shared" si="30"/>
        <v/>
      </c>
      <c r="X652" s="6" t="s">
        <v>10949</v>
      </c>
      <c r="AE652" s="25"/>
      <c r="AF652" s="25"/>
      <c r="AG652" s="25"/>
      <c r="AH652" s="25"/>
      <c r="AI652" s="318"/>
      <c r="AJ652" s="25"/>
      <c r="AK652" s="25"/>
      <c r="AM652" s="255" t="s">
        <v>12821</v>
      </c>
      <c r="AN652" s="296"/>
      <c r="AP652" s="296"/>
      <c r="AR652" s="273" t="s">
        <v>11736</v>
      </c>
      <c r="AS652" s="4" t="s">
        <v>11925</v>
      </c>
      <c r="AT652" s="6">
        <v>2110400.75</v>
      </c>
      <c r="AU652" s="6" t="s">
        <v>11317</v>
      </c>
      <c r="AV652" s="267"/>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6"/>
      <c r="BX652" s="6"/>
      <c r="BY652" s="6"/>
      <c r="BZ652" s="6"/>
      <c r="CA652" s="6"/>
      <c r="CB652" s="6"/>
      <c r="CC652" s="6"/>
      <c r="CD652" s="6"/>
      <c r="CE652" s="6"/>
      <c r="CF652" s="6"/>
      <c r="CG652" s="6"/>
      <c r="CH652" s="6"/>
      <c r="CI652" s="6"/>
      <c r="CJ652" s="6"/>
      <c r="CK652" s="6"/>
      <c r="CL652" s="6"/>
      <c r="CM652" s="6"/>
    </row>
    <row r="653" spans="1:91" ht="50.5" hidden="1" customHeight="1">
      <c r="A653" s="6">
        <v>6083</v>
      </c>
      <c r="B653" s="6" t="s">
        <v>3381</v>
      </c>
      <c r="C653" s="6"/>
      <c r="D653" s="6" t="s">
        <v>3221</v>
      </c>
      <c r="E653" s="6" t="s">
        <v>3221</v>
      </c>
      <c r="H653" s="1" t="s">
        <v>346</v>
      </c>
      <c r="I653" s="304"/>
      <c r="J653" s="304"/>
      <c r="K653" s="304"/>
      <c r="L653" s="304"/>
      <c r="M653" s="304"/>
      <c r="N653" s="304"/>
      <c r="O653" s="304"/>
      <c r="P653" s="304"/>
      <c r="Q653" s="304"/>
      <c r="R653" s="304"/>
      <c r="S653" s="304"/>
      <c r="T653" t="s">
        <v>10233</v>
      </c>
      <c r="U653" s="25"/>
      <c r="V653" s="25"/>
      <c r="W653" t="str">
        <f t="shared" si="30"/>
        <v/>
      </c>
      <c r="X653" s="6" t="s">
        <v>10870</v>
      </c>
      <c r="AE653" s="25"/>
      <c r="AF653" s="25"/>
      <c r="AG653" s="25"/>
      <c r="AH653" s="25"/>
      <c r="AI653" s="318"/>
      <c r="AJ653" s="25"/>
      <c r="AK653" s="25"/>
      <c r="AN653" s="296"/>
      <c r="AP653" s="296"/>
      <c r="AR653" s="273" t="s">
        <v>12769</v>
      </c>
      <c r="AS653" s="4"/>
      <c r="AU653" s="6" t="s">
        <v>4360</v>
      </c>
      <c r="AV653" s="267"/>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6"/>
      <c r="BX653" s="6"/>
      <c r="BY653" s="6"/>
      <c r="BZ653" s="6"/>
      <c r="CA653" s="6"/>
      <c r="CB653" s="6"/>
      <c r="CC653" s="6"/>
      <c r="CD653" s="6"/>
      <c r="CE653" s="6"/>
      <c r="CF653" s="6"/>
      <c r="CG653" s="6"/>
      <c r="CH653" s="6"/>
      <c r="CI653" s="6"/>
      <c r="CJ653" s="6"/>
      <c r="CK653" s="6"/>
      <c r="CL653" s="6"/>
      <c r="CM653" s="6"/>
    </row>
    <row r="654" spans="1:91" ht="50.5" customHeight="1">
      <c r="A654" s="6">
        <v>6080</v>
      </c>
      <c r="B654" s="6" t="s">
        <v>3382</v>
      </c>
      <c r="C654" s="6"/>
      <c r="D654" s="6" t="s">
        <v>712</v>
      </c>
      <c r="E654" s="6" t="s">
        <v>712</v>
      </c>
      <c r="H654" s="1" t="s">
        <v>346</v>
      </c>
      <c r="I654" s="304"/>
      <c r="J654" s="304"/>
      <c r="K654" s="304"/>
      <c r="L654" s="304"/>
      <c r="M654" s="304"/>
      <c r="N654" s="304"/>
      <c r="O654" s="304"/>
      <c r="P654" s="304"/>
      <c r="Q654" s="304"/>
      <c r="R654" s="304"/>
      <c r="S654" s="304"/>
      <c r="T654" s="6" t="s">
        <v>10426</v>
      </c>
      <c r="U654" s="25"/>
      <c r="V654" s="25"/>
      <c r="W654" t="str">
        <f t="shared" si="30"/>
        <v/>
      </c>
      <c r="X654" s="6" t="s">
        <v>10835</v>
      </c>
      <c r="AE654" s="25"/>
      <c r="AF654" s="25"/>
      <c r="AG654" s="25"/>
      <c r="AH654" s="25"/>
      <c r="AI654" s="318"/>
      <c r="AJ654" s="25"/>
      <c r="AK654" s="25"/>
      <c r="AM654" s="255" t="s">
        <v>12821</v>
      </c>
      <c r="AN654" s="296"/>
      <c r="AP654" s="296"/>
      <c r="AR654" s="273" t="s">
        <v>11736</v>
      </c>
      <c r="AS654" s="4" t="s">
        <v>11925</v>
      </c>
      <c r="AT654" s="6">
        <v>1935483.86</v>
      </c>
      <c r="AU654" s="6" t="s">
        <v>11317</v>
      </c>
      <c r="AV654" s="267"/>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6"/>
      <c r="BX654" s="6"/>
      <c r="BY654" s="6"/>
      <c r="BZ654" s="6"/>
      <c r="CA654" s="6"/>
      <c r="CB654" s="6"/>
      <c r="CC654" s="6"/>
      <c r="CD654" s="6"/>
      <c r="CE654" s="6"/>
      <c r="CF654" s="6"/>
      <c r="CG654" s="6"/>
      <c r="CH654" s="6"/>
      <c r="CI654" s="6"/>
      <c r="CJ654" s="6"/>
      <c r="CK654" s="6"/>
      <c r="CL654" s="6"/>
      <c r="CM654" s="6"/>
    </row>
    <row r="655" spans="1:91" ht="50.5" customHeight="1">
      <c r="A655" s="6">
        <v>6076</v>
      </c>
      <c r="B655" s="6" t="s">
        <v>3383</v>
      </c>
      <c r="C655" s="6"/>
      <c r="D655" s="6" t="s">
        <v>2434</v>
      </c>
      <c r="E655" s="6" t="s">
        <v>2434</v>
      </c>
      <c r="H655" s="1" t="s">
        <v>346</v>
      </c>
      <c r="I655" s="304"/>
      <c r="J655" s="304"/>
      <c r="K655" s="304"/>
      <c r="L655" s="304"/>
      <c r="M655" s="304"/>
      <c r="N655" s="304"/>
      <c r="O655" s="304"/>
      <c r="P655" s="304"/>
      <c r="Q655" s="304"/>
      <c r="R655" s="304"/>
      <c r="S655" s="304"/>
      <c r="T655" s="6" t="s">
        <v>10443</v>
      </c>
      <c r="U655" s="25"/>
      <c r="V655" s="25"/>
      <c r="W655" t="str">
        <f t="shared" si="30"/>
        <v/>
      </c>
      <c r="X655" s="6" t="s">
        <v>10851</v>
      </c>
      <c r="AE655" s="25"/>
      <c r="AF655" s="25"/>
      <c r="AG655" s="25"/>
      <c r="AH655" s="25"/>
      <c r="AI655" s="318"/>
      <c r="AJ655" s="25"/>
      <c r="AK655" s="25"/>
      <c r="AM655" s="255" t="s">
        <v>12821</v>
      </c>
      <c r="AN655" s="296"/>
      <c r="AP655" s="296"/>
      <c r="AR655" s="273" t="s">
        <v>11736</v>
      </c>
      <c r="AS655" s="4" t="s">
        <v>11926</v>
      </c>
      <c r="AT655" s="6">
        <v>2764846.98</v>
      </c>
      <c r="AU655" s="6" t="s">
        <v>11317</v>
      </c>
      <c r="AV655" s="267"/>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6"/>
      <c r="BX655" s="6"/>
      <c r="BY655" s="6"/>
      <c r="BZ655" s="6"/>
      <c r="CA655" s="6"/>
      <c r="CB655" s="6"/>
      <c r="CC655" s="6"/>
      <c r="CD655" s="6"/>
      <c r="CE655" s="6"/>
      <c r="CF655" s="6"/>
      <c r="CG655" s="6"/>
      <c r="CH655" s="6"/>
      <c r="CI655" s="6"/>
      <c r="CJ655" s="6"/>
      <c r="CK655" s="6"/>
      <c r="CL655" s="6"/>
      <c r="CM655" s="6"/>
    </row>
    <row r="656" spans="1:91" ht="50.5" customHeight="1">
      <c r="A656" s="6">
        <v>6075</v>
      </c>
      <c r="B656" s="6" t="s">
        <v>3384</v>
      </c>
      <c r="C656" s="6"/>
      <c r="D656" s="6" t="s">
        <v>535</v>
      </c>
      <c r="E656" s="6" t="s">
        <v>535</v>
      </c>
      <c r="H656" s="1" t="s">
        <v>346</v>
      </c>
      <c r="I656" s="304"/>
      <c r="J656" s="304"/>
      <c r="K656" s="304"/>
      <c r="L656" s="304"/>
      <c r="M656" s="304"/>
      <c r="N656" s="304"/>
      <c r="O656" s="304"/>
      <c r="P656" s="304"/>
      <c r="Q656" s="304"/>
      <c r="R656" s="304"/>
      <c r="S656" s="304"/>
      <c r="T656" s="6" t="s">
        <v>10237</v>
      </c>
      <c r="U656" s="25"/>
      <c r="V656" s="25"/>
      <c r="W656" t="str">
        <f t="shared" si="30"/>
        <v/>
      </c>
      <c r="X656" s="6" t="s">
        <v>10950</v>
      </c>
      <c r="AE656" s="25"/>
      <c r="AF656" s="25"/>
      <c r="AG656" s="25"/>
      <c r="AH656" s="25"/>
      <c r="AI656" s="318"/>
      <c r="AJ656" s="25"/>
      <c r="AK656" s="25"/>
      <c r="AM656" s="255" t="s">
        <v>12821</v>
      </c>
      <c r="AN656" s="296"/>
      <c r="AP656" s="296"/>
      <c r="AR656" s="273" t="s">
        <v>11759</v>
      </c>
      <c r="AS656" s="4" t="s">
        <v>11908</v>
      </c>
      <c r="AT656" s="6">
        <v>2727272.73</v>
      </c>
      <c r="AU656" s="6" t="s">
        <v>11317</v>
      </c>
      <c r="AV656" s="267"/>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6"/>
      <c r="BX656" s="6"/>
      <c r="BY656" s="6"/>
      <c r="BZ656" s="6"/>
      <c r="CA656" s="6"/>
      <c r="CB656" s="6"/>
      <c r="CC656" s="6"/>
      <c r="CD656" s="6"/>
      <c r="CE656" s="6"/>
      <c r="CF656" s="6"/>
      <c r="CG656" s="6"/>
      <c r="CH656" s="6"/>
      <c r="CI656" s="6"/>
      <c r="CJ656" s="6"/>
      <c r="CK656" s="6"/>
      <c r="CL656" s="6"/>
      <c r="CM656" s="6"/>
    </row>
    <row r="657" spans="1:91" ht="50.5" customHeight="1">
      <c r="A657" s="6">
        <v>6044</v>
      </c>
      <c r="B657" s="6" t="s">
        <v>3385</v>
      </c>
      <c r="C657" s="6"/>
      <c r="D657" s="6" t="s">
        <v>88</v>
      </c>
      <c r="E657" s="6" t="s">
        <v>88</v>
      </c>
      <c r="H657" s="1" t="s">
        <v>346</v>
      </c>
      <c r="I657" s="304"/>
      <c r="J657" s="304"/>
      <c r="K657" s="304"/>
      <c r="L657" s="304"/>
      <c r="M657" s="304"/>
      <c r="N657" s="304"/>
      <c r="O657" s="304"/>
      <c r="P657" s="304"/>
      <c r="Q657" s="304"/>
      <c r="R657" s="304"/>
      <c r="S657" s="304"/>
      <c r="T657" s="225" t="str">
        <f t="shared" ref="T657:T658" si="32">W657</f>
        <v/>
      </c>
      <c r="U657" s="25"/>
      <c r="V657" s="25"/>
      <c r="W657" t="str">
        <f t="shared" si="30"/>
        <v/>
      </c>
      <c r="X657" s="296"/>
      <c r="AE657" s="25"/>
      <c r="AF657" s="25"/>
      <c r="AG657" s="25"/>
      <c r="AH657" s="25"/>
      <c r="AI657" s="318"/>
      <c r="AJ657" s="25"/>
      <c r="AK657" s="25"/>
      <c r="AM657" s="255" t="s">
        <v>12821</v>
      </c>
      <c r="AN657" s="296"/>
      <c r="AP657" s="296"/>
      <c r="AR657" s="273" t="s">
        <v>11736</v>
      </c>
      <c r="AS657" s="4" t="s">
        <v>11928</v>
      </c>
      <c r="AT657" s="6">
        <v>1502043</v>
      </c>
      <c r="AU657" s="6" t="s">
        <v>11317</v>
      </c>
      <c r="AV657" s="267"/>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6"/>
      <c r="BX657" s="6"/>
      <c r="BY657" s="6"/>
      <c r="BZ657" s="6"/>
      <c r="CA657" s="6"/>
      <c r="CB657" s="6"/>
      <c r="CC657" s="6"/>
      <c r="CD657" s="6"/>
      <c r="CE657" s="6"/>
      <c r="CF657" s="6"/>
      <c r="CG657" s="6"/>
      <c r="CH657" s="6"/>
      <c r="CI657" s="6"/>
      <c r="CJ657" s="6"/>
      <c r="CK657" s="6"/>
      <c r="CL657" s="6"/>
      <c r="CM657" s="6"/>
    </row>
    <row r="658" spans="1:91" ht="50.5" customHeight="1">
      <c r="A658" s="6">
        <v>6043</v>
      </c>
      <c r="B658" s="6" t="s">
        <v>3386</v>
      </c>
      <c r="C658" s="6"/>
      <c r="D658" s="6" t="s">
        <v>2197</v>
      </c>
      <c r="E658" s="6" t="s">
        <v>2197</v>
      </c>
      <c r="H658" s="1" t="s">
        <v>346</v>
      </c>
      <c r="I658" s="304"/>
      <c r="J658" s="304"/>
      <c r="K658" s="304"/>
      <c r="L658" s="304"/>
      <c r="M658" s="304"/>
      <c r="N658" s="304"/>
      <c r="O658" s="304"/>
      <c r="P658" s="304"/>
      <c r="Q658" s="304"/>
      <c r="R658" s="304"/>
      <c r="S658" s="304"/>
      <c r="T658" s="225" t="str">
        <f t="shared" si="32"/>
        <v/>
      </c>
      <c r="U658" s="25"/>
      <c r="V658" s="25"/>
      <c r="W658" t="str">
        <f t="shared" si="30"/>
        <v/>
      </c>
      <c r="X658" s="296"/>
      <c r="AE658" s="25"/>
      <c r="AF658" s="25"/>
      <c r="AG658" s="25"/>
      <c r="AH658" s="25"/>
      <c r="AI658" s="318"/>
      <c r="AJ658" s="25"/>
      <c r="AK658" s="25"/>
      <c r="AM658" s="255" t="s">
        <v>12821</v>
      </c>
      <c r="AN658" s="296"/>
      <c r="AP658" s="296"/>
      <c r="AR658" s="273" t="s">
        <v>11760</v>
      </c>
      <c r="AS658" s="4" t="s">
        <v>11925</v>
      </c>
      <c r="AT658" s="6">
        <v>2406405</v>
      </c>
      <c r="AU658" s="6" t="s">
        <v>11317</v>
      </c>
      <c r="AV658" s="267"/>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6"/>
      <c r="BX658" s="6"/>
      <c r="BY658" s="6"/>
      <c r="BZ658" s="6"/>
      <c r="CA658" s="6"/>
      <c r="CB658" s="6"/>
      <c r="CC658" s="6"/>
      <c r="CD658" s="6"/>
      <c r="CE658" s="6"/>
      <c r="CF658" s="6"/>
      <c r="CG658" s="6"/>
      <c r="CH658" s="6"/>
      <c r="CI658" s="6"/>
      <c r="CJ658" s="6"/>
      <c r="CK658" s="6"/>
      <c r="CL658" s="6"/>
      <c r="CM658" s="6"/>
    </row>
    <row r="659" spans="1:91" ht="50.5" customHeight="1">
      <c r="A659" s="6">
        <v>6036</v>
      </c>
      <c r="B659" s="6" t="s">
        <v>3387</v>
      </c>
      <c r="C659" s="6"/>
      <c r="D659" s="6" t="s">
        <v>549</v>
      </c>
      <c r="E659" s="6" t="s">
        <v>549</v>
      </c>
      <c r="H659" s="1" t="s">
        <v>346</v>
      </c>
      <c r="I659" s="304"/>
      <c r="J659" s="304"/>
      <c r="K659" s="304"/>
      <c r="L659" s="304"/>
      <c r="M659" s="304"/>
      <c r="N659" s="304"/>
      <c r="O659" s="304"/>
      <c r="P659" s="304"/>
      <c r="Q659" s="304"/>
      <c r="R659" s="304"/>
      <c r="S659" s="304"/>
      <c r="T659" s="6" t="s">
        <v>10243</v>
      </c>
      <c r="U659" s="25"/>
      <c r="V659" s="25"/>
      <c r="W659" t="str">
        <f t="shared" si="30"/>
        <v/>
      </c>
      <c r="X659" s="6" t="s">
        <v>10889</v>
      </c>
      <c r="AE659" s="25"/>
      <c r="AF659" s="25"/>
      <c r="AG659" s="25"/>
      <c r="AH659" s="25"/>
      <c r="AI659" s="318"/>
      <c r="AJ659" s="25"/>
      <c r="AK659" s="25"/>
      <c r="AM659" s="255" t="s">
        <v>12821</v>
      </c>
      <c r="AN659" s="296"/>
      <c r="AP659" s="296"/>
      <c r="AR659" s="273" t="s">
        <v>11736</v>
      </c>
      <c r="AS659" s="4" t="s">
        <v>11925</v>
      </c>
      <c r="AT659" s="6">
        <v>2726902.73</v>
      </c>
      <c r="AU659" s="6" t="s">
        <v>11317</v>
      </c>
      <c r="AV659" s="267"/>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6"/>
      <c r="BX659" s="6"/>
      <c r="BY659" s="6"/>
      <c r="BZ659" s="6"/>
      <c r="CA659" s="6"/>
      <c r="CB659" s="6"/>
      <c r="CC659" s="6"/>
      <c r="CD659" s="6"/>
      <c r="CE659" s="6"/>
      <c r="CF659" s="6"/>
      <c r="CG659" s="6"/>
      <c r="CH659" s="6"/>
      <c r="CI659" s="6"/>
      <c r="CJ659" s="6"/>
      <c r="CK659" s="6"/>
      <c r="CL659" s="6"/>
      <c r="CM659" s="6"/>
    </row>
    <row r="660" spans="1:91" ht="50.5" customHeight="1">
      <c r="A660" s="6">
        <v>6034</v>
      </c>
      <c r="B660" s="6" t="s">
        <v>3388</v>
      </c>
      <c r="C660" s="6"/>
      <c r="D660" s="6" t="s">
        <v>1301</v>
      </c>
      <c r="E660" s="6" t="s">
        <v>1301</v>
      </c>
      <c r="H660" s="1" t="s">
        <v>346</v>
      </c>
      <c r="I660" s="304"/>
      <c r="J660" s="304"/>
      <c r="K660" s="304"/>
      <c r="L660" s="304"/>
      <c r="M660" s="304"/>
      <c r="N660" s="304"/>
      <c r="O660" s="304"/>
      <c r="P660" s="304"/>
      <c r="Q660" s="304"/>
      <c r="R660" s="304"/>
      <c r="S660" s="304"/>
      <c r="T660" s="6" t="s">
        <v>10233</v>
      </c>
      <c r="U660" s="25"/>
      <c r="V660" s="25"/>
      <c r="W660" t="str">
        <f t="shared" si="30"/>
        <v/>
      </c>
      <c r="X660" s="6" t="s">
        <v>10882</v>
      </c>
      <c r="AE660" s="25"/>
      <c r="AF660" s="25"/>
      <c r="AG660" s="25"/>
      <c r="AH660" s="25"/>
      <c r="AI660" s="318"/>
      <c r="AJ660" s="25"/>
      <c r="AK660" s="25"/>
      <c r="AM660" s="255" t="s">
        <v>12821</v>
      </c>
      <c r="AN660" s="296"/>
      <c r="AP660" s="296"/>
      <c r="AR660" s="273" t="s">
        <v>11761</v>
      </c>
      <c r="AS660" s="4" t="s">
        <v>11928</v>
      </c>
      <c r="AT660" s="6">
        <v>1422040</v>
      </c>
      <c r="AU660" s="6" t="s">
        <v>11317</v>
      </c>
      <c r="AV660" s="267"/>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6"/>
      <c r="BX660" s="6"/>
      <c r="BY660" s="6"/>
      <c r="BZ660" s="6"/>
      <c r="CA660" s="6"/>
      <c r="CB660" s="6"/>
      <c r="CC660" s="6"/>
      <c r="CD660" s="6"/>
      <c r="CE660" s="6"/>
      <c r="CF660" s="6"/>
      <c r="CG660" s="6"/>
      <c r="CH660" s="6"/>
      <c r="CI660" s="6"/>
      <c r="CJ660" s="6"/>
      <c r="CK660" s="6"/>
      <c r="CL660" s="6"/>
      <c r="CM660" s="6"/>
    </row>
    <row r="661" spans="1:91" ht="50.5" customHeight="1">
      <c r="A661" s="6">
        <v>6033</v>
      </c>
      <c r="B661" s="6" t="s">
        <v>3389</v>
      </c>
      <c r="C661" s="6"/>
      <c r="D661" s="6" t="s">
        <v>1074</v>
      </c>
      <c r="E661" s="6" t="s">
        <v>1074</v>
      </c>
      <c r="H661" s="1" t="s">
        <v>346</v>
      </c>
      <c r="I661" s="304"/>
      <c r="J661" s="304"/>
      <c r="K661" s="304"/>
      <c r="L661" s="304"/>
      <c r="M661" s="304"/>
      <c r="N661" s="304"/>
      <c r="O661" s="304"/>
      <c r="P661" s="304"/>
      <c r="Q661" s="304"/>
      <c r="R661" s="304"/>
      <c r="S661" s="304"/>
      <c r="T661" s="6" t="s">
        <v>10266</v>
      </c>
      <c r="U661" s="25"/>
      <c r="V661" s="25"/>
      <c r="W661" t="str">
        <f t="shared" si="30"/>
        <v/>
      </c>
      <c r="X661" s="6" t="s">
        <v>10850</v>
      </c>
      <c r="AE661" s="25"/>
      <c r="AF661" s="25"/>
      <c r="AG661" s="25"/>
      <c r="AH661" s="25"/>
      <c r="AI661" s="318"/>
      <c r="AJ661" s="25"/>
      <c r="AK661" s="25"/>
      <c r="AM661" s="255" t="s">
        <v>12821</v>
      </c>
      <c r="AN661" s="296"/>
      <c r="AP661" s="296"/>
      <c r="AR661" s="273" t="s">
        <v>11762</v>
      </c>
      <c r="AS661" s="4" t="s">
        <v>11908</v>
      </c>
      <c r="AT661" s="6">
        <v>2486923</v>
      </c>
      <c r="AU661" s="6" t="s">
        <v>11317</v>
      </c>
      <c r="AV661" s="267"/>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6"/>
      <c r="BX661" s="6"/>
      <c r="BY661" s="6"/>
      <c r="BZ661" s="6"/>
      <c r="CA661" s="6"/>
      <c r="CB661" s="6"/>
      <c r="CC661" s="6"/>
      <c r="CD661" s="6"/>
      <c r="CE661" s="6"/>
      <c r="CF661" s="6"/>
      <c r="CG661" s="6"/>
      <c r="CH661" s="6"/>
      <c r="CI661" s="6"/>
      <c r="CJ661" s="6"/>
      <c r="CK661" s="6"/>
      <c r="CL661" s="6"/>
      <c r="CM661" s="6"/>
    </row>
    <row r="662" spans="1:91" ht="50.5" hidden="1" customHeight="1">
      <c r="A662" s="6">
        <v>6016</v>
      </c>
      <c r="B662" s="6" t="s">
        <v>3390</v>
      </c>
      <c r="C662" s="6"/>
      <c r="D662" s="6" t="s">
        <v>88</v>
      </c>
      <c r="E662" s="6" t="s">
        <v>88</v>
      </c>
      <c r="H662" s="1" t="s">
        <v>346</v>
      </c>
      <c r="I662" s="304"/>
      <c r="J662" s="304"/>
      <c r="K662" s="304"/>
      <c r="L662" s="304"/>
      <c r="M662" s="304"/>
      <c r="N662" s="304"/>
      <c r="O662" s="304"/>
      <c r="P662" s="304"/>
      <c r="Q662" s="304"/>
      <c r="R662" s="304"/>
      <c r="S662" s="304"/>
      <c r="T662" t="s">
        <v>10386</v>
      </c>
      <c r="U662" s="25"/>
      <c r="V662" s="25"/>
      <c r="W662" t="str">
        <f t="shared" si="30"/>
        <v/>
      </c>
      <c r="X662" s="6" t="s">
        <v>10835</v>
      </c>
      <c r="AE662" s="25"/>
      <c r="AF662" s="25"/>
      <c r="AG662" s="25"/>
      <c r="AH662" s="25"/>
      <c r="AI662" s="318"/>
      <c r="AJ662" s="25"/>
      <c r="AK662" s="25"/>
      <c r="AN662" s="296"/>
      <c r="AP662" s="296"/>
      <c r="AR662" s="4"/>
      <c r="AS662" s="4"/>
      <c r="AU662" s="6" t="s">
        <v>4360</v>
      </c>
      <c r="AV662" s="267"/>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6"/>
      <c r="BX662" s="6"/>
      <c r="BY662" s="6"/>
      <c r="BZ662" s="6"/>
      <c r="CA662" s="6"/>
      <c r="CB662" s="6"/>
      <c r="CC662" s="6"/>
      <c r="CD662" s="6"/>
      <c r="CE662" s="6"/>
      <c r="CF662" s="6"/>
      <c r="CG662" s="6"/>
      <c r="CH662" s="6"/>
      <c r="CI662" s="6"/>
      <c r="CJ662" s="6"/>
      <c r="CK662" s="6"/>
      <c r="CL662" s="6"/>
      <c r="CM662" s="6"/>
    </row>
    <row r="663" spans="1:91" ht="50.5" hidden="1" customHeight="1">
      <c r="A663" s="6">
        <v>6011</v>
      </c>
      <c r="B663" s="6" t="s">
        <v>3391</v>
      </c>
      <c r="C663" s="6"/>
      <c r="D663" s="6" t="s">
        <v>3392</v>
      </c>
      <c r="E663" s="6" t="s">
        <v>3392</v>
      </c>
      <c r="H663" s="1" t="s">
        <v>346</v>
      </c>
      <c r="I663" s="304"/>
      <c r="J663" s="304"/>
      <c r="K663" s="304"/>
      <c r="L663" s="304"/>
      <c r="M663" s="304"/>
      <c r="N663" s="304"/>
      <c r="O663" s="304"/>
      <c r="P663" s="304"/>
      <c r="Q663" s="304"/>
      <c r="R663" s="304"/>
      <c r="S663" s="304"/>
      <c r="T663" s="226" t="str">
        <f>W663</f>
        <v/>
      </c>
      <c r="U663" s="25"/>
      <c r="V663" s="25"/>
      <c r="W663" t="str">
        <f t="shared" si="30"/>
        <v/>
      </c>
      <c r="X663" s="296"/>
      <c r="AE663" s="25"/>
      <c r="AF663" s="25"/>
      <c r="AG663" s="25"/>
      <c r="AH663" s="25"/>
      <c r="AI663" s="318"/>
      <c r="AJ663" s="25"/>
      <c r="AK663" s="25"/>
      <c r="AN663" s="296"/>
      <c r="AP663" s="296"/>
      <c r="AR663" s="4"/>
      <c r="AS663" s="4"/>
      <c r="AU663" s="6" t="s">
        <v>4360</v>
      </c>
      <c r="AV663" s="267"/>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6"/>
      <c r="BX663" s="6"/>
      <c r="BY663" s="6"/>
      <c r="BZ663" s="6"/>
      <c r="CA663" s="6"/>
      <c r="CB663" s="6"/>
      <c r="CC663" s="6"/>
      <c r="CD663" s="6"/>
      <c r="CE663" s="6"/>
      <c r="CF663" s="6"/>
      <c r="CG663" s="6"/>
      <c r="CH663" s="6"/>
      <c r="CI663" s="6"/>
      <c r="CJ663" s="6"/>
      <c r="CK663" s="6"/>
      <c r="CL663" s="6"/>
      <c r="CM663" s="6"/>
    </row>
    <row r="664" spans="1:91" ht="50.5" hidden="1" customHeight="1">
      <c r="A664" s="6">
        <v>6010</v>
      </c>
      <c r="B664" s="6" t="s">
        <v>3393</v>
      </c>
      <c r="C664" s="6"/>
      <c r="D664" s="6" t="s">
        <v>2292</v>
      </c>
      <c r="E664" s="6" t="s">
        <v>2292</v>
      </c>
      <c r="H664" s="1" t="s">
        <v>346</v>
      </c>
      <c r="I664" s="304"/>
      <c r="J664" s="304"/>
      <c r="K664" s="304"/>
      <c r="L664" s="304"/>
      <c r="M664" s="304"/>
      <c r="N664" s="304"/>
      <c r="O664" s="304"/>
      <c r="P664" s="304"/>
      <c r="Q664" s="304"/>
      <c r="R664" s="304"/>
      <c r="S664" s="304"/>
      <c r="T664" t="s">
        <v>10261</v>
      </c>
      <c r="U664" s="25"/>
      <c r="V664" s="25"/>
      <c r="W664" t="str">
        <f t="shared" si="30"/>
        <v/>
      </c>
      <c r="X664" s="6" t="s">
        <v>10835</v>
      </c>
      <c r="AE664" s="25"/>
      <c r="AF664" s="25"/>
      <c r="AG664" s="25"/>
      <c r="AH664" s="25"/>
      <c r="AI664" s="318"/>
      <c r="AJ664" s="25"/>
      <c r="AK664" s="25"/>
      <c r="AN664" s="296"/>
      <c r="AP664" s="296"/>
      <c r="AR664" s="4"/>
      <c r="AS664" s="4"/>
      <c r="AU664" s="6" t="s">
        <v>4360</v>
      </c>
      <c r="AV664" s="267"/>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6"/>
      <c r="BX664" s="6"/>
      <c r="BY664" s="6"/>
      <c r="BZ664" s="6"/>
      <c r="CA664" s="6"/>
      <c r="CB664" s="6"/>
      <c r="CC664" s="6"/>
      <c r="CD664" s="6"/>
      <c r="CE664" s="6"/>
      <c r="CF664" s="6"/>
      <c r="CG664" s="6"/>
      <c r="CH664" s="6"/>
      <c r="CI664" s="6"/>
      <c r="CJ664" s="6"/>
      <c r="CK664" s="6"/>
      <c r="CL664" s="6"/>
      <c r="CM664" s="6"/>
    </row>
    <row r="665" spans="1:91" ht="50.5" customHeight="1">
      <c r="A665" s="6">
        <v>5977</v>
      </c>
      <c r="B665" s="6" t="s">
        <v>3394</v>
      </c>
      <c r="C665" s="6"/>
      <c r="D665" s="6" t="s">
        <v>2172</v>
      </c>
      <c r="E665" s="6" t="s">
        <v>2172</v>
      </c>
      <c r="H665" s="1" t="s">
        <v>346</v>
      </c>
      <c r="I665" s="304"/>
      <c r="J665" s="304"/>
      <c r="K665" s="304"/>
      <c r="L665" s="304"/>
      <c r="M665" s="304"/>
      <c r="N665" s="304"/>
      <c r="O665" s="304"/>
      <c r="P665" s="304"/>
      <c r="Q665" s="304"/>
      <c r="R665" s="304"/>
      <c r="S665" s="304"/>
      <c r="T665" s="6" t="s">
        <v>10444</v>
      </c>
      <c r="U665" s="25"/>
      <c r="V665" s="25"/>
      <c r="W665" t="str">
        <f t="shared" si="30"/>
        <v/>
      </c>
      <c r="X665" s="6" t="s">
        <v>10843</v>
      </c>
      <c r="AE665" s="25"/>
      <c r="AF665" s="25"/>
      <c r="AG665" s="25"/>
      <c r="AH665" s="25"/>
      <c r="AI665" s="318"/>
      <c r="AJ665" s="25"/>
      <c r="AK665" s="25"/>
      <c r="AM665" s="255" t="s">
        <v>12821</v>
      </c>
      <c r="AN665" s="296"/>
      <c r="AP665" s="296"/>
      <c r="AR665" s="273" t="s">
        <v>11736</v>
      </c>
      <c r="AS665" s="4" t="s">
        <v>11925</v>
      </c>
      <c r="AT665" s="6">
        <v>1611944</v>
      </c>
      <c r="AU665" s="6" t="s">
        <v>11317</v>
      </c>
      <c r="AV665" s="267"/>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6"/>
      <c r="BX665" s="6"/>
      <c r="BY665" s="6"/>
      <c r="BZ665" s="6"/>
      <c r="CA665" s="6"/>
      <c r="CB665" s="6"/>
      <c r="CC665" s="6"/>
      <c r="CD665" s="6"/>
      <c r="CE665" s="6"/>
      <c r="CF665" s="6"/>
      <c r="CG665" s="6"/>
      <c r="CH665" s="6"/>
      <c r="CI665" s="6"/>
      <c r="CJ665" s="6"/>
      <c r="CK665" s="6"/>
      <c r="CL665" s="6"/>
      <c r="CM665" s="6"/>
    </row>
    <row r="666" spans="1:91" ht="50.5" customHeight="1">
      <c r="A666" s="6">
        <v>5975</v>
      </c>
      <c r="B666" s="6" t="s">
        <v>3395</v>
      </c>
      <c r="C666" s="6"/>
      <c r="D666" s="6" t="s">
        <v>1777</v>
      </c>
      <c r="E666" s="6" t="s">
        <v>1777</v>
      </c>
      <c r="H666" s="1" t="s">
        <v>346</v>
      </c>
      <c r="I666" s="304"/>
      <c r="J666" s="304"/>
      <c r="K666" s="304"/>
      <c r="L666" s="304"/>
      <c r="M666" s="304"/>
      <c r="N666" s="304"/>
      <c r="O666" s="304"/>
      <c r="P666" s="304"/>
      <c r="Q666" s="304"/>
      <c r="R666" s="304"/>
      <c r="S666" s="304"/>
      <c r="T666" s="6" t="s">
        <v>10243</v>
      </c>
      <c r="U666" s="25"/>
      <c r="V666" s="25"/>
      <c r="W666" t="str">
        <f t="shared" si="30"/>
        <v/>
      </c>
      <c r="X666" s="6" t="s">
        <v>10889</v>
      </c>
      <c r="AE666" s="25"/>
      <c r="AF666" s="25"/>
      <c r="AG666" s="25"/>
      <c r="AH666" s="25"/>
      <c r="AI666" s="318"/>
      <c r="AJ666" s="25"/>
      <c r="AK666" s="25"/>
      <c r="AM666" s="255" t="s">
        <v>12821</v>
      </c>
      <c r="AN666" s="296"/>
      <c r="AP666" s="296"/>
      <c r="AR666" s="273" t="s">
        <v>11763</v>
      </c>
      <c r="AS666" s="4" t="s">
        <v>11925</v>
      </c>
      <c r="AT666" s="6">
        <v>2278920</v>
      </c>
      <c r="AU666" s="6" t="s">
        <v>11317</v>
      </c>
      <c r="AV666" s="267"/>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6"/>
      <c r="BX666" s="6"/>
      <c r="BY666" s="6"/>
      <c r="BZ666" s="6"/>
      <c r="CA666" s="6"/>
      <c r="CB666" s="6"/>
      <c r="CC666" s="6"/>
      <c r="CD666" s="6"/>
      <c r="CE666" s="6"/>
      <c r="CF666" s="6"/>
      <c r="CG666" s="6"/>
      <c r="CH666" s="6"/>
      <c r="CI666" s="6"/>
      <c r="CJ666" s="6"/>
      <c r="CK666" s="6"/>
      <c r="CL666" s="6"/>
      <c r="CM666" s="6"/>
    </row>
    <row r="667" spans="1:91" ht="50.5" customHeight="1">
      <c r="A667" s="6">
        <v>5968</v>
      </c>
      <c r="B667" s="6" t="s">
        <v>3396</v>
      </c>
      <c r="C667" s="6"/>
      <c r="D667" s="6" t="s">
        <v>1045</v>
      </c>
      <c r="E667" s="6" t="s">
        <v>1045</v>
      </c>
      <c r="H667" s="1" t="s">
        <v>346</v>
      </c>
      <c r="I667" s="304"/>
      <c r="J667" s="304"/>
      <c r="K667" s="304"/>
      <c r="L667" s="304"/>
      <c r="M667" s="304"/>
      <c r="N667" s="304"/>
      <c r="O667" s="304"/>
      <c r="P667" s="304"/>
      <c r="Q667" s="304"/>
      <c r="R667" s="304"/>
      <c r="S667" s="304"/>
      <c r="T667" s="6" t="s">
        <v>10238</v>
      </c>
      <c r="U667" s="25"/>
      <c r="V667" s="25"/>
      <c r="W667" t="str">
        <f t="shared" si="30"/>
        <v/>
      </c>
      <c r="X667" s="6" t="s">
        <v>10871</v>
      </c>
      <c r="AE667" s="25"/>
      <c r="AF667" s="25"/>
      <c r="AG667" s="25"/>
      <c r="AH667" s="25"/>
      <c r="AI667" s="318"/>
      <c r="AJ667" s="25"/>
      <c r="AK667" s="25"/>
      <c r="AM667" s="255" t="s">
        <v>12821</v>
      </c>
      <c r="AN667" s="296"/>
      <c r="AP667" s="296"/>
      <c r="AR667" s="273" t="s">
        <v>11764</v>
      </c>
      <c r="AS667" s="4" t="s">
        <v>11928</v>
      </c>
      <c r="AT667" s="6">
        <v>2724802</v>
      </c>
      <c r="AU667" s="6" t="s">
        <v>11317</v>
      </c>
      <c r="AV667" s="267"/>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6"/>
      <c r="BX667" s="6"/>
      <c r="BY667" s="6"/>
      <c r="BZ667" s="6"/>
      <c r="CA667" s="6"/>
      <c r="CB667" s="6"/>
      <c r="CC667" s="6"/>
      <c r="CD667" s="6"/>
      <c r="CE667" s="6"/>
      <c r="CF667" s="6"/>
      <c r="CG667" s="6"/>
      <c r="CH667" s="6"/>
      <c r="CI667" s="6"/>
      <c r="CJ667" s="6"/>
      <c r="CK667" s="6"/>
      <c r="CL667" s="6"/>
      <c r="CM667" s="6"/>
    </row>
    <row r="668" spans="1:91" ht="50.5" customHeight="1">
      <c r="A668" s="6">
        <v>5967</v>
      </c>
      <c r="B668" s="6" t="s">
        <v>3397</v>
      </c>
      <c r="C668" s="6"/>
      <c r="D668" s="6" t="s">
        <v>1736</v>
      </c>
      <c r="E668" s="6" t="s">
        <v>1736</v>
      </c>
      <c r="H668" s="1" t="s">
        <v>346</v>
      </c>
      <c r="I668" s="304"/>
      <c r="J668" s="304"/>
      <c r="K668" s="304"/>
      <c r="L668" s="304"/>
      <c r="M668" s="304"/>
      <c r="N668" s="304"/>
      <c r="O668" s="304"/>
      <c r="P668" s="304"/>
      <c r="Q668" s="304"/>
      <c r="R668" s="304"/>
      <c r="S668" s="304"/>
      <c r="T668" s="6" t="s">
        <v>10261</v>
      </c>
      <c r="U668" s="25"/>
      <c r="V668" s="25"/>
      <c r="W668" t="str">
        <f t="shared" si="30"/>
        <v/>
      </c>
      <c r="X668" s="6" t="s">
        <v>10845</v>
      </c>
      <c r="AE668" s="25"/>
      <c r="AF668" s="25"/>
      <c r="AG668" s="25"/>
      <c r="AH668" s="25"/>
      <c r="AI668" s="318"/>
      <c r="AJ668" s="25"/>
      <c r="AK668" s="25"/>
      <c r="AM668" s="255" t="s">
        <v>12821</v>
      </c>
      <c r="AN668" s="296"/>
      <c r="AP668" s="296"/>
      <c r="AR668" s="273" t="s">
        <v>11736</v>
      </c>
      <c r="AS668" s="4" t="s">
        <v>11928</v>
      </c>
      <c r="AT668" s="6">
        <v>1348962.56</v>
      </c>
      <c r="AU668" s="6" t="s">
        <v>11317</v>
      </c>
      <c r="AV668" s="267"/>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6"/>
      <c r="BX668" s="6"/>
      <c r="BY668" s="6"/>
      <c r="BZ668" s="6"/>
      <c r="CA668" s="6"/>
      <c r="CB668" s="6"/>
      <c r="CC668" s="6"/>
      <c r="CD668" s="6"/>
      <c r="CE668" s="6"/>
      <c r="CF668" s="6"/>
      <c r="CG668" s="6"/>
      <c r="CH668" s="6"/>
      <c r="CI668" s="6"/>
      <c r="CJ668" s="6"/>
      <c r="CK668" s="6"/>
      <c r="CL668" s="6"/>
      <c r="CM668" s="6"/>
    </row>
    <row r="669" spans="1:91" ht="50.5" customHeight="1">
      <c r="A669" s="6">
        <v>5966</v>
      </c>
      <c r="B669" s="6" t="s">
        <v>3398</v>
      </c>
      <c r="C669" s="6"/>
      <c r="D669" s="6" t="s">
        <v>1123</v>
      </c>
      <c r="E669" s="6" t="s">
        <v>1123</v>
      </c>
      <c r="H669" s="1" t="s">
        <v>346</v>
      </c>
      <c r="I669" s="304"/>
      <c r="J669" s="304"/>
      <c r="K669" s="304"/>
      <c r="L669" s="304"/>
      <c r="M669" s="304"/>
      <c r="N669" s="304"/>
      <c r="O669" s="304"/>
      <c r="P669" s="304"/>
      <c r="Q669" s="304"/>
      <c r="R669" s="304"/>
      <c r="S669" s="304"/>
      <c r="T669" s="6" t="s">
        <v>10261</v>
      </c>
      <c r="U669" s="25"/>
      <c r="V669" s="25"/>
      <c r="W669" t="str">
        <f t="shared" si="30"/>
        <v/>
      </c>
      <c r="X669" s="6" t="s">
        <v>10876</v>
      </c>
      <c r="AE669" s="25"/>
      <c r="AF669" s="25"/>
      <c r="AG669" s="25"/>
      <c r="AH669" s="25"/>
      <c r="AI669" s="318"/>
      <c r="AJ669" s="25"/>
      <c r="AK669" s="25"/>
      <c r="AM669" s="255" t="s">
        <v>12821</v>
      </c>
      <c r="AN669" s="296"/>
      <c r="AP669" s="296"/>
      <c r="AR669" s="273" t="s">
        <v>11765</v>
      </c>
      <c r="AS669" s="4" t="s">
        <v>11925</v>
      </c>
      <c r="AT669" s="6">
        <v>2057697</v>
      </c>
      <c r="AU669" s="6" t="s">
        <v>11317</v>
      </c>
      <c r="AV669" s="267"/>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6"/>
      <c r="BX669" s="6"/>
      <c r="BY669" s="6"/>
      <c r="BZ669" s="6"/>
      <c r="CA669" s="6"/>
      <c r="CB669" s="6"/>
      <c r="CC669" s="6"/>
      <c r="CD669" s="6"/>
      <c r="CE669" s="6"/>
      <c r="CF669" s="6"/>
      <c r="CG669" s="6"/>
      <c r="CH669" s="6"/>
      <c r="CI669" s="6"/>
      <c r="CJ669" s="6"/>
      <c r="CK669" s="6"/>
      <c r="CL669" s="6"/>
      <c r="CM669" s="6"/>
    </row>
    <row r="670" spans="1:91" ht="50.5" customHeight="1">
      <c r="A670" s="6">
        <v>5963</v>
      </c>
      <c r="B670" s="6" t="s">
        <v>3399</v>
      </c>
      <c r="C670" s="6"/>
      <c r="D670" s="6" t="s">
        <v>941</v>
      </c>
      <c r="E670" s="6" t="s">
        <v>941</v>
      </c>
      <c r="H670" s="1" t="s">
        <v>346</v>
      </c>
      <c r="I670" s="304"/>
      <c r="J670" s="304"/>
      <c r="K670" s="304"/>
      <c r="L670" s="304"/>
      <c r="M670" s="304"/>
      <c r="N670" s="304"/>
      <c r="O670" s="304"/>
      <c r="P670" s="304"/>
      <c r="Q670" s="304"/>
      <c r="R670" s="304"/>
      <c r="S670" s="304"/>
      <c r="T670" s="6" t="s">
        <v>10291</v>
      </c>
      <c r="U670" s="25"/>
      <c r="V670" s="25"/>
      <c r="W670" t="str">
        <f t="shared" si="30"/>
        <v/>
      </c>
      <c r="X670" s="6" t="s">
        <v>10841</v>
      </c>
      <c r="AE670" s="25"/>
      <c r="AF670" s="25"/>
      <c r="AG670" s="25"/>
      <c r="AH670" s="25"/>
      <c r="AI670" s="318"/>
      <c r="AJ670" s="25"/>
      <c r="AK670" s="25"/>
      <c r="AM670" s="255" t="s">
        <v>12821</v>
      </c>
      <c r="AN670" s="296"/>
      <c r="AP670" s="296"/>
      <c r="AR670" s="273" t="s">
        <v>11766</v>
      </c>
      <c r="AS670" s="4" t="s">
        <v>11928</v>
      </c>
      <c r="AT670" s="6">
        <v>1270000</v>
      </c>
      <c r="AU670" s="6" t="s">
        <v>11317</v>
      </c>
      <c r="AV670" s="267"/>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6"/>
      <c r="BX670" s="6"/>
      <c r="BY670" s="6"/>
      <c r="BZ670" s="6"/>
      <c r="CA670" s="6"/>
      <c r="CB670" s="6"/>
      <c r="CC670" s="6"/>
      <c r="CD670" s="6"/>
      <c r="CE670" s="6"/>
      <c r="CF670" s="6"/>
      <c r="CG670" s="6"/>
      <c r="CH670" s="6"/>
      <c r="CI670" s="6"/>
      <c r="CJ670" s="6"/>
      <c r="CK670" s="6"/>
      <c r="CL670" s="6"/>
      <c r="CM670" s="6"/>
    </row>
    <row r="671" spans="1:91" ht="50.5" hidden="1" customHeight="1">
      <c r="A671" s="6">
        <v>5902</v>
      </c>
      <c r="B671" s="6" t="s">
        <v>3400</v>
      </c>
      <c r="C671" s="6"/>
      <c r="D671" s="6" t="s">
        <v>1672</v>
      </c>
      <c r="E671" s="6" t="s">
        <v>1672</v>
      </c>
      <c r="H671" s="1" t="s">
        <v>346</v>
      </c>
      <c r="I671" s="304"/>
      <c r="J671" s="304"/>
      <c r="K671" s="304"/>
      <c r="L671" s="304"/>
      <c r="M671" s="304"/>
      <c r="N671" s="304"/>
      <c r="O671" s="304"/>
      <c r="P671" s="304"/>
      <c r="Q671" s="304"/>
      <c r="R671" s="304"/>
      <c r="S671" s="304"/>
      <c r="T671" t="s">
        <v>10243</v>
      </c>
      <c r="U671" s="25"/>
      <c r="V671" s="25"/>
      <c r="W671" t="str">
        <f t="shared" si="30"/>
        <v/>
      </c>
      <c r="X671" s="6" t="s">
        <v>10842</v>
      </c>
      <c r="AE671" s="25"/>
      <c r="AF671" s="25"/>
      <c r="AG671" s="25"/>
      <c r="AH671" s="25"/>
      <c r="AI671" s="318"/>
      <c r="AJ671" s="25"/>
      <c r="AK671" s="25"/>
      <c r="AN671" s="296"/>
      <c r="AP671" s="296"/>
      <c r="AR671" s="4"/>
      <c r="AS671" s="4"/>
      <c r="AU671" s="6" t="s">
        <v>4360</v>
      </c>
      <c r="AV671" s="267"/>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6"/>
      <c r="BX671" s="6"/>
      <c r="BY671" s="6"/>
      <c r="BZ671" s="6"/>
      <c r="CA671" s="6"/>
      <c r="CB671" s="6"/>
      <c r="CC671" s="6"/>
      <c r="CD671" s="6"/>
      <c r="CE671" s="6"/>
      <c r="CF671" s="6"/>
      <c r="CG671" s="6"/>
      <c r="CH671" s="6"/>
      <c r="CI671" s="6"/>
      <c r="CJ671" s="6"/>
      <c r="CK671" s="6"/>
      <c r="CL671" s="6"/>
      <c r="CM671" s="6"/>
    </row>
    <row r="672" spans="1:91" ht="50.5" customHeight="1">
      <c r="A672" s="6">
        <v>5853</v>
      </c>
      <c r="B672" s="6" t="s">
        <v>3401</v>
      </c>
      <c r="C672" s="6"/>
      <c r="D672" s="6" t="s">
        <v>3141</v>
      </c>
      <c r="E672" s="6" t="s">
        <v>3141</v>
      </c>
      <c r="H672" s="1" t="s">
        <v>346</v>
      </c>
      <c r="I672" s="304"/>
      <c r="J672" s="304"/>
      <c r="K672" s="304"/>
      <c r="L672" s="304"/>
      <c r="M672" s="304"/>
      <c r="N672" s="304"/>
      <c r="O672" s="304"/>
      <c r="P672" s="304"/>
      <c r="Q672" s="304"/>
      <c r="R672" s="304"/>
      <c r="S672" s="304"/>
      <c r="T672" s="225" t="str">
        <f>W672</f>
        <v/>
      </c>
      <c r="U672" s="25"/>
      <c r="V672" s="25"/>
      <c r="W672" t="str">
        <f t="shared" si="30"/>
        <v/>
      </c>
      <c r="X672" s="296"/>
      <c r="AE672" s="25"/>
      <c r="AF672" s="25"/>
      <c r="AG672" s="25"/>
      <c r="AH672" s="25"/>
      <c r="AI672" s="318"/>
      <c r="AJ672" s="25"/>
      <c r="AK672" s="25"/>
      <c r="AM672" s="255" t="s">
        <v>12821</v>
      </c>
      <c r="AN672" s="296"/>
      <c r="AP672" s="296"/>
      <c r="AQ672" s="6" t="s">
        <v>11458</v>
      </c>
      <c r="AR672" s="273" t="s">
        <v>11767</v>
      </c>
      <c r="AS672" s="4" t="s">
        <v>11914</v>
      </c>
      <c r="AT672" s="6">
        <v>26574567</v>
      </c>
      <c r="AU672" s="6" t="s">
        <v>11317</v>
      </c>
      <c r="AV672" s="267"/>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6"/>
      <c r="BX672" s="6"/>
      <c r="BY672" s="6"/>
      <c r="BZ672" s="6"/>
      <c r="CA672" s="6"/>
      <c r="CB672" s="6"/>
      <c r="CC672" s="6"/>
      <c r="CD672" s="6"/>
      <c r="CE672" s="6"/>
      <c r="CF672" s="6"/>
      <c r="CG672" s="6"/>
      <c r="CH672" s="6"/>
      <c r="CI672" s="6"/>
      <c r="CJ672" s="6"/>
      <c r="CK672" s="6"/>
      <c r="CL672" s="6"/>
      <c r="CM672" s="6"/>
    </row>
    <row r="673" spans="1:91" ht="50.5" customHeight="1">
      <c r="A673" s="6">
        <v>5839</v>
      </c>
      <c r="B673" s="6" t="s">
        <v>3402</v>
      </c>
      <c r="C673" s="6"/>
      <c r="D673" s="6" t="s">
        <v>993</v>
      </c>
      <c r="E673" s="6" t="s">
        <v>993</v>
      </c>
      <c r="H673" s="1" t="s">
        <v>346</v>
      </c>
      <c r="I673" s="304"/>
      <c r="J673" s="304"/>
      <c r="K673" s="304"/>
      <c r="L673" s="304"/>
      <c r="M673" s="304"/>
      <c r="N673" s="304"/>
      <c r="O673" s="304"/>
      <c r="P673" s="304"/>
      <c r="Q673" s="304"/>
      <c r="R673" s="304"/>
      <c r="S673" s="304"/>
      <c r="T673" s="6" t="s">
        <v>10261</v>
      </c>
      <c r="U673" s="25"/>
      <c r="V673" s="25"/>
      <c r="W673" t="str">
        <f t="shared" si="30"/>
        <v/>
      </c>
      <c r="X673" s="6" t="s">
        <v>10842</v>
      </c>
      <c r="AE673" s="25"/>
      <c r="AF673" s="25"/>
      <c r="AG673" s="25"/>
      <c r="AH673" s="25"/>
      <c r="AI673" s="318"/>
      <c r="AJ673" s="25"/>
      <c r="AK673" s="25"/>
      <c r="AM673" s="255" t="s">
        <v>12821</v>
      </c>
      <c r="AN673" s="296"/>
      <c r="AP673" s="296"/>
      <c r="AR673" s="273" t="s">
        <v>11768</v>
      </c>
      <c r="AS673" s="4" t="s">
        <v>11908</v>
      </c>
      <c r="AT673" s="6">
        <v>4036590</v>
      </c>
      <c r="AU673" s="6" t="s">
        <v>11317</v>
      </c>
      <c r="AV673" s="267"/>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6"/>
      <c r="BX673" s="6"/>
      <c r="BY673" s="6"/>
      <c r="BZ673" s="6"/>
      <c r="CA673" s="6"/>
      <c r="CB673" s="6"/>
      <c r="CC673" s="6"/>
      <c r="CD673" s="6"/>
      <c r="CE673" s="6"/>
      <c r="CF673" s="6"/>
      <c r="CG673" s="6"/>
      <c r="CH673" s="6"/>
      <c r="CI673" s="6"/>
      <c r="CJ673" s="6"/>
      <c r="CK673" s="6"/>
      <c r="CL673" s="6"/>
      <c r="CM673" s="6"/>
    </row>
    <row r="674" spans="1:91" s="253" customFormat="1" ht="50.5" hidden="1" customHeight="1">
      <c r="A674" s="255">
        <v>5630</v>
      </c>
      <c r="B674" s="255" t="s">
        <v>3403</v>
      </c>
      <c r="C674" s="255" t="s">
        <v>3404</v>
      </c>
      <c r="D674" s="255" t="s">
        <v>1672</v>
      </c>
      <c r="E674" s="255" t="s">
        <v>1672</v>
      </c>
      <c r="F674" s="255"/>
      <c r="G674" s="255"/>
      <c r="H674" s="256" t="s">
        <v>346</v>
      </c>
      <c r="I674" s="301"/>
      <c r="J674" s="301"/>
      <c r="K674" s="301"/>
      <c r="L674" s="301"/>
      <c r="M674" s="301"/>
      <c r="N674" s="301"/>
      <c r="O674" s="301"/>
      <c r="P674" s="301"/>
      <c r="Q674" s="301"/>
      <c r="R674" s="301"/>
      <c r="S674" s="301"/>
      <c r="T674" s="258" t="str">
        <f t="shared" ref="T674:T677" si="33">W674</f>
        <v/>
      </c>
      <c r="U674" s="257"/>
      <c r="V674" s="257"/>
      <c r="W674" s="253" t="str">
        <f t="shared" si="30"/>
        <v/>
      </c>
      <c r="X674" s="255" t="s">
        <v>10862</v>
      </c>
      <c r="Y674" s="255"/>
      <c r="Z674" s="255"/>
      <c r="AA674" s="255"/>
      <c r="AB674" s="255"/>
      <c r="AC674" s="255"/>
      <c r="AD674" s="255"/>
      <c r="AE674" s="257"/>
      <c r="AF674" s="257"/>
      <c r="AG674" s="257"/>
      <c r="AH674" s="257"/>
      <c r="AI674" s="317"/>
      <c r="AJ674" s="257"/>
      <c r="AK674" s="257"/>
      <c r="AL674" s="255"/>
      <c r="AM674" s="255"/>
      <c r="AN674" s="310"/>
      <c r="AO674" s="255"/>
      <c r="AP674" s="310"/>
      <c r="AQ674" s="255"/>
      <c r="AR674" s="273" t="s">
        <v>12770</v>
      </c>
      <c r="AS674" s="4"/>
      <c r="AT674" s="255"/>
      <c r="AU674" s="255" t="s">
        <v>10959</v>
      </c>
      <c r="AV674" s="267"/>
      <c r="AW674" s="255"/>
      <c r="AX674" s="255"/>
      <c r="AY674" s="255"/>
      <c r="AZ674" s="255"/>
      <c r="BA674" s="255"/>
      <c r="BB674" s="255"/>
      <c r="BC674" s="255"/>
      <c r="BD674" s="255"/>
      <c r="BE674" s="255"/>
      <c r="BF674" s="255"/>
      <c r="BG674" s="255"/>
      <c r="BH674" s="255"/>
      <c r="BI674" s="255"/>
      <c r="BJ674" s="255"/>
      <c r="BK674" s="255"/>
      <c r="BL674" s="255"/>
      <c r="BM674" s="255"/>
      <c r="BN674" s="255"/>
      <c r="BO674" s="255"/>
      <c r="BP674" s="255"/>
      <c r="BQ674" s="255"/>
      <c r="BR674" s="255"/>
      <c r="BS674" s="255"/>
      <c r="BT674" s="255"/>
      <c r="BU674" s="255"/>
      <c r="BV674" s="255"/>
      <c r="BW674" s="255"/>
      <c r="BX674" s="255"/>
      <c r="BY674" s="255"/>
      <c r="BZ674" s="255"/>
      <c r="CA674" s="255"/>
      <c r="CB674" s="255"/>
      <c r="CC674" s="255"/>
      <c r="CD674" s="255"/>
      <c r="CE674" s="255"/>
      <c r="CF674" s="255"/>
      <c r="CG674" s="255"/>
      <c r="CH674" s="255"/>
      <c r="CI674" s="255"/>
      <c r="CJ674" s="255"/>
      <c r="CK674" s="255"/>
      <c r="CL674" s="255"/>
      <c r="CM674" s="255"/>
    </row>
    <row r="675" spans="1:91" ht="50.5" hidden="1" customHeight="1">
      <c r="A675" s="6">
        <v>5628</v>
      </c>
      <c r="B675" s="6" t="s">
        <v>3405</v>
      </c>
      <c r="C675" s="6" t="s">
        <v>3406</v>
      </c>
      <c r="D675" s="6" t="s">
        <v>864</v>
      </c>
      <c r="E675" s="6" t="s">
        <v>864</v>
      </c>
      <c r="H675" s="1" t="s">
        <v>346</v>
      </c>
      <c r="I675" s="304"/>
      <c r="J675" s="304"/>
      <c r="K675" s="304"/>
      <c r="L675" s="304"/>
      <c r="M675" s="304"/>
      <c r="N675" s="304"/>
      <c r="O675" s="304"/>
      <c r="P675" s="304"/>
      <c r="Q675" s="304"/>
      <c r="R675" s="304"/>
      <c r="S675" s="304"/>
      <c r="T675" s="226" t="str">
        <f t="shared" si="33"/>
        <v/>
      </c>
      <c r="U675" s="25"/>
      <c r="V675" s="25"/>
      <c r="W675" t="str">
        <f t="shared" si="30"/>
        <v/>
      </c>
      <c r="X675" s="296"/>
      <c r="AE675" s="25"/>
      <c r="AF675" s="25"/>
      <c r="AG675" s="25"/>
      <c r="AH675" s="25"/>
      <c r="AI675" s="318"/>
      <c r="AJ675" s="25"/>
      <c r="AK675" s="25"/>
      <c r="AN675" s="296"/>
      <c r="AP675" s="296"/>
      <c r="AR675" s="4"/>
      <c r="AS675" s="4"/>
      <c r="AU675" s="6" t="s">
        <v>4360</v>
      </c>
      <c r="AV675" s="267"/>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6"/>
      <c r="BX675" s="6"/>
      <c r="BY675" s="6"/>
      <c r="BZ675" s="6"/>
      <c r="CA675" s="6"/>
      <c r="CB675" s="6"/>
      <c r="CC675" s="6"/>
      <c r="CD675" s="6"/>
      <c r="CE675" s="6"/>
      <c r="CF675" s="6"/>
      <c r="CG675" s="6"/>
      <c r="CH675" s="6"/>
      <c r="CI675" s="6"/>
      <c r="CJ675" s="6"/>
      <c r="CK675" s="6"/>
      <c r="CL675" s="6"/>
      <c r="CM675" s="6"/>
    </row>
    <row r="676" spans="1:91" s="253" customFormat="1" ht="50.5" hidden="1" customHeight="1">
      <c r="A676" s="255">
        <v>5603</v>
      </c>
      <c r="B676" s="255" t="s">
        <v>3407</v>
      </c>
      <c r="C676" s="255"/>
      <c r="D676" s="255" t="s">
        <v>315</v>
      </c>
      <c r="E676" s="255" t="s">
        <v>315</v>
      </c>
      <c r="F676" s="255"/>
      <c r="G676" s="255"/>
      <c r="H676" s="256" t="s">
        <v>346</v>
      </c>
      <c r="I676" s="301"/>
      <c r="J676" s="301"/>
      <c r="K676" s="301"/>
      <c r="L676" s="301"/>
      <c r="M676" s="301"/>
      <c r="N676" s="301"/>
      <c r="O676" s="301"/>
      <c r="P676" s="301"/>
      <c r="Q676" s="301"/>
      <c r="R676" s="301"/>
      <c r="S676" s="301"/>
      <c r="T676" s="258" t="str">
        <f t="shared" si="33"/>
        <v/>
      </c>
      <c r="U676" s="257"/>
      <c r="V676" s="257"/>
      <c r="W676" s="253" t="str">
        <f t="shared" si="30"/>
        <v/>
      </c>
      <c r="X676" s="255" t="s">
        <v>10835</v>
      </c>
      <c r="Y676" s="255"/>
      <c r="Z676" s="255"/>
      <c r="AA676" s="255"/>
      <c r="AB676" s="255"/>
      <c r="AC676" s="255"/>
      <c r="AD676" s="255"/>
      <c r="AE676" s="257"/>
      <c r="AF676" s="257"/>
      <c r="AG676" s="257"/>
      <c r="AH676" s="257"/>
      <c r="AI676" s="317"/>
      <c r="AJ676" s="257"/>
      <c r="AK676" s="257"/>
      <c r="AL676" s="255"/>
      <c r="AM676" s="255"/>
      <c r="AN676" s="310"/>
      <c r="AO676" s="255"/>
      <c r="AP676" s="310"/>
      <c r="AQ676" s="255"/>
      <c r="AR676" s="273" t="s">
        <v>12771</v>
      </c>
      <c r="AS676" s="4"/>
      <c r="AT676" s="255"/>
      <c r="AU676" s="255" t="s">
        <v>10959</v>
      </c>
      <c r="AV676" s="267"/>
      <c r="AW676" s="255"/>
      <c r="AX676" s="255"/>
      <c r="AY676" s="255"/>
      <c r="AZ676" s="255"/>
      <c r="BA676" s="255"/>
      <c r="BB676" s="255"/>
      <c r="BC676" s="255"/>
      <c r="BD676" s="255"/>
      <c r="BE676" s="255"/>
      <c r="BF676" s="255"/>
      <c r="BG676" s="255"/>
      <c r="BH676" s="255"/>
      <c r="BI676" s="255"/>
      <c r="BJ676" s="255"/>
      <c r="BK676" s="255"/>
      <c r="BL676" s="255"/>
      <c r="BM676" s="255"/>
      <c r="BN676" s="255"/>
      <c r="BO676" s="255"/>
      <c r="BP676" s="255"/>
      <c r="BQ676" s="255"/>
      <c r="BR676" s="255"/>
      <c r="BS676" s="255"/>
      <c r="BT676" s="255"/>
      <c r="BU676" s="255"/>
      <c r="BV676" s="255"/>
      <c r="BW676" s="255"/>
      <c r="BX676" s="255"/>
      <c r="BY676" s="255"/>
      <c r="BZ676" s="255"/>
      <c r="CA676" s="255"/>
      <c r="CB676" s="255"/>
      <c r="CC676" s="255"/>
      <c r="CD676" s="255"/>
      <c r="CE676" s="255"/>
      <c r="CF676" s="255"/>
      <c r="CG676" s="255"/>
      <c r="CH676" s="255"/>
      <c r="CI676" s="255"/>
      <c r="CJ676" s="255"/>
      <c r="CK676" s="255"/>
      <c r="CL676" s="255"/>
      <c r="CM676" s="255"/>
    </row>
    <row r="677" spans="1:91" s="253" customFormat="1" ht="50.5" customHeight="1">
      <c r="A677" s="255">
        <v>5595</v>
      </c>
      <c r="B677" s="6" t="s">
        <v>3408</v>
      </c>
      <c r="C677" s="6"/>
      <c r="D677" s="6" t="s">
        <v>422</v>
      </c>
      <c r="E677" s="6" t="s">
        <v>422</v>
      </c>
      <c r="F677" s="255"/>
      <c r="G677" s="255"/>
      <c r="H677" s="256" t="s">
        <v>346</v>
      </c>
      <c r="I677" s="301"/>
      <c r="J677" s="301"/>
      <c r="K677" s="301"/>
      <c r="L677" s="301"/>
      <c r="M677" s="301"/>
      <c r="N677" s="301"/>
      <c r="O677" s="301"/>
      <c r="P677" s="301"/>
      <c r="Q677" s="301"/>
      <c r="R677" s="301"/>
      <c r="S677" s="301"/>
      <c r="T677" s="314" t="str">
        <f t="shared" si="33"/>
        <v/>
      </c>
      <c r="U677" s="257"/>
      <c r="V677" s="257"/>
      <c r="W677" s="253" t="str">
        <f t="shared" si="30"/>
        <v/>
      </c>
      <c r="X677" s="255" t="s">
        <v>10838</v>
      </c>
      <c r="Y677" s="255"/>
      <c r="Z677" s="255"/>
      <c r="AA677" s="255"/>
      <c r="AB677" s="255"/>
      <c r="AC677" s="255"/>
      <c r="AD677" s="255"/>
      <c r="AE677" s="257"/>
      <c r="AF677" s="257"/>
      <c r="AG677" s="257"/>
      <c r="AH677" s="257"/>
      <c r="AI677" s="317"/>
      <c r="AJ677" s="257"/>
      <c r="AK677" s="257"/>
      <c r="AL677" s="255"/>
      <c r="AM677" s="255" t="s">
        <v>12821</v>
      </c>
      <c r="AN677" s="296"/>
      <c r="AO677" s="6"/>
      <c r="AP677" s="296"/>
      <c r="AQ677" s="6" t="s">
        <v>11499</v>
      </c>
      <c r="AR677" s="273" t="s">
        <v>12772</v>
      </c>
      <c r="AS677" s="4" t="s">
        <v>11900</v>
      </c>
      <c r="AT677" s="6">
        <v>4566175</v>
      </c>
      <c r="AU677" s="6" t="s">
        <v>11317</v>
      </c>
      <c r="AV677" s="267"/>
      <c r="AW677" s="255"/>
      <c r="AX677" s="255"/>
      <c r="AY677" s="255"/>
      <c r="AZ677" s="255"/>
      <c r="BA677" s="255"/>
      <c r="BB677" s="255"/>
      <c r="BC677" s="255"/>
      <c r="BD677" s="255"/>
      <c r="BE677" s="255"/>
      <c r="BF677" s="255"/>
      <c r="BG677" s="255"/>
      <c r="BH677" s="255"/>
      <c r="BI677" s="255"/>
      <c r="BJ677" s="255"/>
      <c r="BK677" s="255"/>
      <c r="BL677" s="255"/>
      <c r="BM677" s="255"/>
      <c r="BN677" s="255"/>
      <c r="BO677" s="255"/>
      <c r="BP677" s="255"/>
      <c r="BQ677" s="255"/>
      <c r="BR677" s="255"/>
      <c r="BS677" s="255"/>
      <c r="BT677" s="255"/>
      <c r="BU677" s="255"/>
      <c r="BV677" s="255"/>
      <c r="BW677" s="255"/>
      <c r="BX677" s="255"/>
      <c r="BY677" s="255"/>
      <c r="BZ677" s="255"/>
      <c r="CA677" s="255"/>
      <c r="CB677" s="255"/>
      <c r="CC677" s="255"/>
      <c r="CD677" s="255"/>
      <c r="CE677" s="255"/>
      <c r="CF677" s="255"/>
      <c r="CG677" s="255"/>
      <c r="CH677" s="255"/>
      <c r="CI677" s="255"/>
      <c r="CJ677" s="255"/>
      <c r="CK677" s="255"/>
      <c r="CL677" s="255"/>
      <c r="CM677" s="255"/>
    </row>
    <row r="678" spans="1:91" s="253" customFormat="1" ht="50.5" customHeight="1">
      <c r="A678" s="255">
        <v>5552</v>
      </c>
      <c r="B678" s="6" t="s">
        <v>3409</v>
      </c>
      <c r="C678" s="6"/>
      <c r="D678" s="6" t="s">
        <v>88</v>
      </c>
      <c r="E678" s="6" t="s">
        <v>88</v>
      </c>
      <c r="F678" s="255"/>
      <c r="G678" s="255"/>
      <c r="H678" s="256" t="s">
        <v>346</v>
      </c>
      <c r="I678" s="301"/>
      <c r="J678" s="301"/>
      <c r="K678" s="301"/>
      <c r="L678" s="301"/>
      <c r="M678" s="301"/>
      <c r="N678" s="301"/>
      <c r="O678" s="301"/>
      <c r="P678" s="301"/>
      <c r="Q678" s="301"/>
      <c r="R678" s="301"/>
      <c r="S678" s="301"/>
      <c r="T678" s="255" t="s">
        <v>10386</v>
      </c>
      <c r="U678" s="257"/>
      <c r="V678" s="257"/>
      <c r="W678" s="253" t="str">
        <f t="shared" si="30"/>
        <v/>
      </c>
      <c r="X678" s="255" t="s">
        <v>10849</v>
      </c>
      <c r="Y678" s="255"/>
      <c r="Z678" s="255"/>
      <c r="AA678" s="255"/>
      <c r="AB678" s="255"/>
      <c r="AC678" s="255"/>
      <c r="AD678" s="255"/>
      <c r="AE678" s="257"/>
      <c r="AF678" s="257"/>
      <c r="AG678" s="257"/>
      <c r="AH678" s="257"/>
      <c r="AI678" s="317"/>
      <c r="AJ678" s="257"/>
      <c r="AK678" s="257"/>
      <c r="AL678" s="255"/>
      <c r="AM678" s="255" t="s">
        <v>12821</v>
      </c>
      <c r="AN678" s="296"/>
      <c r="AO678" s="6"/>
      <c r="AP678" s="296"/>
      <c r="AQ678" s="6" t="s">
        <v>11522</v>
      </c>
      <c r="AR678" s="273" t="s">
        <v>12773</v>
      </c>
      <c r="AS678" s="4" t="s">
        <v>11905</v>
      </c>
      <c r="AT678" s="6">
        <v>5150000</v>
      </c>
      <c r="AU678" s="6" t="s">
        <v>11317</v>
      </c>
      <c r="AV678" s="267"/>
      <c r="AW678" s="255"/>
      <c r="AX678" s="255"/>
      <c r="AY678" s="255"/>
      <c r="AZ678" s="255"/>
      <c r="BA678" s="255"/>
      <c r="BB678" s="255"/>
      <c r="BC678" s="255"/>
      <c r="BD678" s="255"/>
      <c r="BE678" s="255"/>
      <c r="BF678" s="255"/>
      <c r="BG678" s="255"/>
      <c r="BH678" s="255"/>
      <c r="BI678" s="255"/>
      <c r="BJ678" s="255"/>
      <c r="BK678" s="255"/>
      <c r="BL678" s="255"/>
      <c r="BM678" s="255"/>
      <c r="BN678" s="255"/>
      <c r="BO678" s="255"/>
      <c r="BP678" s="255"/>
      <c r="BQ678" s="255"/>
      <c r="BR678" s="255"/>
      <c r="BS678" s="255"/>
      <c r="BT678" s="255"/>
      <c r="BU678" s="255"/>
      <c r="BV678" s="255"/>
      <c r="BW678" s="255"/>
      <c r="BX678" s="255"/>
      <c r="BY678" s="255"/>
      <c r="BZ678" s="255"/>
      <c r="CA678" s="255"/>
      <c r="CB678" s="255"/>
      <c r="CC678" s="255"/>
      <c r="CD678" s="255"/>
      <c r="CE678" s="255"/>
      <c r="CF678" s="255"/>
      <c r="CG678" s="255"/>
      <c r="CH678" s="255"/>
      <c r="CI678" s="255"/>
      <c r="CJ678" s="255"/>
      <c r="CK678" s="255"/>
      <c r="CL678" s="255"/>
      <c r="CM678" s="255"/>
    </row>
    <row r="679" spans="1:91" s="253" customFormat="1" ht="50.5" customHeight="1">
      <c r="A679" s="255">
        <v>5464</v>
      </c>
      <c r="B679" s="6" t="s">
        <v>3410</v>
      </c>
      <c r="C679" s="6"/>
      <c r="D679" s="6" t="s">
        <v>3288</v>
      </c>
      <c r="E679" s="6" t="s">
        <v>3288</v>
      </c>
      <c r="F679" s="255"/>
      <c r="G679" s="255"/>
      <c r="H679" s="256" t="s">
        <v>346</v>
      </c>
      <c r="I679" s="301"/>
      <c r="J679" s="301"/>
      <c r="K679" s="301"/>
      <c r="L679" s="301"/>
      <c r="M679" s="301"/>
      <c r="N679" s="301"/>
      <c r="O679" s="301"/>
      <c r="P679" s="301"/>
      <c r="Q679" s="301"/>
      <c r="R679" s="301"/>
      <c r="S679" s="301"/>
      <c r="T679" s="255" t="s">
        <v>10445</v>
      </c>
      <c r="U679" s="257"/>
      <c r="V679" s="257"/>
      <c r="W679" s="253" t="str">
        <f t="shared" si="30"/>
        <v/>
      </c>
      <c r="X679" s="255" t="s">
        <v>10919</v>
      </c>
      <c r="Y679" s="255"/>
      <c r="Z679" s="255"/>
      <c r="AA679" s="255"/>
      <c r="AB679" s="255"/>
      <c r="AC679" s="255"/>
      <c r="AD679" s="255"/>
      <c r="AE679" s="257"/>
      <c r="AF679" s="257"/>
      <c r="AG679" s="257"/>
      <c r="AH679" s="257"/>
      <c r="AI679" s="317"/>
      <c r="AJ679" s="257"/>
      <c r="AK679" s="257"/>
      <c r="AL679" s="255"/>
      <c r="AM679" s="255" t="s">
        <v>12821</v>
      </c>
      <c r="AN679" s="296"/>
      <c r="AO679" s="6"/>
      <c r="AP679" s="296"/>
      <c r="AQ679" s="6" t="s">
        <v>11523</v>
      </c>
      <c r="AR679" s="273" t="s">
        <v>12774</v>
      </c>
      <c r="AS679" s="4" t="s">
        <v>11892</v>
      </c>
      <c r="AT679" s="6">
        <v>9031000</v>
      </c>
      <c r="AU679" s="6" t="s">
        <v>11317</v>
      </c>
      <c r="AV679" s="267"/>
      <c r="AW679" s="255"/>
      <c r="AX679" s="255"/>
      <c r="AY679" s="255"/>
      <c r="AZ679" s="255"/>
      <c r="BA679" s="255"/>
      <c r="BB679" s="255"/>
      <c r="BC679" s="255"/>
      <c r="BD679" s="255"/>
      <c r="BE679" s="255"/>
      <c r="BF679" s="255"/>
      <c r="BG679" s="255"/>
      <c r="BH679" s="255"/>
      <c r="BI679" s="255"/>
      <c r="BJ679" s="255"/>
      <c r="BK679" s="255"/>
      <c r="BL679" s="255"/>
      <c r="BM679" s="255"/>
      <c r="BN679" s="255"/>
      <c r="BO679" s="255"/>
      <c r="BP679" s="255"/>
      <c r="BQ679" s="255"/>
      <c r="BR679" s="255"/>
      <c r="BS679" s="255"/>
      <c r="BT679" s="255"/>
      <c r="BU679" s="255"/>
      <c r="BV679" s="255"/>
      <c r="BW679" s="255"/>
      <c r="BX679" s="255"/>
      <c r="BY679" s="255"/>
      <c r="BZ679" s="255"/>
      <c r="CA679" s="255"/>
      <c r="CB679" s="255"/>
      <c r="CC679" s="255"/>
      <c r="CD679" s="255"/>
      <c r="CE679" s="255"/>
      <c r="CF679" s="255"/>
      <c r="CG679" s="255"/>
      <c r="CH679" s="255"/>
      <c r="CI679" s="255"/>
      <c r="CJ679" s="255"/>
      <c r="CK679" s="255"/>
      <c r="CL679" s="255"/>
      <c r="CM679" s="255"/>
    </row>
    <row r="680" spans="1:91" ht="50.5" hidden="1" customHeight="1">
      <c r="A680" s="6">
        <v>5447</v>
      </c>
      <c r="B680" s="6" t="s">
        <v>3411</v>
      </c>
      <c r="C680" s="6"/>
      <c r="D680" s="6" t="s">
        <v>682</v>
      </c>
      <c r="E680" s="6" t="s">
        <v>682</v>
      </c>
      <c r="H680" s="1" t="s">
        <v>346</v>
      </c>
      <c r="I680" s="304"/>
      <c r="J680" s="304"/>
      <c r="K680" s="304"/>
      <c r="L680" s="304"/>
      <c r="M680" s="304"/>
      <c r="N680" s="304"/>
      <c r="O680" s="304"/>
      <c r="P680" s="304"/>
      <c r="Q680" s="304"/>
      <c r="R680" s="304"/>
      <c r="S680" s="304"/>
      <c r="T680" t="s">
        <v>10446</v>
      </c>
      <c r="U680" s="25"/>
      <c r="V680" s="25"/>
      <c r="W680" t="str">
        <f t="shared" si="30"/>
        <v/>
      </c>
      <c r="X680" s="296"/>
      <c r="AE680" s="25"/>
      <c r="AF680" s="25"/>
      <c r="AG680" s="25"/>
      <c r="AH680" s="25"/>
      <c r="AI680" s="318"/>
      <c r="AJ680" s="25"/>
      <c r="AK680" s="25"/>
      <c r="AN680" s="296"/>
      <c r="AP680" s="296"/>
      <c r="AR680" s="273" t="s">
        <v>11736</v>
      </c>
      <c r="AS680" s="4"/>
      <c r="AU680" s="6" t="s">
        <v>4360</v>
      </c>
      <c r="AV680" s="267"/>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6"/>
      <c r="BX680" s="6"/>
      <c r="BY680" s="6"/>
      <c r="BZ680" s="6"/>
      <c r="CA680" s="6"/>
      <c r="CB680" s="6"/>
      <c r="CC680" s="6"/>
      <c r="CD680" s="6"/>
      <c r="CE680" s="6"/>
      <c r="CF680" s="6"/>
      <c r="CG680" s="6"/>
      <c r="CH680" s="6"/>
      <c r="CI680" s="6"/>
      <c r="CJ680" s="6"/>
      <c r="CK680" s="6"/>
      <c r="CL680" s="6"/>
      <c r="CM680" s="6"/>
    </row>
    <row r="681" spans="1:91" ht="50.5" hidden="1" customHeight="1">
      <c r="A681" s="6">
        <v>5443</v>
      </c>
      <c r="B681" s="6" t="s">
        <v>3412</v>
      </c>
      <c r="C681" s="6"/>
      <c r="D681" s="6" t="s">
        <v>1595</v>
      </c>
      <c r="E681" s="6" t="s">
        <v>1595</v>
      </c>
      <c r="H681" s="1" t="s">
        <v>346</v>
      </c>
      <c r="I681" s="304"/>
      <c r="J681" s="304"/>
      <c r="K681" s="304"/>
      <c r="L681" s="304"/>
      <c r="M681" s="304"/>
      <c r="N681" s="304"/>
      <c r="O681" s="304"/>
      <c r="P681" s="304"/>
      <c r="Q681" s="304"/>
      <c r="R681" s="304"/>
      <c r="S681" s="304"/>
      <c r="T681" s="226" t="str">
        <f>W681</f>
        <v/>
      </c>
      <c r="U681" s="25"/>
      <c r="V681" s="25"/>
      <c r="W681" t="str">
        <f t="shared" si="30"/>
        <v/>
      </c>
      <c r="X681" s="6" t="s">
        <v>10889</v>
      </c>
      <c r="AE681" s="25"/>
      <c r="AF681" s="25"/>
      <c r="AG681" s="25"/>
      <c r="AH681" s="25"/>
      <c r="AI681" s="318"/>
      <c r="AJ681" s="25"/>
      <c r="AK681" s="25"/>
      <c r="AN681" s="296"/>
      <c r="AP681" s="296"/>
      <c r="AR681" s="4"/>
      <c r="AS681" s="4"/>
      <c r="AU681" s="6" t="s">
        <v>4360</v>
      </c>
      <c r="AV681" s="267"/>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6"/>
      <c r="BX681" s="6"/>
      <c r="BY681" s="6"/>
      <c r="BZ681" s="6"/>
      <c r="CA681" s="6"/>
      <c r="CB681" s="6"/>
      <c r="CC681" s="6"/>
      <c r="CD681" s="6"/>
      <c r="CE681" s="6"/>
      <c r="CF681" s="6"/>
      <c r="CG681" s="6"/>
      <c r="CH681" s="6"/>
      <c r="CI681" s="6"/>
      <c r="CJ681" s="6"/>
      <c r="CK681" s="6"/>
      <c r="CL681" s="6"/>
      <c r="CM681" s="6"/>
    </row>
    <row r="682" spans="1:91" ht="50.5" hidden="1" customHeight="1">
      <c r="A682" s="6">
        <v>5440</v>
      </c>
      <c r="B682" s="6" t="s">
        <v>3413</v>
      </c>
      <c r="C682" s="6"/>
      <c r="D682" s="6" t="s">
        <v>941</v>
      </c>
      <c r="E682" s="6" t="s">
        <v>941</v>
      </c>
      <c r="H682" s="1" t="s">
        <v>346</v>
      </c>
      <c r="I682" s="304"/>
      <c r="J682" s="304"/>
      <c r="K682" s="304"/>
      <c r="L682" s="304"/>
      <c r="M682" s="304"/>
      <c r="N682" s="304"/>
      <c r="O682" s="304"/>
      <c r="P682" s="304"/>
      <c r="Q682" s="304"/>
      <c r="R682" s="304"/>
      <c r="S682" s="304"/>
      <c r="T682" t="s">
        <v>10266</v>
      </c>
      <c r="U682" s="25"/>
      <c r="V682" s="25"/>
      <c r="W682" t="str">
        <f t="shared" si="30"/>
        <v/>
      </c>
      <c r="X682" s="6" t="s">
        <v>10835</v>
      </c>
      <c r="AE682" s="25"/>
      <c r="AF682" s="25"/>
      <c r="AG682" s="25"/>
      <c r="AH682" s="25"/>
      <c r="AI682" s="318"/>
      <c r="AJ682" s="25"/>
      <c r="AK682" s="25"/>
      <c r="AN682" s="296"/>
      <c r="AP682" s="296"/>
      <c r="AR682" s="273" t="s">
        <v>12775</v>
      </c>
      <c r="AS682" s="4"/>
      <c r="AU682" s="6" t="s">
        <v>4360</v>
      </c>
      <c r="AV682" s="267"/>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6"/>
      <c r="BX682" s="6"/>
      <c r="BY682" s="6"/>
      <c r="BZ682" s="6"/>
      <c r="CA682" s="6"/>
      <c r="CB682" s="6"/>
      <c r="CC682" s="6"/>
      <c r="CD682" s="6"/>
      <c r="CE682" s="6"/>
      <c r="CF682" s="6"/>
      <c r="CG682" s="6"/>
      <c r="CH682" s="6"/>
      <c r="CI682" s="6"/>
      <c r="CJ682" s="6"/>
      <c r="CK682" s="6"/>
      <c r="CL682" s="6"/>
      <c r="CM682" s="6"/>
    </row>
    <row r="683" spans="1:91" s="253" customFormat="1" ht="50.5" customHeight="1">
      <c r="A683" s="255">
        <v>5434</v>
      </c>
      <c r="B683" s="6" t="s">
        <v>3414</v>
      </c>
      <c r="C683" s="6"/>
      <c r="D683" s="6" t="s">
        <v>3415</v>
      </c>
      <c r="E683" s="6" t="s">
        <v>3415</v>
      </c>
      <c r="F683" s="255"/>
      <c r="G683" s="255"/>
      <c r="H683" s="256" t="s">
        <v>346</v>
      </c>
      <c r="I683" s="301"/>
      <c r="J683" s="301"/>
      <c r="K683" s="301"/>
      <c r="L683" s="301"/>
      <c r="M683" s="301"/>
      <c r="N683" s="301"/>
      <c r="O683" s="301"/>
      <c r="P683" s="301"/>
      <c r="Q683" s="301"/>
      <c r="R683" s="301"/>
      <c r="S683" s="301"/>
      <c r="T683" s="255" t="s">
        <v>10447</v>
      </c>
      <c r="U683" s="257"/>
      <c r="V683" s="257"/>
      <c r="W683" s="253" t="str">
        <f t="shared" si="30"/>
        <v/>
      </c>
      <c r="X683" s="255" t="s">
        <v>10836</v>
      </c>
      <c r="Y683" s="255"/>
      <c r="Z683" s="255"/>
      <c r="AA683" s="255"/>
      <c r="AB683" s="255"/>
      <c r="AC683" s="255"/>
      <c r="AD683" s="255"/>
      <c r="AE683" s="257"/>
      <c r="AF683" s="257"/>
      <c r="AG683" s="257"/>
      <c r="AH683" s="257"/>
      <c r="AI683" s="317"/>
      <c r="AJ683" s="257"/>
      <c r="AK683" s="257"/>
      <c r="AL683" s="255"/>
      <c r="AM683" s="255" t="s">
        <v>12821</v>
      </c>
      <c r="AN683" s="296"/>
      <c r="AO683" s="6"/>
      <c r="AP683" s="296"/>
      <c r="AQ683" s="6" t="s">
        <v>11493</v>
      </c>
      <c r="AR683" s="273" t="s">
        <v>11736</v>
      </c>
      <c r="AS683" s="4" t="s">
        <v>11896</v>
      </c>
      <c r="AT683" s="6">
        <v>7150000</v>
      </c>
      <c r="AU683" s="6" t="s">
        <v>11317</v>
      </c>
      <c r="AV683" s="267"/>
      <c r="AW683" s="255"/>
      <c r="AX683" s="255"/>
      <c r="AY683" s="255"/>
      <c r="AZ683" s="255"/>
      <c r="BA683" s="255"/>
      <c r="BB683" s="255"/>
      <c r="BC683" s="255"/>
      <c r="BD683" s="255"/>
      <c r="BE683" s="255"/>
      <c r="BF683" s="255"/>
      <c r="BG683" s="255"/>
      <c r="BH683" s="255"/>
      <c r="BI683" s="255"/>
      <c r="BJ683" s="255"/>
      <c r="BK683" s="255"/>
      <c r="BL683" s="255"/>
      <c r="BM683" s="255"/>
      <c r="BN683" s="255"/>
      <c r="BO683" s="255"/>
      <c r="BP683" s="255"/>
      <c r="BQ683" s="255"/>
      <c r="BR683" s="255"/>
      <c r="BS683" s="255"/>
      <c r="BT683" s="255"/>
      <c r="BU683" s="255"/>
      <c r="BV683" s="255"/>
      <c r="BW683" s="255"/>
      <c r="BX683" s="255"/>
      <c r="BY683" s="255"/>
      <c r="BZ683" s="255"/>
      <c r="CA683" s="255"/>
      <c r="CB683" s="255"/>
      <c r="CC683" s="255"/>
      <c r="CD683" s="255"/>
      <c r="CE683" s="255"/>
      <c r="CF683" s="255"/>
      <c r="CG683" s="255"/>
      <c r="CH683" s="255"/>
      <c r="CI683" s="255"/>
      <c r="CJ683" s="255"/>
      <c r="CK683" s="255"/>
      <c r="CL683" s="255"/>
      <c r="CM683" s="255"/>
    </row>
    <row r="684" spans="1:91" ht="50.5" customHeight="1">
      <c r="A684" s="6">
        <v>5431</v>
      </c>
      <c r="B684" s="6" t="s">
        <v>3416</v>
      </c>
      <c r="C684" s="6"/>
      <c r="D684" s="6" t="s">
        <v>2995</v>
      </c>
      <c r="E684" s="6" t="s">
        <v>2995</v>
      </c>
      <c r="H684" s="1" t="s">
        <v>346</v>
      </c>
      <c r="I684" s="304"/>
      <c r="J684" s="304"/>
      <c r="K684" s="304"/>
      <c r="L684" s="304"/>
      <c r="M684" s="304"/>
      <c r="N684" s="304"/>
      <c r="O684" s="304"/>
      <c r="P684" s="304"/>
      <c r="Q684" s="304"/>
      <c r="R684" s="304"/>
      <c r="S684" s="304"/>
      <c r="T684" s="6" t="s">
        <v>10261</v>
      </c>
      <c r="U684" s="25"/>
      <c r="V684" s="25"/>
      <c r="W684" t="str">
        <f t="shared" si="30"/>
        <v/>
      </c>
      <c r="X684" s="6" t="s">
        <v>10916</v>
      </c>
      <c r="AE684" s="25"/>
      <c r="AF684" s="25"/>
      <c r="AG684" s="25"/>
      <c r="AH684" s="25"/>
      <c r="AI684" s="318"/>
      <c r="AJ684" s="25"/>
      <c r="AK684" s="25"/>
      <c r="AM684" s="255" t="s">
        <v>12821</v>
      </c>
      <c r="AN684" s="296"/>
      <c r="AP684" s="296"/>
      <c r="AR684" s="273" t="s">
        <v>12776</v>
      </c>
      <c r="AS684" s="4" t="s">
        <v>11900</v>
      </c>
      <c r="AT684" s="6">
        <v>5925000</v>
      </c>
      <c r="AU684" s="6" t="s">
        <v>11317</v>
      </c>
      <c r="AV684" s="267"/>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6"/>
      <c r="BX684" s="6"/>
      <c r="BY684" s="6"/>
      <c r="BZ684" s="6"/>
      <c r="CA684" s="6"/>
      <c r="CB684" s="6"/>
      <c r="CC684" s="6"/>
      <c r="CD684" s="6"/>
      <c r="CE684" s="6"/>
      <c r="CF684" s="6"/>
      <c r="CG684" s="6"/>
      <c r="CH684" s="6"/>
      <c r="CI684" s="6"/>
      <c r="CJ684" s="6"/>
      <c r="CK684" s="6"/>
      <c r="CL684" s="6"/>
      <c r="CM684" s="6"/>
    </row>
    <row r="685" spans="1:91" ht="50.5" hidden="1" customHeight="1">
      <c r="A685" s="6">
        <v>5430</v>
      </c>
      <c r="B685" s="6" t="s">
        <v>3417</v>
      </c>
      <c r="C685" s="6"/>
      <c r="D685" s="6" t="s">
        <v>2995</v>
      </c>
      <c r="E685" s="6" t="s">
        <v>2995</v>
      </c>
      <c r="H685" s="1" t="s">
        <v>346</v>
      </c>
      <c r="I685" s="304"/>
      <c r="J685" s="304"/>
      <c r="K685" s="304"/>
      <c r="L685" s="304"/>
      <c r="M685" s="304"/>
      <c r="N685" s="304"/>
      <c r="O685" s="304"/>
      <c r="P685" s="304"/>
      <c r="Q685" s="304"/>
      <c r="R685" s="304"/>
      <c r="S685" s="304"/>
      <c r="T685" t="s">
        <v>10261</v>
      </c>
      <c r="U685" s="25"/>
      <c r="V685" s="25"/>
      <c r="W685" t="str">
        <f t="shared" si="30"/>
        <v/>
      </c>
      <c r="X685" s="6" t="s">
        <v>10831</v>
      </c>
      <c r="AE685" s="25"/>
      <c r="AF685" s="25"/>
      <c r="AG685" s="25"/>
      <c r="AH685" s="25"/>
      <c r="AI685" s="318"/>
      <c r="AJ685" s="25"/>
      <c r="AK685" s="25"/>
      <c r="AN685" s="296"/>
      <c r="AP685" s="296"/>
      <c r="AR685" s="273" t="s">
        <v>12777</v>
      </c>
      <c r="AS685" s="4"/>
      <c r="AU685" s="6" t="s">
        <v>4360</v>
      </c>
      <c r="AV685" s="267"/>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6"/>
      <c r="BX685" s="6"/>
      <c r="BY685" s="6"/>
      <c r="BZ685" s="6"/>
      <c r="CA685" s="6"/>
      <c r="CB685" s="6"/>
      <c r="CC685" s="6"/>
      <c r="CD685" s="6"/>
      <c r="CE685" s="6"/>
      <c r="CF685" s="6"/>
      <c r="CG685" s="6"/>
      <c r="CH685" s="6"/>
      <c r="CI685" s="6"/>
      <c r="CJ685" s="6"/>
      <c r="CK685" s="6"/>
      <c r="CL685" s="6"/>
      <c r="CM685" s="6"/>
    </row>
    <row r="686" spans="1:91" ht="50.5" hidden="1" customHeight="1">
      <c r="A686" s="6">
        <v>5429</v>
      </c>
      <c r="B686" s="6" t="s">
        <v>3418</v>
      </c>
      <c r="C686" s="6"/>
      <c r="D686" s="6" t="s">
        <v>422</v>
      </c>
      <c r="E686" s="6" t="s">
        <v>422</v>
      </c>
      <c r="H686" s="1" t="s">
        <v>346</v>
      </c>
      <c r="I686" s="304"/>
      <c r="J686" s="304"/>
      <c r="K686" s="304"/>
      <c r="L686" s="304"/>
      <c r="M686" s="304"/>
      <c r="N686" s="304"/>
      <c r="O686" s="304"/>
      <c r="P686" s="304"/>
      <c r="Q686" s="304"/>
      <c r="R686" s="304"/>
      <c r="S686" s="304"/>
      <c r="T686" t="s">
        <v>10243</v>
      </c>
      <c r="U686" s="25"/>
      <c r="V686" s="25"/>
      <c r="W686" t="str">
        <f t="shared" si="30"/>
        <v/>
      </c>
      <c r="X686" s="6" t="s">
        <v>10835</v>
      </c>
      <c r="AE686" s="25"/>
      <c r="AF686" s="25"/>
      <c r="AG686" s="25"/>
      <c r="AH686" s="25"/>
      <c r="AI686" s="318"/>
      <c r="AJ686" s="25"/>
      <c r="AK686" s="25"/>
      <c r="AN686" s="296"/>
      <c r="AP686" s="296"/>
      <c r="AR686" s="273" t="s">
        <v>12778</v>
      </c>
      <c r="AS686" s="4"/>
      <c r="AU686" s="6" t="s">
        <v>4360</v>
      </c>
      <c r="AV686" s="267"/>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6"/>
      <c r="BX686" s="6"/>
      <c r="BY686" s="6"/>
      <c r="BZ686" s="6"/>
      <c r="CA686" s="6"/>
      <c r="CB686" s="6"/>
      <c r="CC686" s="6"/>
      <c r="CD686" s="6"/>
      <c r="CE686" s="6"/>
      <c r="CF686" s="6"/>
      <c r="CG686" s="6"/>
      <c r="CH686" s="6"/>
      <c r="CI686" s="6"/>
      <c r="CJ686" s="6"/>
      <c r="CK686" s="6"/>
      <c r="CL686" s="6"/>
      <c r="CM686" s="6"/>
    </row>
    <row r="687" spans="1:91" s="253" customFormat="1" ht="50.5" customHeight="1">
      <c r="A687" s="255">
        <v>5428</v>
      </c>
      <c r="B687" s="6" t="s">
        <v>3419</v>
      </c>
      <c r="C687" s="6"/>
      <c r="D687" s="6" t="s">
        <v>1281</v>
      </c>
      <c r="E687" s="6" t="s">
        <v>1281</v>
      </c>
      <c r="F687" s="255"/>
      <c r="G687" s="255"/>
      <c r="H687" s="256" t="s">
        <v>346</v>
      </c>
      <c r="I687" s="301"/>
      <c r="J687" s="301"/>
      <c r="K687" s="301"/>
      <c r="L687" s="301"/>
      <c r="M687" s="301"/>
      <c r="N687" s="301"/>
      <c r="O687" s="301"/>
      <c r="P687" s="301"/>
      <c r="Q687" s="301"/>
      <c r="R687" s="301"/>
      <c r="S687" s="301"/>
      <c r="T687" s="255" t="s">
        <v>10261</v>
      </c>
      <c r="U687" s="257"/>
      <c r="V687" s="257"/>
      <c r="W687" s="253" t="str">
        <f t="shared" si="30"/>
        <v/>
      </c>
      <c r="X687" s="255" t="s">
        <v>10844</v>
      </c>
      <c r="Y687" s="255"/>
      <c r="Z687" s="255"/>
      <c r="AA687" s="255"/>
      <c r="AB687" s="255"/>
      <c r="AC687" s="255"/>
      <c r="AD687" s="255"/>
      <c r="AE687" s="257"/>
      <c r="AF687" s="257"/>
      <c r="AG687" s="257"/>
      <c r="AH687" s="257"/>
      <c r="AI687" s="317"/>
      <c r="AJ687" s="257"/>
      <c r="AK687" s="257"/>
      <c r="AL687" s="255"/>
      <c r="AM687" s="255" t="s">
        <v>12821</v>
      </c>
      <c r="AN687" s="296"/>
      <c r="AO687" s="6"/>
      <c r="AP687" s="296"/>
      <c r="AQ687" s="6" t="s">
        <v>11487</v>
      </c>
      <c r="AR687" s="273" t="s">
        <v>12779</v>
      </c>
      <c r="AS687" s="4" t="s">
        <v>11900</v>
      </c>
      <c r="AT687" s="6">
        <v>3013750</v>
      </c>
      <c r="AU687" s="6" t="s">
        <v>11317</v>
      </c>
      <c r="AV687" s="267"/>
      <c r="AW687" s="255"/>
      <c r="AX687" s="255"/>
      <c r="AY687" s="255"/>
      <c r="AZ687" s="255"/>
      <c r="BA687" s="255"/>
      <c r="BB687" s="255"/>
      <c r="BC687" s="255"/>
      <c r="BD687" s="255"/>
      <c r="BE687" s="255"/>
      <c r="BF687" s="255"/>
      <c r="BG687" s="255"/>
      <c r="BH687" s="255"/>
      <c r="BI687" s="255"/>
      <c r="BJ687" s="255"/>
      <c r="BK687" s="255"/>
      <c r="BL687" s="255"/>
      <c r="BM687" s="255"/>
      <c r="BN687" s="255"/>
      <c r="BO687" s="255"/>
      <c r="BP687" s="255"/>
      <c r="BQ687" s="255"/>
      <c r="BR687" s="255"/>
      <c r="BS687" s="255"/>
      <c r="BT687" s="255"/>
      <c r="BU687" s="255"/>
      <c r="BV687" s="255"/>
      <c r="BW687" s="255"/>
      <c r="BX687" s="255"/>
      <c r="BY687" s="255"/>
      <c r="BZ687" s="255"/>
      <c r="CA687" s="255"/>
      <c r="CB687" s="255"/>
      <c r="CC687" s="255"/>
      <c r="CD687" s="255"/>
      <c r="CE687" s="255"/>
      <c r="CF687" s="255"/>
      <c r="CG687" s="255"/>
      <c r="CH687" s="255"/>
      <c r="CI687" s="255"/>
      <c r="CJ687" s="255"/>
      <c r="CK687" s="255"/>
      <c r="CL687" s="255"/>
      <c r="CM687" s="255"/>
    </row>
    <row r="688" spans="1:91" s="253" customFormat="1" ht="50.5" customHeight="1">
      <c r="A688" s="255">
        <v>5400</v>
      </c>
      <c r="B688" s="6" t="s">
        <v>3420</v>
      </c>
      <c r="C688" s="6" t="s">
        <v>11443</v>
      </c>
      <c r="D688" s="6" t="s">
        <v>2985</v>
      </c>
      <c r="E688" s="6" t="s">
        <v>11391</v>
      </c>
      <c r="F688" s="255"/>
      <c r="G688" s="255"/>
      <c r="H688" s="256" t="s">
        <v>346</v>
      </c>
      <c r="I688" s="301"/>
      <c r="J688" s="301"/>
      <c r="K688" s="301"/>
      <c r="L688" s="301"/>
      <c r="M688" s="301"/>
      <c r="N688" s="301"/>
      <c r="O688" s="301"/>
      <c r="P688" s="301"/>
      <c r="Q688" s="301"/>
      <c r="R688" s="301"/>
      <c r="S688" s="301"/>
      <c r="T688" s="255" t="s">
        <v>10448</v>
      </c>
      <c r="U688" s="257"/>
      <c r="V688" s="257"/>
      <c r="W688" s="253" t="str">
        <f t="shared" si="30"/>
        <v/>
      </c>
      <c r="X688" s="310"/>
      <c r="Y688" s="255"/>
      <c r="Z688" s="255"/>
      <c r="AA688" s="255"/>
      <c r="AB688" s="255"/>
      <c r="AC688" s="255"/>
      <c r="AD688" s="255"/>
      <c r="AE688" s="257"/>
      <c r="AF688" s="257"/>
      <c r="AG688" s="257"/>
      <c r="AH688" s="257"/>
      <c r="AI688" s="317"/>
      <c r="AJ688" s="257"/>
      <c r="AK688" s="257"/>
      <c r="AL688" s="255"/>
      <c r="AM688" s="255" t="s">
        <v>12821</v>
      </c>
      <c r="AN688" s="296"/>
      <c r="AO688" s="6"/>
      <c r="AP688" s="296"/>
      <c r="AQ688" s="6" t="s">
        <v>3660</v>
      </c>
      <c r="AR688" s="273" t="s">
        <v>12780</v>
      </c>
      <c r="AS688" s="4" t="s">
        <v>11903</v>
      </c>
      <c r="AT688" s="6">
        <v>9480000</v>
      </c>
      <c r="AU688" s="6" t="s">
        <v>11317</v>
      </c>
      <c r="AV688" s="267"/>
      <c r="AW688" s="255"/>
      <c r="AX688" s="255"/>
      <c r="AY688" s="255"/>
      <c r="AZ688" s="255"/>
      <c r="BA688" s="255"/>
      <c r="BB688" s="255"/>
      <c r="BC688" s="255"/>
      <c r="BD688" s="255"/>
      <c r="BE688" s="255"/>
      <c r="BF688" s="255"/>
      <c r="BG688" s="255"/>
      <c r="BH688" s="255"/>
      <c r="BI688" s="255"/>
      <c r="BJ688" s="255"/>
      <c r="BK688" s="255"/>
      <c r="BL688" s="255"/>
      <c r="BM688" s="255"/>
      <c r="BN688" s="255"/>
      <c r="BO688" s="255"/>
      <c r="BP688" s="255"/>
      <c r="BQ688" s="255"/>
      <c r="BR688" s="255"/>
      <c r="BS688" s="255"/>
      <c r="BT688" s="255"/>
      <c r="BU688" s="255"/>
      <c r="BV688" s="255"/>
      <c r="BW688" s="255"/>
      <c r="BX688" s="255"/>
      <c r="BY688" s="255"/>
      <c r="BZ688" s="255"/>
      <c r="CA688" s="255"/>
      <c r="CB688" s="255"/>
      <c r="CC688" s="255"/>
      <c r="CD688" s="255"/>
      <c r="CE688" s="255"/>
      <c r="CF688" s="255"/>
      <c r="CG688" s="255"/>
      <c r="CH688" s="255"/>
      <c r="CI688" s="255"/>
      <c r="CJ688" s="255"/>
      <c r="CK688" s="255"/>
      <c r="CL688" s="255"/>
      <c r="CM688" s="255"/>
    </row>
    <row r="689" spans="1:91" s="253" customFormat="1" ht="50.5" hidden="1" customHeight="1">
      <c r="A689" s="255">
        <v>5396</v>
      </c>
      <c r="B689" s="255" t="s">
        <v>3421</v>
      </c>
      <c r="C689" s="255"/>
      <c r="D689" s="255" t="s">
        <v>793</v>
      </c>
      <c r="E689" s="255" t="s">
        <v>3422</v>
      </c>
      <c r="F689" s="255"/>
      <c r="G689" s="255"/>
      <c r="H689" s="256" t="s">
        <v>346</v>
      </c>
      <c r="I689" s="301"/>
      <c r="J689" s="301"/>
      <c r="K689" s="301"/>
      <c r="L689" s="301"/>
      <c r="M689" s="301"/>
      <c r="N689" s="301"/>
      <c r="O689" s="301"/>
      <c r="P689" s="301"/>
      <c r="Q689" s="301"/>
      <c r="R689" s="301"/>
      <c r="S689" s="301"/>
      <c r="T689" s="258" t="str">
        <f>W689</f>
        <v/>
      </c>
      <c r="U689" s="257"/>
      <c r="V689" s="257"/>
      <c r="W689" s="253" t="str">
        <f t="shared" si="30"/>
        <v/>
      </c>
      <c r="X689" s="310"/>
      <c r="Y689" s="255"/>
      <c r="Z689" s="255"/>
      <c r="AA689" s="255"/>
      <c r="AB689" s="255"/>
      <c r="AC689" s="255"/>
      <c r="AD689" s="255"/>
      <c r="AE689" s="257"/>
      <c r="AF689" s="257"/>
      <c r="AG689" s="257"/>
      <c r="AH689" s="257"/>
      <c r="AI689" s="317"/>
      <c r="AJ689" s="257"/>
      <c r="AK689" s="257"/>
      <c r="AL689" s="255"/>
      <c r="AM689" s="255"/>
      <c r="AN689" s="310"/>
      <c r="AO689" s="255"/>
      <c r="AP689" s="310"/>
      <c r="AQ689" s="255"/>
      <c r="AR689" s="273" t="s">
        <v>11736</v>
      </c>
      <c r="AS689" s="4"/>
      <c r="AT689" s="255"/>
      <c r="AU689" s="255" t="s">
        <v>10959</v>
      </c>
      <c r="AV689" s="267"/>
      <c r="AW689" s="255"/>
      <c r="AX689" s="255"/>
      <c r="AY689" s="255"/>
      <c r="AZ689" s="255"/>
      <c r="BA689" s="255"/>
      <c r="BB689" s="255"/>
      <c r="BC689" s="255"/>
      <c r="BD689" s="255"/>
      <c r="BE689" s="255"/>
      <c r="BF689" s="255"/>
      <c r="BG689" s="255"/>
      <c r="BH689" s="255"/>
      <c r="BI689" s="255"/>
      <c r="BJ689" s="255"/>
      <c r="BK689" s="255"/>
      <c r="BL689" s="255"/>
      <c r="BM689" s="255"/>
      <c r="BN689" s="255"/>
      <c r="BO689" s="255"/>
      <c r="BP689" s="255"/>
      <c r="BQ689" s="255"/>
      <c r="BR689" s="255"/>
      <c r="BS689" s="255"/>
      <c r="BT689" s="255"/>
      <c r="BU689" s="255"/>
      <c r="BV689" s="255"/>
      <c r="BW689" s="255"/>
      <c r="BX689" s="255"/>
      <c r="BY689" s="255"/>
      <c r="BZ689" s="255"/>
      <c r="CA689" s="255"/>
      <c r="CB689" s="255"/>
      <c r="CC689" s="255"/>
      <c r="CD689" s="255"/>
      <c r="CE689" s="255"/>
      <c r="CF689" s="255"/>
      <c r="CG689" s="255"/>
      <c r="CH689" s="255"/>
      <c r="CI689" s="255"/>
      <c r="CJ689" s="255"/>
      <c r="CK689" s="255"/>
      <c r="CL689" s="255"/>
      <c r="CM689" s="255"/>
    </row>
    <row r="690" spans="1:91" ht="50.5" customHeight="1">
      <c r="A690" s="6">
        <v>5336</v>
      </c>
      <c r="B690" s="6" t="s">
        <v>3423</v>
      </c>
      <c r="C690" s="6"/>
      <c r="D690" s="6" t="s">
        <v>1045</v>
      </c>
      <c r="E690" s="6" t="s">
        <v>1045</v>
      </c>
      <c r="H690" s="1" t="s">
        <v>346</v>
      </c>
      <c r="I690" s="304"/>
      <c r="J690" s="304"/>
      <c r="K690" s="304"/>
      <c r="L690" s="304"/>
      <c r="M690" s="304"/>
      <c r="N690" s="304"/>
      <c r="O690" s="304"/>
      <c r="P690" s="304"/>
      <c r="Q690" s="304"/>
      <c r="R690" s="304"/>
      <c r="S690" s="304"/>
      <c r="T690" s="6" t="s">
        <v>10354</v>
      </c>
      <c r="U690" s="25"/>
      <c r="V690" s="25"/>
      <c r="W690" t="str">
        <f t="shared" si="30"/>
        <v/>
      </c>
      <c r="X690" s="6" t="s">
        <v>10871</v>
      </c>
      <c r="AE690" s="25"/>
      <c r="AF690" s="25"/>
      <c r="AG690" s="25"/>
      <c r="AH690" s="25"/>
      <c r="AI690" s="318"/>
      <c r="AJ690" s="25"/>
      <c r="AK690" s="25"/>
      <c r="AM690" s="255" t="s">
        <v>12821</v>
      </c>
      <c r="AN690" s="296"/>
      <c r="AP690" s="296"/>
      <c r="AR690" s="273" t="s">
        <v>12781</v>
      </c>
      <c r="AS690" s="4" t="s">
        <v>11900</v>
      </c>
      <c r="AT690" s="6">
        <v>9075000</v>
      </c>
      <c r="AU690" s="6" t="s">
        <v>11317</v>
      </c>
      <c r="AV690" s="267"/>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6"/>
      <c r="BX690" s="6"/>
      <c r="BY690" s="6"/>
      <c r="BZ690" s="6"/>
      <c r="CA690" s="6"/>
      <c r="CB690" s="6"/>
      <c r="CC690" s="6"/>
      <c r="CD690" s="6"/>
      <c r="CE690" s="6"/>
      <c r="CF690" s="6"/>
      <c r="CG690" s="6"/>
      <c r="CH690" s="6"/>
      <c r="CI690" s="6"/>
      <c r="CJ690" s="6"/>
      <c r="CK690" s="6"/>
      <c r="CL690" s="6"/>
      <c r="CM690" s="6"/>
    </row>
    <row r="691" spans="1:91" s="253" customFormat="1" ht="50.5" hidden="1" customHeight="1">
      <c r="A691" s="255">
        <v>5101</v>
      </c>
      <c r="B691" s="255" t="s">
        <v>3424</v>
      </c>
      <c r="C691" s="255" t="s">
        <v>3425</v>
      </c>
      <c r="D691" s="255" t="s">
        <v>1552</v>
      </c>
      <c r="E691" s="255" t="s">
        <v>1552</v>
      </c>
      <c r="F691" s="255"/>
      <c r="G691" s="255"/>
      <c r="H691" s="256" t="s">
        <v>346</v>
      </c>
      <c r="I691" s="301"/>
      <c r="J691" s="301"/>
      <c r="K691" s="301"/>
      <c r="L691" s="301"/>
      <c r="M691" s="301"/>
      <c r="N691" s="301"/>
      <c r="O691" s="301"/>
      <c r="P691" s="301"/>
      <c r="Q691" s="301"/>
      <c r="R691" s="301"/>
      <c r="S691" s="301"/>
      <c r="T691" s="258" t="str">
        <f>W691</f>
        <v/>
      </c>
      <c r="U691" s="257"/>
      <c r="V691" s="257"/>
      <c r="W691" s="253" t="str">
        <f t="shared" si="30"/>
        <v/>
      </c>
      <c r="X691" s="255" t="s">
        <v>10903</v>
      </c>
      <c r="Y691" s="255"/>
      <c r="Z691" s="255"/>
      <c r="AA691" s="255"/>
      <c r="AB691" s="255"/>
      <c r="AC691" s="255"/>
      <c r="AD691" s="255"/>
      <c r="AE691" s="257"/>
      <c r="AF691" s="257"/>
      <c r="AG691" s="257"/>
      <c r="AH691" s="257"/>
      <c r="AI691" s="317"/>
      <c r="AJ691" s="257"/>
      <c r="AK691" s="257"/>
      <c r="AL691" s="255"/>
      <c r="AM691" s="255"/>
      <c r="AN691" s="310"/>
      <c r="AO691" s="255"/>
      <c r="AP691" s="310"/>
      <c r="AQ691" s="255"/>
      <c r="AR691" s="273" t="s">
        <v>11736</v>
      </c>
      <c r="AS691" s="4"/>
      <c r="AT691" s="255"/>
      <c r="AU691" s="255" t="s">
        <v>10959</v>
      </c>
      <c r="AV691" s="267"/>
      <c r="AW691" s="255"/>
      <c r="AX691" s="255"/>
      <c r="AY691" s="255"/>
      <c r="AZ691" s="255"/>
      <c r="BA691" s="255"/>
      <c r="BB691" s="255"/>
      <c r="BC691" s="255"/>
      <c r="BD691" s="255"/>
      <c r="BE691" s="255"/>
      <c r="BF691" s="255"/>
      <c r="BG691" s="255"/>
      <c r="BH691" s="255"/>
      <c r="BI691" s="255"/>
      <c r="BJ691" s="255"/>
      <c r="BK691" s="255"/>
      <c r="BL691" s="255"/>
      <c r="BM691" s="255"/>
      <c r="BN691" s="255"/>
      <c r="BO691" s="255"/>
      <c r="BP691" s="255"/>
      <c r="BQ691" s="255"/>
      <c r="BR691" s="255"/>
      <c r="BS691" s="255"/>
      <c r="BT691" s="255"/>
      <c r="BU691" s="255"/>
      <c r="BV691" s="255"/>
      <c r="BW691" s="255"/>
      <c r="BX691" s="255"/>
      <c r="BY691" s="255"/>
      <c r="BZ691" s="255"/>
      <c r="CA691" s="255"/>
      <c r="CB691" s="255"/>
      <c r="CC691" s="255"/>
      <c r="CD691" s="255"/>
      <c r="CE691" s="255"/>
      <c r="CF691" s="255"/>
      <c r="CG691" s="255"/>
      <c r="CH691" s="255"/>
      <c r="CI691" s="255"/>
      <c r="CJ691" s="255"/>
      <c r="CK691" s="255"/>
      <c r="CL691" s="255"/>
      <c r="CM691" s="255"/>
    </row>
    <row r="692" spans="1:91" s="253" customFormat="1" ht="50.5" hidden="1" customHeight="1">
      <c r="A692" s="255">
        <v>5095</v>
      </c>
      <c r="B692" s="255" t="s">
        <v>3426</v>
      </c>
      <c r="C692" s="255" t="s">
        <v>3427</v>
      </c>
      <c r="D692" s="255" t="s">
        <v>1672</v>
      </c>
      <c r="E692" s="255" t="s">
        <v>3284</v>
      </c>
      <c r="F692" s="255"/>
      <c r="G692" s="255"/>
      <c r="H692" s="256" t="s">
        <v>346</v>
      </c>
      <c r="I692" s="301"/>
      <c r="J692" s="301"/>
      <c r="K692" s="301"/>
      <c r="L692" s="301"/>
      <c r="M692" s="301"/>
      <c r="N692" s="301"/>
      <c r="O692" s="301"/>
      <c r="P692" s="301"/>
      <c r="Q692" s="301"/>
      <c r="R692" s="301"/>
      <c r="S692" s="301"/>
      <c r="T692" s="253" t="s">
        <v>10243</v>
      </c>
      <c r="U692" s="257"/>
      <c r="V692" s="257"/>
      <c r="W692" s="253" t="str">
        <f t="shared" si="30"/>
        <v/>
      </c>
      <c r="X692" s="310"/>
      <c r="Y692" s="255"/>
      <c r="Z692" s="255"/>
      <c r="AA692" s="255"/>
      <c r="AB692" s="255"/>
      <c r="AC692" s="255"/>
      <c r="AD692" s="255"/>
      <c r="AE692" s="257"/>
      <c r="AF692" s="257"/>
      <c r="AG692" s="257"/>
      <c r="AH692" s="257"/>
      <c r="AI692" s="317"/>
      <c r="AJ692" s="257"/>
      <c r="AK692" s="257"/>
      <c r="AL692" s="255"/>
      <c r="AM692" s="255"/>
      <c r="AN692" s="310"/>
      <c r="AO692" s="255"/>
      <c r="AP692" s="310"/>
      <c r="AQ692" s="255"/>
      <c r="AR692" s="273" t="s">
        <v>12782</v>
      </c>
      <c r="AS692" s="4"/>
      <c r="AT692" s="255"/>
      <c r="AU692" s="255" t="s">
        <v>10959</v>
      </c>
      <c r="AV692" s="267"/>
      <c r="AW692" s="255"/>
      <c r="AX692" s="255"/>
      <c r="AY692" s="255"/>
      <c r="AZ692" s="255"/>
      <c r="BA692" s="255"/>
      <c r="BB692" s="255"/>
      <c r="BC692" s="255"/>
      <c r="BD692" s="255"/>
      <c r="BE692" s="255"/>
      <c r="BF692" s="255"/>
      <c r="BG692" s="255"/>
      <c r="BH692" s="255"/>
      <c r="BI692" s="255"/>
      <c r="BJ692" s="255"/>
      <c r="BK692" s="255"/>
      <c r="BL692" s="255"/>
      <c r="BM692" s="255"/>
      <c r="BN692" s="255"/>
      <c r="BO692" s="255"/>
      <c r="BP692" s="255"/>
      <c r="BQ692" s="255"/>
      <c r="BR692" s="255"/>
      <c r="BS692" s="255"/>
      <c r="BT692" s="255"/>
      <c r="BU692" s="255"/>
      <c r="BV692" s="255"/>
      <c r="BW692" s="255"/>
      <c r="BX692" s="255"/>
      <c r="BY692" s="255"/>
      <c r="BZ692" s="255"/>
      <c r="CA692" s="255"/>
      <c r="CB692" s="255"/>
      <c r="CC692" s="255"/>
      <c r="CD692" s="255"/>
      <c r="CE692" s="255"/>
      <c r="CF692" s="255"/>
      <c r="CG692" s="255"/>
      <c r="CH692" s="255"/>
      <c r="CI692" s="255"/>
      <c r="CJ692" s="255"/>
      <c r="CK692" s="255"/>
      <c r="CL692" s="255"/>
      <c r="CM692" s="255"/>
    </row>
    <row r="693" spans="1:91" ht="50.5" customHeight="1">
      <c r="A693" s="6">
        <v>5002</v>
      </c>
      <c r="B693" s="6" t="s">
        <v>3428</v>
      </c>
      <c r="C693" s="6"/>
      <c r="D693" s="6" t="s">
        <v>2172</v>
      </c>
      <c r="E693" s="6" t="s">
        <v>2172</v>
      </c>
      <c r="H693" s="1" t="s">
        <v>346</v>
      </c>
      <c r="I693" s="304"/>
      <c r="J693" s="304"/>
      <c r="K693" s="304"/>
      <c r="L693" s="304"/>
      <c r="M693" s="304"/>
      <c r="N693" s="304"/>
      <c r="O693" s="304"/>
      <c r="P693" s="304"/>
      <c r="Q693" s="304"/>
      <c r="R693" s="304"/>
      <c r="S693" s="304"/>
      <c r="T693" s="6" t="s">
        <v>10444</v>
      </c>
      <c r="U693" s="25"/>
      <c r="V693" s="25"/>
      <c r="W693" t="str">
        <f t="shared" si="30"/>
        <v/>
      </c>
      <c r="X693" s="6" t="s">
        <v>10843</v>
      </c>
      <c r="AE693" s="25"/>
      <c r="AF693" s="25"/>
      <c r="AG693" s="25"/>
      <c r="AH693" s="25"/>
      <c r="AI693" s="318"/>
      <c r="AJ693" s="25"/>
      <c r="AK693" s="25"/>
      <c r="AM693" s="255" t="s">
        <v>12821</v>
      </c>
      <c r="AN693" s="6" t="s">
        <v>11457</v>
      </c>
      <c r="AP693" s="296"/>
      <c r="AQ693" s="6" t="s">
        <v>11458</v>
      </c>
      <c r="AR693" s="273" t="s">
        <v>11769</v>
      </c>
      <c r="AS693" s="4" t="s">
        <v>11915</v>
      </c>
      <c r="AT693" s="6">
        <v>4990878</v>
      </c>
      <c r="AU693" s="6" t="s">
        <v>11317</v>
      </c>
      <c r="AV693" s="267"/>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6"/>
      <c r="BX693" s="6"/>
      <c r="BY693" s="6"/>
      <c r="BZ693" s="6"/>
      <c r="CA693" s="6"/>
      <c r="CB693" s="6"/>
      <c r="CC693" s="6"/>
      <c r="CD693" s="6"/>
      <c r="CE693" s="6"/>
      <c r="CF693" s="6"/>
      <c r="CG693" s="6"/>
      <c r="CH693" s="6"/>
      <c r="CI693" s="6"/>
      <c r="CJ693" s="6"/>
      <c r="CK693" s="6"/>
      <c r="CL693" s="6"/>
      <c r="CM693" s="6"/>
    </row>
    <row r="694" spans="1:91" s="253" customFormat="1" ht="50.5" hidden="1" customHeight="1">
      <c r="A694" s="255">
        <v>4989</v>
      </c>
      <c r="B694" s="255" t="s">
        <v>3429</v>
      </c>
      <c r="C694" s="255" t="s">
        <v>3430</v>
      </c>
      <c r="D694" s="255" t="s">
        <v>3183</v>
      </c>
      <c r="E694" s="255" t="s">
        <v>3183</v>
      </c>
      <c r="F694" s="255"/>
      <c r="G694" s="255"/>
      <c r="H694" s="256" t="s">
        <v>346</v>
      </c>
      <c r="I694" s="301"/>
      <c r="J694" s="301"/>
      <c r="K694" s="301"/>
      <c r="L694" s="301"/>
      <c r="M694" s="301"/>
      <c r="N694" s="301"/>
      <c r="O694" s="301"/>
      <c r="P694" s="301"/>
      <c r="Q694" s="301"/>
      <c r="R694" s="301"/>
      <c r="S694" s="301"/>
      <c r="T694" s="258" t="str">
        <f>W694</f>
        <v/>
      </c>
      <c r="U694" s="257"/>
      <c r="V694" s="257"/>
      <c r="W694" s="253" t="str">
        <f t="shared" si="30"/>
        <v/>
      </c>
      <c r="X694" s="310"/>
      <c r="Y694" s="255"/>
      <c r="Z694" s="255"/>
      <c r="AA694" s="255"/>
      <c r="AB694" s="255"/>
      <c r="AC694" s="255"/>
      <c r="AD694" s="255"/>
      <c r="AE694" s="257"/>
      <c r="AF694" s="257"/>
      <c r="AG694" s="257"/>
      <c r="AH694" s="257"/>
      <c r="AI694" s="317"/>
      <c r="AJ694" s="257"/>
      <c r="AK694" s="257"/>
      <c r="AL694" s="255"/>
      <c r="AM694" s="255"/>
      <c r="AN694" s="310"/>
      <c r="AO694" s="255"/>
      <c r="AP694" s="310"/>
      <c r="AQ694" s="255"/>
      <c r="AR694" s="273" t="s">
        <v>11770</v>
      </c>
      <c r="AS694" s="4"/>
      <c r="AT694" s="255"/>
      <c r="AU694" s="255" t="s">
        <v>10959</v>
      </c>
      <c r="AV694" s="267"/>
      <c r="AW694" s="255"/>
      <c r="AX694" s="255"/>
      <c r="AY694" s="255"/>
      <c r="AZ694" s="255"/>
      <c r="BA694" s="255"/>
      <c r="BB694" s="255"/>
      <c r="BC694" s="255"/>
      <c r="BD694" s="255"/>
      <c r="BE694" s="255"/>
      <c r="BF694" s="255"/>
      <c r="BG694" s="255"/>
      <c r="BH694" s="255"/>
      <c r="BI694" s="255"/>
      <c r="BJ694" s="255"/>
      <c r="BK694" s="255"/>
      <c r="BL694" s="255"/>
      <c r="BM694" s="255"/>
      <c r="BN694" s="255"/>
      <c r="BO694" s="255"/>
      <c r="BP694" s="255"/>
      <c r="BQ694" s="255"/>
      <c r="BR694" s="255"/>
      <c r="BS694" s="255"/>
      <c r="BT694" s="255"/>
      <c r="BU694" s="255"/>
      <c r="BV694" s="255"/>
      <c r="BW694" s="255"/>
      <c r="BX694" s="255"/>
      <c r="BY694" s="255"/>
      <c r="BZ694" s="255"/>
      <c r="CA694" s="255"/>
      <c r="CB694" s="255"/>
      <c r="CC694" s="255"/>
      <c r="CD694" s="255"/>
      <c r="CE694" s="255"/>
      <c r="CF694" s="255"/>
      <c r="CG694" s="255"/>
      <c r="CH694" s="255"/>
      <c r="CI694" s="255"/>
      <c r="CJ694" s="255"/>
      <c r="CK694" s="255"/>
      <c r="CL694" s="255"/>
      <c r="CM694" s="255"/>
    </row>
    <row r="695" spans="1:91" s="253" customFormat="1" ht="50.5" customHeight="1">
      <c r="A695" s="255">
        <v>4978</v>
      </c>
      <c r="B695" s="6" t="s">
        <v>3431</v>
      </c>
      <c r="C695" s="6" t="s">
        <v>3432</v>
      </c>
      <c r="D695" s="6" t="s">
        <v>1595</v>
      </c>
      <c r="E695" s="6" t="s">
        <v>1595</v>
      </c>
      <c r="F695" s="255"/>
      <c r="G695" s="255"/>
      <c r="H695" s="256" t="s">
        <v>346</v>
      </c>
      <c r="I695" s="301"/>
      <c r="J695" s="301"/>
      <c r="K695" s="301"/>
      <c r="L695" s="301"/>
      <c r="M695" s="301"/>
      <c r="N695" s="301"/>
      <c r="O695" s="301"/>
      <c r="P695" s="301"/>
      <c r="Q695" s="301"/>
      <c r="R695" s="301"/>
      <c r="S695" s="301"/>
      <c r="T695" s="255" t="s">
        <v>10449</v>
      </c>
      <c r="U695" s="257"/>
      <c r="V695" s="257"/>
      <c r="W695" s="253" t="str">
        <f t="shared" si="30"/>
        <v/>
      </c>
      <c r="X695" s="255" t="s">
        <v>10899</v>
      </c>
      <c r="Y695" s="255"/>
      <c r="Z695" s="255"/>
      <c r="AA695" s="255"/>
      <c r="AB695" s="255"/>
      <c r="AC695" s="255"/>
      <c r="AD695" s="255"/>
      <c r="AE695" s="257"/>
      <c r="AF695" s="257"/>
      <c r="AG695" s="257"/>
      <c r="AH695" s="257"/>
      <c r="AI695" s="317"/>
      <c r="AJ695" s="257"/>
      <c r="AK695" s="257"/>
      <c r="AL695" s="255"/>
      <c r="AM695" s="255" t="s">
        <v>12821</v>
      </c>
      <c r="AN695" s="296"/>
      <c r="AO695" s="6"/>
      <c r="AP695" s="296"/>
      <c r="AQ695" s="6" t="s">
        <v>11525</v>
      </c>
      <c r="AR695" s="273" t="s">
        <v>12783</v>
      </c>
      <c r="AS695" s="4" t="s">
        <v>11894</v>
      </c>
      <c r="AT695" s="6">
        <v>12300000</v>
      </c>
      <c r="AU695" s="6" t="s">
        <v>11317</v>
      </c>
      <c r="AV695" s="267"/>
      <c r="AW695" s="255"/>
      <c r="AX695" s="255"/>
      <c r="AY695" s="255"/>
      <c r="AZ695" s="255"/>
      <c r="BA695" s="255"/>
      <c r="BB695" s="255"/>
      <c r="BC695" s="255"/>
      <c r="BD695" s="255"/>
      <c r="BE695" s="255"/>
      <c r="BF695" s="255"/>
      <c r="BG695" s="255"/>
      <c r="BH695" s="255"/>
      <c r="BI695" s="255"/>
      <c r="BJ695" s="255"/>
      <c r="BK695" s="255"/>
      <c r="BL695" s="255"/>
      <c r="BM695" s="255"/>
      <c r="BN695" s="255"/>
      <c r="BO695" s="255"/>
      <c r="BP695" s="255"/>
      <c r="BQ695" s="255"/>
      <c r="BR695" s="255"/>
      <c r="BS695" s="255"/>
      <c r="BT695" s="255"/>
      <c r="BU695" s="255"/>
      <c r="BV695" s="255"/>
      <c r="BW695" s="255"/>
      <c r="BX695" s="255"/>
      <c r="BY695" s="255"/>
      <c r="BZ695" s="255"/>
      <c r="CA695" s="255"/>
      <c r="CB695" s="255"/>
      <c r="CC695" s="255"/>
      <c r="CD695" s="255"/>
      <c r="CE695" s="255"/>
      <c r="CF695" s="255"/>
      <c r="CG695" s="255"/>
      <c r="CH695" s="255"/>
      <c r="CI695" s="255"/>
      <c r="CJ695" s="255"/>
      <c r="CK695" s="255"/>
      <c r="CL695" s="255"/>
      <c r="CM695" s="255"/>
    </row>
    <row r="696" spans="1:91" ht="50.5" customHeight="1">
      <c r="A696" s="6">
        <v>4952</v>
      </c>
      <c r="B696" s="6" t="s">
        <v>3433</v>
      </c>
      <c r="C696" s="6"/>
      <c r="D696" s="6" t="s">
        <v>2968</v>
      </c>
      <c r="E696" s="6" t="s">
        <v>2968</v>
      </c>
      <c r="H696" s="1" t="s">
        <v>346</v>
      </c>
      <c r="I696" s="304"/>
      <c r="J696" s="304"/>
      <c r="K696" s="304"/>
      <c r="L696" s="304"/>
      <c r="M696" s="304"/>
      <c r="N696" s="304"/>
      <c r="O696" s="304"/>
      <c r="P696" s="304"/>
      <c r="Q696" s="304"/>
      <c r="R696" s="304"/>
      <c r="S696" s="304"/>
      <c r="T696" s="6" t="s">
        <v>10238</v>
      </c>
      <c r="U696" s="25"/>
      <c r="V696" s="25"/>
      <c r="W696" t="str">
        <f t="shared" si="30"/>
        <v/>
      </c>
      <c r="X696" s="6" t="s">
        <v>10880</v>
      </c>
      <c r="AE696" s="25"/>
      <c r="AF696" s="25"/>
      <c r="AG696" s="25"/>
      <c r="AH696" s="25"/>
      <c r="AI696" s="318"/>
      <c r="AJ696" s="25"/>
      <c r="AK696" s="25"/>
      <c r="AM696" s="255" t="s">
        <v>12821</v>
      </c>
      <c r="AN696" s="296"/>
      <c r="AP696" s="296"/>
      <c r="AQ696" s="6" t="s">
        <v>11523</v>
      </c>
      <c r="AR696" s="273" t="s">
        <v>11771</v>
      </c>
      <c r="AS696" s="4" t="s">
        <v>11901</v>
      </c>
      <c r="AT696" s="6">
        <v>7644214</v>
      </c>
      <c r="AU696" s="6" t="s">
        <v>11317</v>
      </c>
      <c r="AV696" s="267"/>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6"/>
      <c r="BX696" s="6"/>
      <c r="BY696" s="6"/>
      <c r="BZ696" s="6"/>
      <c r="CA696" s="6"/>
      <c r="CB696" s="6"/>
      <c r="CC696" s="6"/>
      <c r="CD696" s="6"/>
      <c r="CE696" s="6"/>
      <c r="CF696" s="6"/>
      <c r="CG696" s="6"/>
      <c r="CH696" s="6"/>
      <c r="CI696" s="6"/>
      <c r="CJ696" s="6"/>
      <c r="CK696" s="6"/>
      <c r="CL696" s="6"/>
      <c r="CM696" s="6"/>
    </row>
    <row r="697" spans="1:91" ht="50.5" customHeight="1">
      <c r="A697" s="6">
        <v>4805</v>
      </c>
      <c r="B697" s="6" t="s">
        <v>3434</v>
      </c>
      <c r="C697" s="6"/>
      <c r="D697" s="6" t="s">
        <v>978</v>
      </c>
      <c r="E697" s="6" t="s">
        <v>978</v>
      </c>
      <c r="H697" s="1" t="s">
        <v>346</v>
      </c>
      <c r="I697" s="304"/>
      <c r="J697" s="304"/>
      <c r="K697" s="304"/>
      <c r="L697" s="304"/>
      <c r="M697" s="304"/>
      <c r="N697" s="304"/>
      <c r="O697" s="304"/>
      <c r="P697" s="304"/>
      <c r="Q697" s="304"/>
      <c r="R697" s="304"/>
      <c r="S697" s="304"/>
      <c r="T697" s="6" t="s">
        <v>10238</v>
      </c>
      <c r="U697" s="25"/>
      <c r="V697" s="25"/>
      <c r="W697" t="str">
        <f t="shared" si="30"/>
        <v/>
      </c>
      <c r="X697" s="6" t="s">
        <v>10858</v>
      </c>
      <c r="AE697" s="25"/>
      <c r="AF697" s="25"/>
      <c r="AG697" s="25"/>
      <c r="AH697" s="25"/>
      <c r="AI697" s="318"/>
      <c r="AJ697" s="25"/>
      <c r="AK697" s="25"/>
      <c r="AM697" s="255" t="s">
        <v>12821</v>
      </c>
      <c r="AN697" s="6" t="s">
        <v>11565</v>
      </c>
      <c r="AO697" t="s">
        <v>13168</v>
      </c>
      <c r="AP697" s="296"/>
      <c r="AQ697" s="6" t="s">
        <v>11566</v>
      </c>
      <c r="AR697" s="273" t="s">
        <v>11772</v>
      </c>
      <c r="AS697" s="4" t="s">
        <v>11918</v>
      </c>
      <c r="AT697" s="6">
        <v>7850974</v>
      </c>
      <c r="AU697" s="6" t="s">
        <v>11317</v>
      </c>
      <c r="AV697" s="267"/>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6"/>
      <c r="BX697" s="6"/>
      <c r="BY697" s="6"/>
      <c r="BZ697" s="6"/>
      <c r="CA697" s="6"/>
      <c r="CB697" s="6"/>
      <c r="CC697" s="6"/>
      <c r="CD697" s="6"/>
      <c r="CE697" s="6"/>
      <c r="CF697" s="6"/>
      <c r="CG697" s="6"/>
      <c r="CH697" s="6"/>
      <c r="CI697" s="6"/>
      <c r="CJ697" s="6"/>
      <c r="CK697" s="6"/>
      <c r="CL697" s="6"/>
      <c r="CM697" s="6"/>
    </row>
    <row r="698" spans="1:91" ht="50.5" customHeight="1">
      <c r="A698" s="6">
        <v>4789</v>
      </c>
      <c r="B698" s="6" t="s">
        <v>3435</v>
      </c>
      <c r="C698" s="6"/>
      <c r="D698" s="6" t="s">
        <v>1180</v>
      </c>
      <c r="E698" s="6" t="s">
        <v>1180</v>
      </c>
      <c r="H698" s="1" t="s">
        <v>346</v>
      </c>
      <c r="I698" s="304"/>
      <c r="J698" s="304"/>
      <c r="K698" s="304"/>
      <c r="L698" s="304"/>
      <c r="M698" s="304"/>
      <c r="N698" s="304"/>
      <c r="O698" s="304"/>
      <c r="P698" s="304"/>
      <c r="Q698" s="304"/>
      <c r="R698" s="304"/>
      <c r="S698" s="304"/>
      <c r="T698" s="6" t="s">
        <v>10245</v>
      </c>
      <c r="U698" s="25"/>
      <c r="V698" s="25"/>
      <c r="W698" t="str">
        <f t="shared" si="30"/>
        <v/>
      </c>
      <c r="X698" s="6" t="s">
        <v>10866</v>
      </c>
      <c r="AE698" s="25"/>
      <c r="AF698" s="25"/>
      <c r="AG698" s="25"/>
      <c r="AH698" s="25"/>
      <c r="AI698" s="318"/>
      <c r="AJ698" s="25"/>
      <c r="AK698" s="25"/>
      <c r="AM698" s="255" t="s">
        <v>12821</v>
      </c>
      <c r="AN698" s="6" t="s">
        <v>11457</v>
      </c>
      <c r="AP698" s="296"/>
      <c r="AQ698" s="6" t="s">
        <v>11567</v>
      </c>
      <c r="AR698" s="273" t="s">
        <v>11773</v>
      </c>
      <c r="AS698" s="4" t="s">
        <v>11900</v>
      </c>
      <c r="AT698" s="6">
        <v>7864837</v>
      </c>
      <c r="AU698" s="6" t="s">
        <v>11317</v>
      </c>
      <c r="AV698" s="267"/>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6"/>
      <c r="BX698" s="6"/>
      <c r="BY698" s="6"/>
      <c r="BZ698" s="6"/>
      <c r="CA698" s="6"/>
      <c r="CB698" s="6"/>
      <c r="CC698" s="6"/>
      <c r="CD698" s="6"/>
      <c r="CE698" s="6"/>
      <c r="CF698" s="6"/>
      <c r="CG698" s="6"/>
      <c r="CH698" s="6"/>
      <c r="CI698" s="6"/>
      <c r="CJ698" s="6"/>
      <c r="CK698" s="6"/>
      <c r="CL698" s="6"/>
      <c r="CM698" s="6"/>
    </row>
    <row r="699" spans="1:91" ht="50.5" customHeight="1">
      <c r="A699" s="6">
        <v>4667</v>
      </c>
      <c r="B699" s="6" t="s">
        <v>3436</v>
      </c>
      <c r="C699" s="6"/>
      <c r="D699" s="6" t="s">
        <v>646</v>
      </c>
      <c r="E699" s="6" t="s">
        <v>646</v>
      </c>
      <c r="H699" s="1" t="s">
        <v>346</v>
      </c>
      <c r="I699" s="304"/>
      <c r="J699" s="304"/>
      <c r="K699" s="304"/>
      <c r="L699" s="304"/>
      <c r="M699" s="304"/>
      <c r="N699" s="304"/>
      <c r="O699" s="304"/>
      <c r="P699" s="304"/>
      <c r="Q699" s="304"/>
      <c r="R699" s="304"/>
      <c r="S699" s="304"/>
      <c r="T699" s="6" t="s">
        <v>10243</v>
      </c>
      <c r="U699" s="25"/>
      <c r="V699" s="25"/>
      <c r="W699" t="str">
        <f t="shared" si="30"/>
        <v/>
      </c>
      <c r="X699" s="6" t="s">
        <v>10852</v>
      </c>
      <c r="AE699" s="25"/>
      <c r="AF699" s="25"/>
      <c r="AG699" s="25"/>
      <c r="AH699" s="25"/>
      <c r="AI699" s="318"/>
      <c r="AJ699" s="25"/>
      <c r="AK699" s="25"/>
      <c r="AM699" s="255" t="s">
        <v>12821</v>
      </c>
      <c r="AN699" s="6" t="s">
        <v>11565</v>
      </c>
      <c r="AP699" s="296"/>
      <c r="AQ699" s="6" t="s">
        <v>11568</v>
      </c>
      <c r="AR699" s="273" t="s">
        <v>11774</v>
      </c>
      <c r="AS699" s="4" t="s">
        <v>11890</v>
      </c>
      <c r="AT699" s="6">
        <v>8048250</v>
      </c>
      <c r="AU699" s="6" t="s">
        <v>11317</v>
      </c>
      <c r="AV699" s="267"/>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6"/>
      <c r="BX699" s="6"/>
      <c r="BY699" s="6"/>
      <c r="BZ699" s="6"/>
      <c r="CA699" s="6"/>
      <c r="CB699" s="6"/>
      <c r="CC699" s="6"/>
      <c r="CD699" s="6"/>
      <c r="CE699" s="6"/>
      <c r="CF699" s="6"/>
      <c r="CG699" s="6"/>
      <c r="CH699" s="6"/>
      <c r="CI699" s="6"/>
      <c r="CJ699" s="6"/>
      <c r="CK699" s="6"/>
      <c r="CL699" s="6"/>
      <c r="CM699" s="6"/>
    </row>
    <row r="700" spans="1:91" ht="50.5" customHeight="1">
      <c r="A700" s="6">
        <v>4569</v>
      </c>
      <c r="B700" s="6" t="s">
        <v>3437</v>
      </c>
      <c r="C700" s="6"/>
      <c r="D700" s="6" t="s">
        <v>1577</v>
      </c>
      <c r="E700" s="6" t="s">
        <v>1577</v>
      </c>
      <c r="H700" s="1" t="s">
        <v>346</v>
      </c>
      <c r="I700" s="304"/>
      <c r="J700" s="304"/>
      <c r="K700" s="304"/>
      <c r="L700" s="304"/>
      <c r="M700" s="304"/>
      <c r="N700" s="304"/>
      <c r="O700" s="304"/>
      <c r="P700" s="304"/>
      <c r="Q700" s="304"/>
      <c r="R700" s="304"/>
      <c r="S700" s="304"/>
      <c r="T700" s="6" t="s">
        <v>10243</v>
      </c>
      <c r="U700" s="25"/>
      <c r="V700" s="25"/>
      <c r="W700" t="str">
        <f t="shared" si="30"/>
        <v/>
      </c>
      <c r="X700" s="296"/>
      <c r="AE700" s="25"/>
      <c r="AF700" s="25"/>
      <c r="AG700" s="25"/>
      <c r="AH700" s="25"/>
      <c r="AI700" s="318"/>
      <c r="AJ700" s="25"/>
      <c r="AK700" s="25"/>
      <c r="AM700" s="255" t="s">
        <v>12821</v>
      </c>
      <c r="AN700" s="6" t="s">
        <v>11569</v>
      </c>
      <c r="AP700" s="296"/>
      <c r="AQ700" s="6" t="s">
        <v>11570</v>
      </c>
      <c r="AR700" s="273" t="s">
        <v>11775</v>
      </c>
      <c r="AS700" s="4" t="s">
        <v>11890</v>
      </c>
      <c r="AT700" s="6">
        <v>4960000</v>
      </c>
      <c r="AU700" s="6" t="s">
        <v>11317</v>
      </c>
      <c r="AV700" s="267"/>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6"/>
      <c r="BX700" s="6"/>
      <c r="BY700" s="6"/>
      <c r="BZ700" s="6"/>
      <c r="CA700" s="6"/>
      <c r="CB700" s="6"/>
      <c r="CC700" s="6"/>
      <c r="CD700" s="6"/>
      <c r="CE700" s="6"/>
      <c r="CF700" s="6"/>
      <c r="CG700" s="6"/>
      <c r="CH700" s="6"/>
      <c r="CI700" s="6"/>
      <c r="CJ700" s="6"/>
      <c r="CK700" s="6"/>
      <c r="CL700" s="6"/>
      <c r="CM700" s="6"/>
    </row>
    <row r="701" spans="1:91" ht="50.5" customHeight="1">
      <c r="A701" s="6">
        <v>4453</v>
      </c>
      <c r="B701" s="6" t="s">
        <v>3438</v>
      </c>
      <c r="C701" s="6"/>
      <c r="D701" s="6" t="s">
        <v>472</v>
      </c>
      <c r="E701" s="6" t="s">
        <v>472</v>
      </c>
      <c r="H701" s="1" t="s">
        <v>346</v>
      </c>
      <c r="I701" s="304"/>
      <c r="J701" s="304"/>
      <c r="K701" s="304"/>
      <c r="L701" s="304"/>
      <c r="M701" s="304"/>
      <c r="N701" s="304"/>
      <c r="O701" s="304"/>
      <c r="P701" s="304"/>
      <c r="Q701" s="304"/>
      <c r="R701" s="304"/>
      <c r="S701" s="304"/>
      <c r="T701" s="6" t="s">
        <v>10243</v>
      </c>
      <c r="U701" s="25"/>
      <c r="V701" s="25"/>
      <c r="W701" t="str">
        <f t="shared" si="30"/>
        <v/>
      </c>
      <c r="X701" s="6" t="s">
        <v>10855</v>
      </c>
      <c r="AE701" s="25"/>
      <c r="AF701" s="25"/>
      <c r="AG701" s="25"/>
      <c r="AH701" s="25"/>
      <c r="AI701" s="318"/>
      <c r="AJ701" s="25"/>
      <c r="AK701" s="25"/>
      <c r="AM701" s="255" t="s">
        <v>12821</v>
      </c>
      <c r="AN701" s="6" t="s">
        <v>11571</v>
      </c>
      <c r="AP701" s="296"/>
      <c r="AQ701" s="6" t="s">
        <v>11572</v>
      </c>
      <c r="AR701" s="273" t="s">
        <v>11776</v>
      </c>
      <c r="AS701" s="4" t="s">
        <v>11901</v>
      </c>
      <c r="AT701" s="6">
        <v>8404830</v>
      </c>
      <c r="AU701" s="6" t="s">
        <v>11317</v>
      </c>
      <c r="AV701" s="267"/>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6"/>
      <c r="BX701" s="6"/>
      <c r="BY701" s="6"/>
      <c r="BZ701" s="6"/>
      <c r="CA701" s="6"/>
      <c r="CB701" s="6"/>
      <c r="CC701" s="6"/>
      <c r="CD701" s="6"/>
      <c r="CE701" s="6"/>
      <c r="CF701" s="6"/>
      <c r="CG701" s="6"/>
      <c r="CH701" s="6"/>
      <c r="CI701" s="6"/>
      <c r="CJ701" s="6"/>
      <c r="CK701" s="6"/>
      <c r="CL701" s="6"/>
      <c r="CM701" s="6"/>
    </row>
    <row r="702" spans="1:91" s="253" customFormat="1" ht="50.5" customHeight="1">
      <c r="A702" s="255">
        <v>4377</v>
      </c>
      <c r="B702" s="6" t="s">
        <v>3439</v>
      </c>
      <c r="C702" s="6" t="s">
        <v>3440</v>
      </c>
      <c r="D702" s="6" t="s">
        <v>2607</v>
      </c>
      <c r="E702" s="6" t="s">
        <v>2607</v>
      </c>
      <c r="F702" s="255"/>
      <c r="G702" s="255"/>
      <c r="H702" s="256" t="s">
        <v>346</v>
      </c>
      <c r="I702" s="301"/>
      <c r="J702" s="301"/>
      <c r="K702" s="301"/>
      <c r="L702" s="301"/>
      <c r="M702" s="301"/>
      <c r="N702" s="301"/>
      <c r="O702" s="301"/>
      <c r="P702" s="301"/>
      <c r="Q702" s="301"/>
      <c r="R702" s="301"/>
      <c r="S702" s="301"/>
      <c r="T702" s="314" t="str">
        <f t="shared" ref="T702:T707" si="34">W702</f>
        <v/>
      </c>
      <c r="U702" s="257"/>
      <c r="V702" s="257"/>
      <c r="W702" s="253" t="str">
        <f t="shared" si="30"/>
        <v/>
      </c>
      <c r="X702" s="310"/>
      <c r="Y702" s="255"/>
      <c r="Z702" s="255"/>
      <c r="AA702" s="255"/>
      <c r="AB702" s="255"/>
      <c r="AC702" s="255"/>
      <c r="AD702" s="255"/>
      <c r="AE702" s="257"/>
      <c r="AF702" s="257"/>
      <c r="AG702" s="257"/>
      <c r="AH702" s="257"/>
      <c r="AI702" s="317"/>
      <c r="AJ702" s="257"/>
      <c r="AK702" s="257"/>
      <c r="AL702" s="255"/>
      <c r="AM702" s="255" t="s">
        <v>12821</v>
      </c>
      <c r="AN702" s="296"/>
      <c r="AO702" s="6"/>
      <c r="AP702" s="296"/>
      <c r="AQ702" s="6" t="s">
        <v>11503</v>
      </c>
      <c r="AR702" s="273" t="s">
        <v>12784</v>
      </c>
      <c r="AS702" s="4" t="s">
        <v>11914</v>
      </c>
      <c r="AT702" s="6">
        <v>2850000</v>
      </c>
      <c r="AU702" s="6" t="s">
        <v>11317</v>
      </c>
      <c r="AV702" s="267"/>
      <c r="AW702" s="255"/>
      <c r="AX702" s="255"/>
      <c r="AY702" s="255"/>
      <c r="AZ702" s="255"/>
      <c r="BA702" s="255"/>
      <c r="BB702" s="255"/>
      <c r="BC702" s="255"/>
      <c r="BD702" s="255"/>
      <c r="BE702" s="255"/>
      <c r="BF702" s="255"/>
      <c r="BG702" s="255"/>
      <c r="BH702" s="255"/>
      <c r="BI702" s="255"/>
      <c r="BJ702" s="255"/>
      <c r="BK702" s="255"/>
      <c r="BL702" s="255"/>
      <c r="BM702" s="255"/>
      <c r="BN702" s="255"/>
      <c r="BO702" s="255"/>
      <c r="BP702" s="255"/>
      <c r="BQ702" s="255"/>
      <c r="BR702" s="255"/>
      <c r="BS702" s="255"/>
      <c r="BT702" s="255"/>
      <c r="BU702" s="255"/>
      <c r="BV702" s="255"/>
      <c r="BW702" s="255"/>
      <c r="BX702" s="255"/>
      <c r="BY702" s="255"/>
      <c r="BZ702" s="255"/>
      <c r="CA702" s="255"/>
      <c r="CB702" s="255"/>
      <c r="CC702" s="255"/>
      <c r="CD702" s="255"/>
      <c r="CE702" s="255"/>
      <c r="CF702" s="255"/>
      <c r="CG702" s="255"/>
      <c r="CH702" s="255"/>
      <c r="CI702" s="255"/>
      <c r="CJ702" s="255"/>
      <c r="CK702" s="255"/>
      <c r="CL702" s="255"/>
      <c r="CM702" s="255"/>
    </row>
    <row r="703" spans="1:91" ht="50.5" customHeight="1">
      <c r="A703" s="6">
        <v>2796</v>
      </c>
      <c r="B703" s="6" t="s">
        <v>3441</v>
      </c>
      <c r="C703" s="6"/>
      <c r="D703" s="6" t="s">
        <v>88</v>
      </c>
      <c r="E703" s="6" t="s">
        <v>88</v>
      </c>
      <c r="H703" s="1" t="s">
        <v>346</v>
      </c>
      <c r="I703" s="304"/>
      <c r="J703" s="304"/>
      <c r="K703" s="304"/>
      <c r="L703" s="304"/>
      <c r="M703" s="304"/>
      <c r="N703" s="304"/>
      <c r="O703" s="304"/>
      <c r="P703" s="304"/>
      <c r="Q703" s="304"/>
      <c r="R703" s="304"/>
      <c r="S703" s="304"/>
      <c r="T703" s="225" t="str">
        <f t="shared" si="34"/>
        <v/>
      </c>
      <c r="U703" s="25"/>
      <c r="V703" s="25"/>
      <c r="W703" t="str">
        <f t="shared" si="30"/>
        <v/>
      </c>
      <c r="X703" s="296"/>
      <c r="AE703" s="25"/>
      <c r="AF703" s="25"/>
      <c r="AG703" s="25"/>
      <c r="AH703" s="25"/>
      <c r="AI703" s="318"/>
      <c r="AJ703" s="25"/>
      <c r="AK703" s="25"/>
      <c r="AM703" s="255" t="s">
        <v>12821</v>
      </c>
      <c r="AN703" s="296"/>
      <c r="AP703" s="296"/>
      <c r="AQ703" s="6" t="s">
        <v>11487</v>
      </c>
      <c r="AR703" s="273" t="s">
        <v>11777</v>
      </c>
      <c r="AS703" s="4" t="s">
        <v>11929</v>
      </c>
      <c r="AT703" s="6">
        <v>200000</v>
      </c>
      <c r="AU703" s="6" t="s">
        <v>11317</v>
      </c>
      <c r="AV703" s="267"/>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6"/>
      <c r="BX703" s="6"/>
      <c r="BY703" s="6"/>
      <c r="BZ703" s="6"/>
      <c r="CA703" s="6"/>
      <c r="CB703" s="6"/>
      <c r="CC703" s="6"/>
      <c r="CD703" s="6"/>
      <c r="CE703" s="6"/>
      <c r="CF703" s="6"/>
      <c r="CG703" s="6"/>
      <c r="CH703" s="6"/>
      <c r="CI703" s="6"/>
      <c r="CJ703" s="6"/>
      <c r="CK703" s="6"/>
      <c r="CL703" s="6"/>
      <c r="CM703" s="6"/>
    </row>
    <row r="704" spans="1:91" ht="50.5" hidden="1" customHeight="1">
      <c r="A704" s="6">
        <v>6545</v>
      </c>
      <c r="B704" s="6" t="s">
        <v>3442</v>
      </c>
      <c r="C704" s="6"/>
      <c r="D704" s="6" t="s">
        <v>528</v>
      </c>
      <c r="E704" s="6" t="s">
        <v>528</v>
      </c>
      <c r="H704" s="1" t="s">
        <v>3850</v>
      </c>
      <c r="I704" s="304"/>
      <c r="J704" s="304"/>
      <c r="K704" s="304"/>
      <c r="L704" s="304"/>
      <c r="M704" s="304"/>
      <c r="N704" s="304"/>
      <c r="O704" s="304"/>
      <c r="P704" s="304"/>
      <c r="Q704" s="304"/>
      <c r="R704" s="304"/>
      <c r="S704" s="304"/>
      <c r="T704" s="226" t="str">
        <f t="shared" si="34"/>
        <v/>
      </c>
      <c r="U704" s="25"/>
      <c r="V704" s="25"/>
      <c r="W704" t="str">
        <f t="shared" si="30"/>
        <v/>
      </c>
      <c r="X704" s="296"/>
      <c r="AE704" s="25"/>
      <c r="AF704" s="25"/>
      <c r="AG704" s="25"/>
      <c r="AH704" s="25"/>
      <c r="AI704" s="318"/>
      <c r="AJ704" s="25"/>
      <c r="AK704" s="25"/>
      <c r="AN704" s="296"/>
      <c r="AP704" s="296"/>
      <c r="AR704" s="4"/>
      <c r="AS704" s="4"/>
      <c r="AU704" s="6" t="s">
        <v>4360</v>
      </c>
      <c r="AV704" s="267"/>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6"/>
      <c r="BX704" s="6"/>
      <c r="BY704" s="6"/>
      <c r="BZ704" s="6"/>
      <c r="CA704" s="6"/>
      <c r="CB704" s="6"/>
      <c r="CC704" s="6"/>
      <c r="CD704" s="6"/>
      <c r="CE704" s="6"/>
      <c r="CF704" s="6"/>
      <c r="CG704" s="6"/>
      <c r="CH704" s="6"/>
      <c r="CI704" s="6"/>
      <c r="CJ704" s="6"/>
      <c r="CK704" s="6"/>
      <c r="CL704" s="6"/>
      <c r="CM704" s="6"/>
    </row>
    <row r="705" spans="1:91" ht="50.5" customHeight="1">
      <c r="A705" s="6">
        <v>6543</v>
      </c>
      <c r="B705" s="6" t="s">
        <v>3443</v>
      </c>
      <c r="C705" s="6" t="s">
        <v>3444</v>
      </c>
      <c r="D705" s="6" t="s">
        <v>1074</v>
      </c>
      <c r="E705" s="6" t="s">
        <v>1074</v>
      </c>
      <c r="H705" s="1" t="s">
        <v>3850</v>
      </c>
      <c r="I705" s="304"/>
      <c r="J705" s="304"/>
      <c r="K705" s="304"/>
      <c r="L705" s="304"/>
      <c r="M705" s="304"/>
      <c r="N705" s="304"/>
      <c r="O705" s="304"/>
      <c r="P705" s="304"/>
      <c r="Q705" s="304"/>
      <c r="R705" s="304"/>
      <c r="S705" s="304"/>
      <c r="T705" s="226" t="str">
        <f t="shared" si="34"/>
        <v/>
      </c>
      <c r="U705" s="25"/>
      <c r="V705" s="25"/>
      <c r="W705" t="str">
        <f t="shared" si="30"/>
        <v/>
      </c>
      <c r="X705" s="296"/>
      <c r="AE705" s="25"/>
      <c r="AF705" s="25"/>
      <c r="AG705" s="25"/>
      <c r="AH705" s="25"/>
      <c r="AI705" s="318"/>
      <c r="AJ705" s="25"/>
      <c r="AK705" s="25"/>
      <c r="AM705" s="6" t="s">
        <v>12829</v>
      </c>
      <c r="AN705" s="296"/>
      <c r="AP705" s="296"/>
      <c r="AR705" s="273" t="s">
        <v>11778</v>
      </c>
      <c r="AS705" s="4" t="s">
        <v>11916</v>
      </c>
      <c r="AT705" s="6">
        <v>852000</v>
      </c>
      <c r="AU705" s="6" t="s">
        <v>11317</v>
      </c>
      <c r="AV705" s="267"/>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6"/>
      <c r="BX705" s="6"/>
      <c r="BY705" s="6"/>
      <c r="BZ705" s="6"/>
      <c r="CA705" s="6"/>
      <c r="CB705" s="6"/>
      <c r="CC705" s="6"/>
      <c r="CD705" s="6"/>
      <c r="CE705" s="6"/>
      <c r="CF705" s="6"/>
      <c r="CG705" s="6"/>
      <c r="CH705" s="6"/>
      <c r="CI705" s="6"/>
      <c r="CJ705" s="6"/>
      <c r="CK705" s="6"/>
      <c r="CL705" s="6"/>
      <c r="CM705" s="6"/>
    </row>
    <row r="706" spans="1:91" s="202" customFormat="1" ht="50.5" hidden="1" customHeight="1">
      <c r="A706" s="200">
        <v>6541</v>
      </c>
      <c r="B706" s="200" t="s">
        <v>3445</v>
      </c>
      <c r="C706" s="200" t="s">
        <v>3446</v>
      </c>
      <c r="D706" s="200" t="s">
        <v>242</v>
      </c>
      <c r="E706" s="200" t="s">
        <v>242</v>
      </c>
      <c r="F706" s="200"/>
      <c r="G706" s="200"/>
      <c r="H706" s="306" t="s">
        <v>3850</v>
      </c>
      <c r="I706" s="307"/>
      <c r="J706" s="307"/>
      <c r="K706" s="307"/>
      <c r="L706" s="307"/>
      <c r="M706" s="307"/>
      <c r="N706" s="307"/>
      <c r="O706" s="307"/>
      <c r="P706" s="307"/>
      <c r="Q706" s="307"/>
      <c r="R706" s="307"/>
      <c r="S706" s="307"/>
      <c r="T706" s="247" t="str">
        <f t="shared" si="34"/>
        <v/>
      </c>
      <c r="U706" s="201"/>
      <c r="V706" s="201"/>
      <c r="W706" s="202" t="str">
        <f t="shared" si="30"/>
        <v/>
      </c>
      <c r="X706" s="311"/>
      <c r="Y706" s="200"/>
      <c r="Z706" s="200"/>
      <c r="AA706" s="200"/>
      <c r="AB706" s="200"/>
      <c r="AC706" s="200"/>
      <c r="AD706" s="200"/>
      <c r="AE706" s="201"/>
      <c r="AF706" s="201"/>
      <c r="AG706" s="201"/>
      <c r="AH706" s="201"/>
      <c r="AI706" s="319"/>
      <c r="AJ706" s="201"/>
      <c r="AK706" s="201"/>
      <c r="AL706" s="200"/>
      <c r="AM706" s="200"/>
      <c r="AN706" s="311"/>
      <c r="AO706" s="200"/>
      <c r="AP706" s="311"/>
      <c r="AQ706" s="200"/>
      <c r="AR706" s="4"/>
      <c r="AS706" s="4"/>
      <c r="AT706" s="200"/>
      <c r="AU706" s="200" t="s">
        <v>10960</v>
      </c>
      <c r="AV706" s="267"/>
      <c r="AW706" s="200"/>
      <c r="AX706" s="200"/>
      <c r="AY706" s="200"/>
      <c r="AZ706" s="200"/>
      <c r="BA706" s="200"/>
      <c r="BB706" s="200"/>
      <c r="BC706" s="200"/>
      <c r="BD706" s="200"/>
      <c r="BE706" s="200"/>
      <c r="BF706" s="200"/>
      <c r="BG706" s="200"/>
      <c r="BH706" s="200"/>
      <c r="BI706" s="200"/>
      <c r="BJ706" s="200"/>
      <c r="BK706" s="200"/>
      <c r="BL706" s="200"/>
      <c r="BM706" s="200"/>
      <c r="BN706" s="200"/>
      <c r="BO706" s="200"/>
      <c r="BP706" s="200"/>
      <c r="BQ706" s="200"/>
      <c r="BR706" s="200"/>
      <c r="BS706" s="200"/>
      <c r="BT706" s="200"/>
      <c r="BU706" s="200"/>
      <c r="BV706" s="200"/>
      <c r="BW706" s="200"/>
      <c r="BX706" s="200"/>
      <c r="BY706" s="200"/>
      <c r="BZ706" s="200"/>
      <c r="CA706" s="200"/>
      <c r="CB706" s="200"/>
      <c r="CC706" s="200"/>
      <c r="CD706" s="200"/>
      <c r="CE706" s="200"/>
      <c r="CF706" s="200"/>
      <c r="CG706" s="200"/>
      <c r="CH706" s="200"/>
      <c r="CI706" s="200"/>
      <c r="CJ706" s="200"/>
      <c r="CK706" s="200"/>
      <c r="CL706" s="200"/>
      <c r="CM706" s="200"/>
    </row>
    <row r="707" spans="1:91" ht="50.5" hidden="1" customHeight="1">
      <c r="A707" s="6">
        <v>6540</v>
      </c>
      <c r="B707" s="6" t="s">
        <v>3447</v>
      </c>
      <c r="C707" s="6"/>
      <c r="D707" s="6" t="s">
        <v>857</v>
      </c>
      <c r="E707" s="6" t="s">
        <v>857</v>
      </c>
      <c r="H707" s="1" t="s">
        <v>3850</v>
      </c>
      <c r="I707" s="304"/>
      <c r="J707" s="304"/>
      <c r="K707" s="304"/>
      <c r="L707" s="304"/>
      <c r="M707" s="304"/>
      <c r="N707" s="304"/>
      <c r="O707" s="304"/>
      <c r="P707" s="304"/>
      <c r="Q707" s="304"/>
      <c r="R707" s="304"/>
      <c r="S707" s="304"/>
      <c r="T707" s="226" t="str">
        <f t="shared" si="34"/>
        <v/>
      </c>
      <c r="U707" s="25"/>
      <c r="V707" s="25"/>
      <c r="W707" t="str">
        <f t="shared" ref="W707:W770" si="35">IFERROR(LEFT(V707,2)&amp;"; "&amp;MID(V707,FIND(";",V707,1)+2,2)&amp;"; "&amp;MID(V707,FIND(";",MID(V707,FIND(";",V707,1)+6,LEN(V707)-FIND(";",V707,1)),6)+FIND(";",V707,1)+7,2),"")</f>
        <v/>
      </c>
      <c r="X707" s="296"/>
      <c r="AE707" s="25"/>
      <c r="AF707" s="25"/>
      <c r="AG707" s="25"/>
      <c r="AH707" s="25"/>
      <c r="AI707" s="318"/>
      <c r="AJ707" s="25"/>
      <c r="AK707" s="25"/>
      <c r="AN707" s="296"/>
      <c r="AP707" s="296"/>
      <c r="AR707" s="4"/>
      <c r="AS707" s="4"/>
      <c r="AU707" s="6" t="s">
        <v>4360</v>
      </c>
      <c r="AV707" s="267"/>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6"/>
      <c r="BX707" s="6"/>
      <c r="BY707" s="6"/>
      <c r="BZ707" s="6"/>
      <c r="CA707" s="6"/>
      <c r="CB707" s="6"/>
      <c r="CC707" s="6"/>
      <c r="CD707" s="6"/>
      <c r="CE707" s="6"/>
      <c r="CF707" s="6"/>
      <c r="CG707" s="6"/>
      <c r="CH707" s="6"/>
      <c r="CI707" s="6"/>
      <c r="CJ707" s="6"/>
      <c r="CK707" s="6"/>
      <c r="CL707" s="6"/>
      <c r="CM707" s="6"/>
    </row>
    <row r="708" spans="1:91" ht="50.5" customHeight="1">
      <c r="A708" s="6">
        <v>6539</v>
      </c>
      <c r="B708" s="6" t="s">
        <v>3448</v>
      </c>
      <c r="C708" s="6"/>
      <c r="D708" s="6" t="s">
        <v>242</v>
      </c>
      <c r="E708" s="6" t="s">
        <v>242</v>
      </c>
      <c r="H708" s="1" t="s">
        <v>3850</v>
      </c>
      <c r="I708" s="304"/>
      <c r="J708" s="304"/>
      <c r="K708" s="304"/>
      <c r="L708" s="304"/>
      <c r="M708" s="304"/>
      <c r="N708" s="304"/>
      <c r="O708" s="304"/>
      <c r="P708" s="304"/>
      <c r="Q708" s="304"/>
      <c r="R708" s="304"/>
      <c r="S708" s="304"/>
      <c r="T708" t="s">
        <v>10243</v>
      </c>
      <c r="U708" s="25"/>
      <c r="V708" s="25"/>
      <c r="W708" t="str">
        <f t="shared" si="35"/>
        <v/>
      </c>
      <c r="X708" s="6" t="s">
        <v>10846</v>
      </c>
      <c r="AE708" s="25"/>
      <c r="AF708" s="25"/>
      <c r="AG708" s="25"/>
      <c r="AH708" s="25"/>
      <c r="AI708" s="318"/>
      <c r="AJ708" s="25"/>
      <c r="AK708" s="25"/>
      <c r="AM708" s="6" t="s">
        <v>12829</v>
      </c>
      <c r="AN708" s="296"/>
      <c r="AP708" s="296"/>
      <c r="AR708" s="273" t="s">
        <v>11779</v>
      </c>
      <c r="AS708" s="4" t="s">
        <v>11930</v>
      </c>
      <c r="AT708" s="6">
        <v>276497.7</v>
      </c>
      <c r="AU708" s="6" t="s">
        <v>11317</v>
      </c>
      <c r="AV708" s="267"/>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6"/>
      <c r="BX708" s="6"/>
      <c r="BY708" s="6"/>
      <c r="BZ708" s="6"/>
      <c r="CA708" s="6"/>
      <c r="CB708" s="6"/>
      <c r="CC708" s="6"/>
      <c r="CD708" s="6"/>
      <c r="CE708" s="6"/>
      <c r="CF708" s="6"/>
      <c r="CG708" s="6"/>
      <c r="CH708" s="6"/>
      <c r="CI708" s="6"/>
      <c r="CJ708" s="6"/>
      <c r="CK708" s="6"/>
      <c r="CL708" s="6"/>
      <c r="CM708" s="6"/>
    </row>
    <row r="709" spans="1:91" ht="50.5" customHeight="1">
      <c r="A709" s="6">
        <v>6532</v>
      </c>
      <c r="B709" s="6" t="s">
        <v>3449</v>
      </c>
      <c r="C709" s="6" t="s">
        <v>3450</v>
      </c>
      <c r="D709" s="6" t="s">
        <v>265</v>
      </c>
      <c r="E709" s="6" t="s">
        <v>11392</v>
      </c>
      <c r="H709" s="1" t="s">
        <v>3850</v>
      </c>
      <c r="I709" s="304"/>
      <c r="J709" s="304"/>
      <c r="K709" s="304"/>
      <c r="L709" s="304"/>
      <c r="M709" s="304"/>
      <c r="N709" s="304"/>
      <c r="O709" s="304"/>
      <c r="P709" s="304"/>
      <c r="Q709" s="304"/>
      <c r="R709" s="304"/>
      <c r="S709" s="304"/>
      <c r="T709" s="226" t="str">
        <f t="shared" ref="T709:T717" si="36">W709</f>
        <v/>
      </c>
      <c r="U709" s="25"/>
      <c r="V709" s="25"/>
      <c r="W709" t="str">
        <f t="shared" si="35"/>
        <v/>
      </c>
      <c r="X709" s="296"/>
      <c r="AE709" s="25"/>
      <c r="AF709" s="25"/>
      <c r="AG709" s="25"/>
      <c r="AH709" s="25"/>
      <c r="AI709" s="318"/>
      <c r="AJ709" s="25"/>
      <c r="AK709" s="25"/>
      <c r="AM709" s="6" t="s">
        <v>12829</v>
      </c>
      <c r="AN709" s="296"/>
      <c r="AP709" s="296"/>
      <c r="AQ709" s="6" t="s">
        <v>11487</v>
      </c>
      <c r="AR709" s="273" t="s">
        <v>11780</v>
      </c>
      <c r="AS709" s="4" t="s">
        <v>11931</v>
      </c>
      <c r="AT709" s="6">
        <v>2291895.85</v>
      </c>
      <c r="AU709" s="6" t="s">
        <v>11317</v>
      </c>
      <c r="AV709" s="267"/>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6"/>
      <c r="BX709" s="6"/>
      <c r="BY709" s="6"/>
      <c r="BZ709" s="6"/>
      <c r="CA709" s="6"/>
      <c r="CB709" s="6"/>
      <c r="CC709" s="6"/>
      <c r="CD709" s="6"/>
      <c r="CE709" s="6"/>
      <c r="CF709" s="6"/>
      <c r="CG709" s="6"/>
      <c r="CH709" s="6"/>
      <c r="CI709" s="6"/>
      <c r="CJ709" s="6"/>
      <c r="CK709" s="6"/>
      <c r="CL709" s="6"/>
      <c r="CM709" s="6"/>
    </row>
    <row r="710" spans="1:91" ht="50.5" hidden="1" customHeight="1">
      <c r="A710" s="6">
        <v>6529</v>
      </c>
      <c r="B710" s="6" t="s">
        <v>3451</v>
      </c>
      <c r="C710" s="6"/>
      <c r="D710" s="6" t="s">
        <v>720</v>
      </c>
      <c r="E710" s="6" t="s">
        <v>720</v>
      </c>
      <c r="H710" s="1" t="s">
        <v>3850</v>
      </c>
      <c r="I710" s="304"/>
      <c r="J710" s="304"/>
      <c r="K710" s="304"/>
      <c r="L710" s="304"/>
      <c r="M710" s="304"/>
      <c r="N710" s="304"/>
      <c r="O710" s="304"/>
      <c r="P710" s="304"/>
      <c r="Q710" s="304"/>
      <c r="R710" s="304"/>
      <c r="S710" s="304"/>
      <c r="T710" s="226" t="str">
        <f t="shared" si="36"/>
        <v/>
      </c>
      <c r="U710" s="25"/>
      <c r="V710" s="25"/>
      <c r="W710" t="str">
        <f t="shared" si="35"/>
        <v/>
      </c>
      <c r="X710" s="296"/>
      <c r="AE710" s="25"/>
      <c r="AF710" s="25"/>
      <c r="AG710" s="25"/>
      <c r="AH710" s="25"/>
      <c r="AI710" s="318"/>
      <c r="AJ710" s="25"/>
      <c r="AK710" s="25"/>
      <c r="AN710" s="296"/>
      <c r="AP710" s="296"/>
      <c r="AR710" s="4"/>
      <c r="AS710" s="4"/>
      <c r="AU710" s="6" t="s">
        <v>9926</v>
      </c>
      <c r="AV710" s="267"/>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6"/>
      <c r="BX710" s="6"/>
      <c r="BY710" s="6"/>
      <c r="BZ710" s="6"/>
      <c r="CA710" s="6"/>
      <c r="CB710" s="6"/>
      <c r="CC710" s="6"/>
      <c r="CD710" s="6"/>
      <c r="CE710" s="6"/>
      <c r="CF710" s="6"/>
      <c r="CG710" s="6"/>
      <c r="CH710" s="6"/>
      <c r="CI710" s="6"/>
      <c r="CJ710" s="6"/>
      <c r="CK710" s="6"/>
      <c r="CL710" s="6"/>
      <c r="CM710" s="6"/>
    </row>
    <row r="711" spans="1:91" ht="50.5" hidden="1" customHeight="1">
      <c r="A711" s="6">
        <v>6521</v>
      </c>
      <c r="B711" s="6" t="s">
        <v>3452</v>
      </c>
      <c r="C711" s="6"/>
      <c r="D711" s="6" t="s">
        <v>389</v>
      </c>
      <c r="E711" s="6" t="s">
        <v>389</v>
      </c>
      <c r="H711" s="1" t="s">
        <v>3850</v>
      </c>
      <c r="I711" s="304"/>
      <c r="J711" s="304"/>
      <c r="K711" s="304"/>
      <c r="L711" s="304"/>
      <c r="M711" s="304"/>
      <c r="N711" s="304"/>
      <c r="O711" s="304"/>
      <c r="P711" s="304"/>
      <c r="Q711" s="304"/>
      <c r="R711" s="304"/>
      <c r="S711" s="304"/>
      <c r="T711" s="226" t="str">
        <f t="shared" si="36"/>
        <v/>
      </c>
      <c r="U711" s="25"/>
      <c r="V711" s="25"/>
      <c r="W711" t="str">
        <f t="shared" si="35"/>
        <v/>
      </c>
      <c r="X711" s="296"/>
      <c r="AE711" s="25"/>
      <c r="AF711" s="25"/>
      <c r="AG711" s="25"/>
      <c r="AH711" s="25"/>
      <c r="AI711" s="318"/>
      <c r="AJ711" s="25"/>
      <c r="AK711" s="25"/>
      <c r="AN711" s="296"/>
      <c r="AP711" s="296"/>
      <c r="AR711" s="4"/>
      <c r="AS711" s="4"/>
      <c r="AU711" s="6" t="s">
        <v>4360</v>
      </c>
      <c r="AV711" s="267"/>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6"/>
      <c r="BX711" s="6"/>
      <c r="BY711" s="6"/>
      <c r="BZ711" s="6"/>
      <c r="CA711" s="6"/>
      <c r="CB711" s="6"/>
      <c r="CC711" s="6"/>
      <c r="CD711" s="6"/>
      <c r="CE711" s="6"/>
      <c r="CF711" s="6"/>
      <c r="CG711" s="6"/>
      <c r="CH711" s="6"/>
      <c r="CI711" s="6"/>
      <c r="CJ711" s="6"/>
      <c r="CK711" s="6"/>
      <c r="CL711" s="6"/>
      <c r="CM711" s="6"/>
    </row>
    <row r="712" spans="1:91" s="202" customFormat="1" ht="50.5" hidden="1" customHeight="1">
      <c r="A712" s="200">
        <v>6495</v>
      </c>
      <c r="B712" s="200" t="s">
        <v>3453</v>
      </c>
      <c r="C712" s="200" t="s">
        <v>3454</v>
      </c>
      <c r="D712" s="200" t="s">
        <v>265</v>
      </c>
      <c r="E712" s="200" t="s">
        <v>3455</v>
      </c>
      <c r="F712" s="200"/>
      <c r="G712" s="200"/>
      <c r="H712" s="306" t="s">
        <v>3850</v>
      </c>
      <c r="I712" s="307"/>
      <c r="J712" s="307"/>
      <c r="K712" s="307"/>
      <c r="L712" s="307"/>
      <c r="M712" s="307"/>
      <c r="N712" s="307"/>
      <c r="O712" s="307"/>
      <c r="P712" s="307"/>
      <c r="Q712" s="307"/>
      <c r="R712" s="307"/>
      <c r="S712" s="307"/>
      <c r="T712" s="247" t="str">
        <f t="shared" si="36"/>
        <v/>
      </c>
      <c r="U712" s="201"/>
      <c r="V712" s="201"/>
      <c r="W712" s="202" t="str">
        <f t="shared" si="35"/>
        <v/>
      </c>
      <c r="X712" s="311"/>
      <c r="Y712" s="200"/>
      <c r="Z712" s="200"/>
      <c r="AA712" s="200"/>
      <c r="AB712" s="200"/>
      <c r="AC712" s="200"/>
      <c r="AD712" s="200"/>
      <c r="AE712" s="201"/>
      <c r="AF712" s="201"/>
      <c r="AG712" s="201"/>
      <c r="AH712" s="201"/>
      <c r="AI712" s="319"/>
      <c r="AJ712" s="201"/>
      <c r="AK712" s="201"/>
      <c r="AL712" s="200"/>
      <c r="AM712" s="200"/>
      <c r="AN712" s="311"/>
      <c r="AO712" s="200"/>
      <c r="AP712" s="311"/>
      <c r="AQ712" s="200"/>
      <c r="AR712" s="4"/>
      <c r="AS712" s="4"/>
      <c r="AT712" s="200"/>
      <c r="AU712" s="200" t="s">
        <v>10960</v>
      </c>
      <c r="AV712" s="267"/>
      <c r="AW712" s="200"/>
      <c r="AX712" s="200"/>
      <c r="AY712" s="200"/>
      <c r="AZ712" s="200"/>
      <c r="BA712" s="200"/>
      <c r="BB712" s="200"/>
      <c r="BC712" s="200"/>
      <c r="BD712" s="200"/>
      <c r="BE712" s="200"/>
      <c r="BF712" s="200"/>
      <c r="BG712" s="200"/>
      <c r="BH712" s="200"/>
      <c r="BI712" s="200"/>
      <c r="BJ712" s="200"/>
      <c r="BK712" s="200"/>
      <c r="BL712" s="200"/>
      <c r="BM712" s="200"/>
      <c r="BN712" s="200"/>
      <c r="BO712" s="200"/>
      <c r="BP712" s="200"/>
      <c r="BQ712" s="200"/>
      <c r="BR712" s="200"/>
      <c r="BS712" s="200"/>
      <c r="BT712" s="200"/>
      <c r="BU712" s="200"/>
      <c r="BV712" s="200"/>
      <c r="BW712" s="200"/>
      <c r="BX712" s="200"/>
      <c r="BY712" s="200"/>
      <c r="BZ712" s="200"/>
      <c r="CA712" s="200"/>
      <c r="CB712" s="200"/>
      <c r="CC712" s="200"/>
      <c r="CD712" s="200"/>
      <c r="CE712" s="200"/>
      <c r="CF712" s="200"/>
      <c r="CG712" s="200"/>
      <c r="CH712" s="200"/>
      <c r="CI712" s="200"/>
      <c r="CJ712" s="200"/>
      <c r="CK712" s="200"/>
      <c r="CL712" s="200"/>
      <c r="CM712" s="200"/>
    </row>
    <row r="713" spans="1:91" ht="50.5" hidden="1" customHeight="1">
      <c r="A713" s="6">
        <v>6490</v>
      </c>
      <c r="B713" s="6" t="s">
        <v>3456</v>
      </c>
      <c r="C713" s="6"/>
      <c r="D713" s="6" t="s">
        <v>651</v>
      </c>
      <c r="E713" s="6" t="s">
        <v>651</v>
      </c>
      <c r="H713" s="1" t="s">
        <v>3850</v>
      </c>
      <c r="I713" s="304"/>
      <c r="J713" s="304"/>
      <c r="K713" s="304"/>
      <c r="L713" s="304"/>
      <c r="M713" s="304"/>
      <c r="N713" s="304"/>
      <c r="O713" s="304"/>
      <c r="P713" s="304"/>
      <c r="Q713" s="304"/>
      <c r="R713" s="304"/>
      <c r="S713" s="304"/>
      <c r="T713" s="226" t="str">
        <f t="shared" si="36"/>
        <v/>
      </c>
      <c r="U713" s="25"/>
      <c r="V713" s="25"/>
      <c r="W713" t="str">
        <f t="shared" si="35"/>
        <v/>
      </c>
      <c r="X713" s="296"/>
      <c r="AE713" s="25"/>
      <c r="AF713" s="25"/>
      <c r="AG713" s="25"/>
      <c r="AH713" s="25"/>
      <c r="AI713" s="318"/>
      <c r="AJ713" s="25"/>
      <c r="AK713" s="25"/>
      <c r="AN713" s="296"/>
      <c r="AP713" s="296"/>
      <c r="AR713" s="4"/>
      <c r="AS713" s="4"/>
      <c r="AU713" s="6" t="s">
        <v>9926</v>
      </c>
      <c r="AV713" s="267"/>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6"/>
      <c r="BX713" s="6"/>
      <c r="BY713" s="6"/>
      <c r="BZ713" s="6"/>
      <c r="CA713" s="6"/>
      <c r="CB713" s="6"/>
      <c r="CC713" s="6"/>
      <c r="CD713" s="6"/>
      <c r="CE713" s="6"/>
      <c r="CF713" s="6"/>
      <c r="CG713" s="6"/>
      <c r="CH713" s="6"/>
      <c r="CI713" s="6"/>
      <c r="CJ713" s="6"/>
      <c r="CK713" s="6"/>
      <c r="CL713" s="6"/>
      <c r="CM713" s="6"/>
    </row>
    <row r="714" spans="1:91" ht="50.5" hidden="1" customHeight="1">
      <c r="A714" s="6">
        <v>6477</v>
      </c>
      <c r="B714" s="6" t="s">
        <v>3457</v>
      </c>
      <c r="C714" s="6" t="s">
        <v>3458</v>
      </c>
      <c r="D714" s="6" t="s">
        <v>323</v>
      </c>
      <c r="E714" s="6" t="s">
        <v>323</v>
      </c>
      <c r="H714" s="1" t="s">
        <v>3850</v>
      </c>
      <c r="I714" s="304"/>
      <c r="J714" s="304"/>
      <c r="K714" s="304"/>
      <c r="L714" s="304"/>
      <c r="M714" s="304"/>
      <c r="N714" s="304"/>
      <c r="O714" s="304"/>
      <c r="P714" s="304"/>
      <c r="Q714" s="304"/>
      <c r="R714" s="304"/>
      <c r="S714" s="304"/>
      <c r="T714" s="226" t="str">
        <f t="shared" si="36"/>
        <v/>
      </c>
      <c r="U714" s="25"/>
      <c r="V714" s="25"/>
      <c r="W714" t="str">
        <f t="shared" si="35"/>
        <v/>
      </c>
      <c r="X714" s="296"/>
      <c r="AE714" s="25"/>
      <c r="AF714" s="25"/>
      <c r="AG714" s="25"/>
      <c r="AH714" s="25"/>
      <c r="AI714" s="318"/>
      <c r="AJ714" s="25"/>
      <c r="AK714" s="25"/>
      <c r="AN714" s="296"/>
      <c r="AP714" s="296"/>
      <c r="AR714" s="4"/>
      <c r="AS714" s="4"/>
      <c r="AU714" s="6" t="s">
        <v>4360</v>
      </c>
      <c r="AV714" s="267"/>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6"/>
      <c r="BX714" s="6"/>
      <c r="BY714" s="6"/>
      <c r="BZ714" s="6"/>
      <c r="CA714" s="6"/>
      <c r="CB714" s="6"/>
      <c r="CC714" s="6"/>
      <c r="CD714" s="6"/>
      <c r="CE714" s="6"/>
      <c r="CF714" s="6"/>
      <c r="CG714" s="6"/>
      <c r="CH714" s="6"/>
      <c r="CI714" s="6"/>
      <c r="CJ714" s="6"/>
      <c r="CK714" s="6"/>
      <c r="CL714" s="6"/>
      <c r="CM714" s="6"/>
    </row>
    <row r="715" spans="1:91" ht="50.5" hidden="1" customHeight="1">
      <c r="A715" s="6">
        <v>6449</v>
      </c>
      <c r="B715" s="6" t="s">
        <v>3459</v>
      </c>
      <c r="C715" s="6" t="s">
        <v>3460</v>
      </c>
      <c r="D715" s="6" t="s">
        <v>172</v>
      </c>
      <c r="E715" s="6" t="s">
        <v>172</v>
      </c>
      <c r="H715" s="1" t="s">
        <v>3850</v>
      </c>
      <c r="I715" s="304"/>
      <c r="J715" s="304"/>
      <c r="K715" s="304"/>
      <c r="L715" s="304"/>
      <c r="M715" s="304"/>
      <c r="N715" s="304"/>
      <c r="O715" s="304"/>
      <c r="P715" s="304"/>
      <c r="Q715" s="304"/>
      <c r="R715" s="304"/>
      <c r="S715" s="304"/>
      <c r="T715" s="226" t="str">
        <f t="shared" si="36"/>
        <v/>
      </c>
      <c r="U715" s="25"/>
      <c r="V715" s="25"/>
      <c r="W715" t="str">
        <f t="shared" si="35"/>
        <v/>
      </c>
      <c r="X715" s="296"/>
      <c r="AE715" s="25"/>
      <c r="AF715" s="25"/>
      <c r="AG715" s="25"/>
      <c r="AH715" s="25"/>
      <c r="AI715" s="318"/>
      <c r="AJ715" s="25"/>
      <c r="AK715" s="25"/>
      <c r="AN715" s="296"/>
      <c r="AP715" s="296"/>
      <c r="AR715" s="4"/>
      <c r="AS715" s="4"/>
      <c r="AU715" s="6" t="s">
        <v>4360</v>
      </c>
      <c r="AV715" s="267"/>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6"/>
      <c r="BX715" s="6"/>
      <c r="BY715" s="6"/>
      <c r="BZ715" s="6"/>
      <c r="CA715" s="6"/>
      <c r="CB715" s="6"/>
      <c r="CC715" s="6"/>
      <c r="CD715" s="6"/>
      <c r="CE715" s="6"/>
      <c r="CF715" s="6"/>
      <c r="CG715" s="6"/>
      <c r="CH715" s="6"/>
      <c r="CI715" s="6"/>
      <c r="CJ715" s="6"/>
      <c r="CK715" s="6"/>
      <c r="CL715" s="6"/>
      <c r="CM715" s="6"/>
    </row>
    <row r="716" spans="1:91" ht="50.5" hidden="1" customHeight="1">
      <c r="A716" s="6">
        <v>6448</v>
      </c>
      <c r="B716" s="6" t="s">
        <v>3461</v>
      </c>
      <c r="C716" s="6"/>
      <c r="D716" s="6" t="s">
        <v>600</v>
      </c>
      <c r="E716" s="6" t="s">
        <v>600</v>
      </c>
      <c r="H716" s="1" t="s">
        <v>3850</v>
      </c>
      <c r="I716" s="304"/>
      <c r="J716" s="304"/>
      <c r="K716" s="304"/>
      <c r="L716" s="304"/>
      <c r="M716" s="304"/>
      <c r="N716" s="304"/>
      <c r="O716" s="304"/>
      <c r="P716" s="304"/>
      <c r="Q716" s="304"/>
      <c r="R716" s="304"/>
      <c r="S716" s="304"/>
      <c r="T716" s="226" t="str">
        <f t="shared" si="36"/>
        <v/>
      </c>
      <c r="U716" s="25"/>
      <c r="V716" s="25"/>
      <c r="W716" t="str">
        <f t="shared" si="35"/>
        <v/>
      </c>
      <c r="X716" s="296"/>
      <c r="AE716" s="25"/>
      <c r="AF716" s="25"/>
      <c r="AG716" s="25"/>
      <c r="AH716" s="25"/>
      <c r="AI716" s="318"/>
      <c r="AJ716" s="25"/>
      <c r="AK716" s="25"/>
      <c r="AN716" s="296"/>
      <c r="AP716" s="296"/>
      <c r="AR716" s="4"/>
      <c r="AS716" s="4"/>
      <c r="AU716" s="6" t="s">
        <v>4360</v>
      </c>
      <c r="AV716" s="267"/>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6"/>
      <c r="BX716" s="6"/>
      <c r="BY716" s="6"/>
      <c r="BZ716" s="6"/>
      <c r="CA716" s="6"/>
      <c r="CB716" s="6"/>
      <c r="CC716" s="6"/>
      <c r="CD716" s="6"/>
      <c r="CE716" s="6"/>
      <c r="CF716" s="6"/>
      <c r="CG716" s="6"/>
      <c r="CH716" s="6"/>
      <c r="CI716" s="6"/>
      <c r="CJ716" s="6"/>
      <c r="CK716" s="6"/>
      <c r="CL716" s="6"/>
      <c r="CM716" s="6"/>
    </row>
    <row r="717" spans="1:91" ht="50.5" hidden="1" customHeight="1">
      <c r="A717" s="6">
        <v>6446</v>
      </c>
      <c r="B717" s="6" t="s">
        <v>3462</v>
      </c>
      <c r="C717" s="6"/>
      <c r="D717" s="6" t="s">
        <v>864</v>
      </c>
      <c r="E717" s="6" t="s">
        <v>864</v>
      </c>
      <c r="H717" s="1" t="s">
        <v>3850</v>
      </c>
      <c r="I717" s="304"/>
      <c r="J717" s="304"/>
      <c r="K717" s="304"/>
      <c r="L717" s="304"/>
      <c r="M717" s="304"/>
      <c r="N717" s="304"/>
      <c r="O717" s="304"/>
      <c r="P717" s="304"/>
      <c r="Q717" s="304"/>
      <c r="R717" s="304"/>
      <c r="S717" s="304"/>
      <c r="T717" s="226" t="str">
        <f t="shared" si="36"/>
        <v/>
      </c>
      <c r="U717" s="25"/>
      <c r="V717" s="25"/>
      <c r="W717" t="str">
        <f t="shared" si="35"/>
        <v/>
      </c>
      <c r="X717" s="296"/>
      <c r="AE717" s="25"/>
      <c r="AF717" s="25"/>
      <c r="AG717" s="25"/>
      <c r="AH717" s="25"/>
      <c r="AI717" s="318"/>
      <c r="AJ717" s="25"/>
      <c r="AK717" s="25"/>
      <c r="AN717" s="296"/>
      <c r="AP717" s="296"/>
      <c r="AR717" s="4"/>
      <c r="AS717" s="4"/>
      <c r="AU717" s="6" t="s">
        <v>4360</v>
      </c>
      <c r="AV717" s="267"/>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6"/>
      <c r="BX717" s="6"/>
      <c r="BY717" s="6"/>
      <c r="BZ717" s="6"/>
      <c r="CA717" s="6"/>
      <c r="CB717" s="6"/>
      <c r="CC717" s="6"/>
      <c r="CD717" s="6"/>
      <c r="CE717" s="6"/>
      <c r="CF717" s="6"/>
      <c r="CG717" s="6"/>
      <c r="CH717" s="6"/>
      <c r="CI717" s="6"/>
      <c r="CJ717" s="6"/>
      <c r="CK717" s="6"/>
      <c r="CL717" s="6"/>
      <c r="CM717" s="6"/>
    </row>
    <row r="718" spans="1:91" ht="50.5" hidden="1" customHeight="1">
      <c r="A718" s="6">
        <v>6440</v>
      </c>
      <c r="B718" s="6" t="s">
        <v>3463</v>
      </c>
      <c r="C718" s="6"/>
      <c r="D718" s="6" t="s">
        <v>528</v>
      </c>
      <c r="E718" s="6" t="s">
        <v>528</v>
      </c>
      <c r="H718" s="1" t="s">
        <v>3850</v>
      </c>
      <c r="I718" s="304"/>
      <c r="J718" s="304"/>
      <c r="K718" s="304"/>
      <c r="L718" s="304"/>
      <c r="M718" s="304"/>
      <c r="N718" s="304"/>
      <c r="O718" s="304"/>
      <c r="P718" s="304"/>
      <c r="Q718" s="304"/>
      <c r="R718" s="304"/>
      <c r="S718" s="304"/>
      <c r="T718" t="s">
        <v>10450</v>
      </c>
      <c r="U718" s="25"/>
      <c r="V718" s="25"/>
      <c r="W718" t="str">
        <f t="shared" si="35"/>
        <v/>
      </c>
      <c r="X718" s="296"/>
      <c r="AE718" s="25"/>
      <c r="AF718" s="25"/>
      <c r="AG718" s="25"/>
      <c r="AH718" s="25"/>
      <c r="AI718" s="318"/>
      <c r="AJ718" s="25"/>
      <c r="AK718" s="25"/>
      <c r="AN718" s="296"/>
      <c r="AP718" s="296"/>
      <c r="AR718" s="273" t="s">
        <v>12785</v>
      </c>
      <c r="AS718" s="4"/>
      <c r="AU718" s="6" t="s">
        <v>4360</v>
      </c>
      <c r="AV718" s="267"/>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6"/>
      <c r="BX718" s="6"/>
      <c r="BY718" s="6"/>
      <c r="BZ718" s="6"/>
      <c r="CA718" s="6"/>
      <c r="CB718" s="6"/>
      <c r="CC718" s="6"/>
      <c r="CD718" s="6"/>
      <c r="CE718" s="6"/>
      <c r="CF718" s="6"/>
      <c r="CG718" s="6"/>
      <c r="CH718" s="6"/>
      <c r="CI718" s="6"/>
      <c r="CJ718" s="6"/>
      <c r="CK718" s="6"/>
      <c r="CL718" s="6"/>
      <c r="CM718" s="6"/>
    </row>
    <row r="719" spans="1:91" ht="50.5" hidden="1" customHeight="1">
      <c r="A719" s="6">
        <v>6436</v>
      </c>
      <c r="B719" s="6" t="s">
        <v>3464</v>
      </c>
      <c r="C719" s="6"/>
      <c r="D719" s="6" t="s">
        <v>2693</v>
      </c>
      <c r="E719" s="6" t="s">
        <v>2693</v>
      </c>
      <c r="H719" s="1" t="s">
        <v>3850</v>
      </c>
      <c r="I719" s="304"/>
      <c r="J719" s="304"/>
      <c r="K719" s="304"/>
      <c r="L719" s="304"/>
      <c r="M719" s="304"/>
      <c r="N719" s="304"/>
      <c r="O719" s="304"/>
      <c r="P719" s="304"/>
      <c r="Q719" s="304"/>
      <c r="R719" s="304"/>
      <c r="S719" s="304"/>
      <c r="T719" s="226" t="str">
        <f t="shared" ref="T719:T720" si="37">W719</f>
        <v/>
      </c>
      <c r="U719" s="25"/>
      <c r="V719" s="25"/>
      <c r="W719" t="str">
        <f t="shared" si="35"/>
        <v/>
      </c>
      <c r="X719" s="296"/>
      <c r="AE719" s="25"/>
      <c r="AF719" s="25"/>
      <c r="AG719" s="25"/>
      <c r="AH719" s="25"/>
      <c r="AI719" s="318"/>
      <c r="AJ719" s="25"/>
      <c r="AK719" s="25"/>
      <c r="AN719" s="296"/>
      <c r="AP719" s="296"/>
      <c r="AR719" s="4"/>
      <c r="AS719" s="4"/>
      <c r="AU719" s="6" t="s">
        <v>4360</v>
      </c>
      <c r="AV719" s="267"/>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6"/>
      <c r="BX719" s="6"/>
      <c r="BY719" s="6"/>
      <c r="BZ719" s="6"/>
      <c r="CA719" s="6"/>
      <c r="CB719" s="6"/>
      <c r="CC719" s="6"/>
      <c r="CD719" s="6"/>
      <c r="CE719" s="6"/>
      <c r="CF719" s="6"/>
      <c r="CG719" s="6"/>
      <c r="CH719" s="6"/>
      <c r="CI719" s="6"/>
      <c r="CJ719" s="6"/>
      <c r="CK719" s="6"/>
      <c r="CL719" s="6"/>
      <c r="CM719" s="6"/>
    </row>
    <row r="720" spans="1:91" ht="50.5" customHeight="1">
      <c r="A720" s="6">
        <v>6434</v>
      </c>
      <c r="B720" s="6" t="s">
        <v>3465</v>
      </c>
      <c r="C720" s="6"/>
      <c r="D720" s="6" t="s">
        <v>857</v>
      </c>
      <c r="E720" s="6" t="s">
        <v>857</v>
      </c>
      <c r="H720" s="1" t="s">
        <v>3850</v>
      </c>
      <c r="I720" s="304"/>
      <c r="J720" s="304"/>
      <c r="K720" s="304"/>
      <c r="L720" s="304"/>
      <c r="M720" s="304"/>
      <c r="N720" s="304"/>
      <c r="O720" s="304"/>
      <c r="P720" s="304"/>
      <c r="Q720" s="304"/>
      <c r="R720" s="304"/>
      <c r="S720" s="304"/>
      <c r="T720" s="226" t="str">
        <f t="shared" si="37"/>
        <v/>
      </c>
      <c r="U720" s="25"/>
      <c r="V720" s="25"/>
      <c r="W720" t="str">
        <f t="shared" si="35"/>
        <v/>
      </c>
      <c r="X720" s="296"/>
      <c r="AE720" s="25"/>
      <c r="AF720" s="25"/>
      <c r="AG720" s="25"/>
      <c r="AH720" s="25"/>
      <c r="AI720" s="318"/>
      <c r="AJ720" s="25"/>
      <c r="AK720" s="25"/>
      <c r="AM720" s="6" t="s">
        <v>12829</v>
      </c>
      <c r="AN720" s="296"/>
      <c r="AP720" s="296"/>
      <c r="AR720" s="273" t="s">
        <v>11781</v>
      </c>
      <c r="AS720" s="4" t="s">
        <v>11916</v>
      </c>
      <c r="AT720" s="6">
        <v>352000</v>
      </c>
      <c r="AU720" s="6" t="s">
        <v>11317</v>
      </c>
      <c r="AV720" s="267"/>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6"/>
      <c r="BX720" s="6"/>
      <c r="BY720" s="6"/>
      <c r="BZ720" s="6"/>
      <c r="CA720" s="6"/>
      <c r="CB720" s="6"/>
      <c r="CC720" s="6"/>
      <c r="CD720" s="6"/>
      <c r="CE720" s="6"/>
      <c r="CF720" s="6"/>
      <c r="CG720" s="6"/>
      <c r="CH720" s="6"/>
      <c r="CI720" s="6"/>
      <c r="CJ720" s="6"/>
      <c r="CK720" s="6"/>
      <c r="CL720" s="6"/>
      <c r="CM720" s="6"/>
    </row>
    <row r="721" spans="1:91" s="202" customFormat="1" ht="50.5" hidden="1" customHeight="1">
      <c r="A721" s="200">
        <v>6433</v>
      </c>
      <c r="B721" s="200" t="s">
        <v>3466</v>
      </c>
      <c r="C721" s="200"/>
      <c r="D721" s="200" t="s">
        <v>472</v>
      </c>
      <c r="E721" s="200" t="s">
        <v>472</v>
      </c>
      <c r="F721" s="200"/>
      <c r="G721" s="200"/>
      <c r="H721" s="306" t="s">
        <v>3850</v>
      </c>
      <c r="I721" s="307"/>
      <c r="J721" s="307"/>
      <c r="K721" s="307"/>
      <c r="L721" s="307"/>
      <c r="M721" s="307"/>
      <c r="N721" s="307"/>
      <c r="O721" s="307"/>
      <c r="P721" s="307"/>
      <c r="Q721" s="307"/>
      <c r="R721" s="307"/>
      <c r="S721" s="307"/>
      <c r="T721" s="202" t="s">
        <v>10243</v>
      </c>
      <c r="U721" s="201"/>
      <c r="V721" s="201"/>
      <c r="W721" s="202" t="str">
        <f t="shared" si="35"/>
        <v/>
      </c>
      <c r="X721" s="200" t="s">
        <v>10851</v>
      </c>
      <c r="Y721" s="200"/>
      <c r="Z721" s="200"/>
      <c r="AA721" s="200"/>
      <c r="AB721" s="200"/>
      <c r="AC721" s="200"/>
      <c r="AD721" s="200"/>
      <c r="AE721" s="201"/>
      <c r="AF721" s="201"/>
      <c r="AG721" s="201"/>
      <c r="AH721" s="201"/>
      <c r="AI721" s="319"/>
      <c r="AJ721" s="201"/>
      <c r="AK721" s="201"/>
      <c r="AL721" s="200"/>
      <c r="AM721" s="200"/>
      <c r="AN721" s="311"/>
      <c r="AO721" s="200"/>
      <c r="AP721" s="311"/>
      <c r="AQ721" s="200"/>
      <c r="AR721" s="4"/>
      <c r="AS721" s="4"/>
      <c r="AT721" s="200"/>
      <c r="AU721" s="200" t="s">
        <v>10960</v>
      </c>
      <c r="AV721" s="267"/>
      <c r="AW721" s="200"/>
      <c r="AX721" s="200"/>
      <c r="AY721" s="200"/>
      <c r="AZ721" s="200"/>
      <c r="BA721" s="200"/>
      <c r="BB721" s="200"/>
      <c r="BC721" s="200"/>
      <c r="BD721" s="200"/>
      <c r="BE721" s="200"/>
      <c r="BF721" s="200"/>
      <c r="BG721" s="200"/>
      <c r="BH721" s="200"/>
      <c r="BI721" s="200"/>
      <c r="BJ721" s="200"/>
      <c r="BK721" s="200"/>
      <c r="BL721" s="200"/>
      <c r="BM721" s="200"/>
      <c r="BN721" s="200"/>
      <c r="BO721" s="200"/>
      <c r="BP721" s="200"/>
      <c r="BQ721" s="200"/>
      <c r="BR721" s="200"/>
      <c r="BS721" s="200"/>
      <c r="BT721" s="200"/>
      <c r="BU721" s="200"/>
      <c r="BV721" s="200"/>
      <c r="BW721" s="200"/>
      <c r="BX721" s="200"/>
      <c r="BY721" s="200"/>
      <c r="BZ721" s="200"/>
      <c r="CA721" s="200"/>
      <c r="CB721" s="200"/>
      <c r="CC721" s="200"/>
      <c r="CD721" s="200"/>
      <c r="CE721" s="200"/>
      <c r="CF721" s="200"/>
      <c r="CG721" s="200"/>
      <c r="CH721" s="200"/>
      <c r="CI721" s="200"/>
      <c r="CJ721" s="200"/>
      <c r="CK721" s="200"/>
      <c r="CL721" s="200"/>
      <c r="CM721" s="200"/>
    </row>
    <row r="722" spans="1:91" ht="50.5" customHeight="1">
      <c r="A722" s="6">
        <v>6423</v>
      </c>
      <c r="B722" s="6" t="s">
        <v>3467</v>
      </c>
      <c r="C722" s="6"/>
      <c r="D722" s="6" t="s">
        <v>3468</v>
      </c>
      <c r="E722" s="6" t="s">
        <v>11393</v>
      </c>
      <c r="H722" s="1" t="s">
        <v>3850</v>
      </c>
      <c r="I722" s="304"/>
      <c r="J722" s="304"/>
      <c r="K722" s="304"/>
      <c r="L722" s="304"/>
      <c r="M722" s="304"/>
      <c r="N722" s="304"/>
      <c r="O722" s="304"/>
      <c r="P722" s="304"/>
      <c r="Q722" s="304"/>
      <c r="R722" s="304"/>
      <c r="S722" s="304"/>
      <c r="T722" t="s">
        <v>10233</v>
      </c>
      <c r="U722" s="25"/>
      <c r="V722" s="25"/>
      <c r="W722" t="str">
        <f t="shared" si="35"/>
        <v/>
      </c>
      <c r="X722" s="296"/>
      <c r="AE722" s="25"/>
      <c r="AF722" s="25"/>
      <c r="AG722" s="25"/>
      <c r="AH722" s="25"/>
      <c r="AI722" s="318"/>
      <c r="AJ722" s="25"/>
      <c r="AK722" s="25"/>
      <c r="AM722" s="6" t="s">
        <v>12829</v>
      </c>
      <c r="AN722" s="296"/>
      <c r="AP722" s="296"/>
      <c r="AR722" s="273" t="s">
        <v>11782</v>
      </c>
      <c r="AS722" s="4" t="s">
        <v>11931</v>
      </c>
      <c r="AT722" s="6">
        <v>93457.94</v>
      </c>
      <c r="AU722" s="6" t="s">
        <v>11317</v>
      </c>
      <c r="AV722" s="267"/>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6"/>
      <c r="BX722" s="6"/>
      <c r="BY722" s="6"/>
      <c r="BZ722" s="6"/>
      <c r="CA722" s="6"/>
      <c r="CB722" s="6"/>
      <c r="CC722" s="6"/>
      <c r="CD722" s="6"/>
      <c r="CE722" s="6"/>
      <c r="CF722" s="6"/>
      <c r="CG722" s="6"/>
      <c r="CH722" s="6"/>
      <c r="CI722" s="6"/>
      <c r="CJ722" s="6"/>
      <c r="CK722" s="6"/>
      <c r="CL722" s="6"/>
      <c r="CM722" s="6"/>
    </row>
    <row r="723" spans="1:91" ht="50.5" customHeight="1">
      <c r="A723" s="6">
        <v>6422</v>
      </c>
      <c r="B723" s="6" t="s">
        <v>3469</v>
      </c>
      <c r="C723" s="6"/>
      <c r="D723" s="6" t="s">
        <v>978</v>
      </c>
      <c r="E723" s="6" t="s">
        <v>978</v>
      </c>
      <c r="H723" s="1" t="s">
        <v>3850</v>
      </c>
      <c r="I723" s="304"/>
      <c r="J723" s="304"/>
      <c r="K723" s="304"/>
      <c r="L723" s="304"/>
      <c r="M723" s="304"/>
      <c r="N723" s="304"/>
      <c r="O723" s="304"/>
      <c r="P723" s="304"/>
      <c r="Q723" s="304"/>
      <c r="R723" s="304"/>
      <c r="S723" s="304"/>
      <c r="T723" s="226" t="str">
        <f t="shared" ref="T723:T725" si="38">W723</f>
        <v/>
      </c>
      <c r="U723" s="25"/>
      <c r="V723" s="25"/>
      <c r="W723" t="str">
        <f t="shared" si="35"/>
        <v/>
      </c>
      <c r="X723" s="296"/>
      <c r="AE723" s="25"/>
      <c r="AF723" s="25"/>
      <c r="AG723" s="25"/>
      <c r="AH723" s="25"/>
      <c r="AI723" s="318"/>
      <c r="AJ723" s="25"/>
      <c r="AK723" s="25"/>
      <c r="AM723" s="6" t="s">
        <v>12829</v>
      </c>
      <c r="AN723" s="296"/>
      <c r="AP723" s="296"/>
      <c r="AR723" s="4"/>
      <c r="AS723" s="4" t="s">
        <v>11916</v>
      </c>
      <c r="AT723" s="6">
        <v>352000</v>
      </c>
      <c r="AU723" s="6" t="s">
        <v>11317</v>
      </c>
      <c r="AV723" s="267"/>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6"/>
      <c r="BX723" s="6"/>
      <c r="BY723" s="6"/>
      <c r="BZ723" s="6"/>
      <c r="CA723" s="6"/>
      <c r="CB723" s="6"/>
      <c r="CC723" s="6"/>
      <c r="CD723" s="6"/>
      <c r="CE723" s="6"/>
      <c r="CF723" s="6"/>
      <c r="CG723" s="6"/>
      <c r="CH723" s="6"/>
      <c r="CI723" s="6"/>
      <c r="CJ723" s="6"/>
      <c r="CK723" s="6"/>
      <c r="CL723" s="6"/>
      <c r="CM723" s="6"/>
    </row>
    <row r="724" spans="1:91" ht="50.5" customHeight="1">
      <c r="A724" s="6">
        <v>6421</v>
      </c>
      <c r="B724" s="6" t="s">
        <v>3470</v>
      </c>
      <c r="C724" s="6"/>
      <c r="D724" s="6" t="s">
        <v>323</v>
      </c>
      <c r="E724" s="6" t="s">
        <v>323</v>
      </c>
      <c r="H724" s="1" t="s">
        <v>3850</v>
      </c>
      <c r="I724" s="304"/>
      <c r="J724" s="304"/>
      <c r="K724" s="304"/>
      <c r="L724" s="304"/>
      <c r="M724" s="304"/>
      <c r="N724" s="304"/>
      <c r="O724" s="304"/>
      <c r="P724" s="304"/>
      <c r="Q724" s="304"/>
      <c r="R724" s="304"/>
      <c r="S724" s="304"/>
      <c r="T724" s="226" t="str">
        <f t="shared" si="38"/>
        <v/>
      </c>
      <c r="U724" s="25"/>
      <c r="V724" s="25"/>
      <c r="W724" t="str">
        <f t="shared" si="35"/>
        <v/>
      </c>
      <c r="X724" s="296"/>
      <c r="AE724" s="25"/>
      <c r="AF724" s="25"/>
      <c r="AG724" s="25"/>
      <c r="AH724" s="25"/>
      <c r="AI724" s="318"/>
      <c r="AJ724" s="25"/>
      <c r="AK724" s="25"/>
      <c r="AM724" s="6" t="s">
        <v>12829</v>
      </c>
      <c r="AN724" s="296"/>
      <c r="AP724" s="296"/>
      <c r="AR724" s="4"/>
      <c r="AS724" s="4" t="s">
        <v>11916</v>
      </c>
      <c r="AT724" s="6">
        <v>852000</v>
      </c>
      <c r="AU724" s="6" t="s">
        <v>11317</v>
      </c>
      <c r="AV724" s="267"/>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6"/>
      <c r="BX724" s="6"/>
      <c r="BY724" s="6"/>
      <c r="BZ724" s="6"/>
      <c r="CA724" s="6"/>
      <c r="CB724" s="6"/>
      <c r="CC724" s="6"/>
      <c r="CD724" s="6"/>
      <c r="CE724" s="6"/>
      <c r="CF724" s="6"/>
      <c r="CG724" s="6"/>
      <c r="CH724" s="6"/>
      <c r="CI724" s="6"/>
      <c r="CJ724" s="6"/>
      <c r="CK724" s="6"/>
      <c r="CL724" s="6"/>
      <c r="CM724" s="6"/>
    </row>
    <row r="725" spans="1:91" ht="50.5" customHeight="1">
      <c r="A725" s="6">
        <v>6420</v>
      </c>
      <c r="B725" s="6" t="s">
        <v>3471</v>
      </c>
      <c r="C725" s="6"/>
      <c r="D725" s="6" t="s">
        <v>3468</v>
      </c>
      <c r="E725" s="6" t="s">
        <v>3468</v>
      </c>
      <c r="H725" s="1" t="s">
        <v>3850</v>
      </c>
      <c r="I725" s="304"/>
      <c r="J725" s="304"/>
      <c r="K725" s="304"/>
      <c r="L725" s="304"/>
      <c r="M725" s="304"/>
      <c r="N725" s="304"/>
      <c r="O725" s="304"/>
      <c r="P725" s="304"/>
      <c r="Q725" s="304"/>
      <c r="R725" s="304"/>
      <c r="S725" s="304"/>
      <c r="T725" s="226" t="str">
        <f t="shared" si="38"/>
        <v/>
      </c>
      <c r="U725" s="25"/>
      <c r="V725" s="25"/>
      <c r="W725" t="str">
        <f t="shared" si="35"/>
        <v/>
      </c>
      <c r="X725" s="296"/>
      <c r="AE725" s="25"/>
      <c r="AF725" s="25"/>
      <c r="AG725" s="25"/>
      <c r="AH725" s="25"/>
      <c r="AI725" s="318"/>
      <c r="AJ725" s="25"/>
      <c r="AK725" s="25"/>
      <c r="AM725" s="6" t="s">
        <v>12829</v>
      </c>
      <c r="AN725" s="296"/>
      <c r="AP725" s="296"/>
      <c r="AR725" s="273" t="s">
        <v>11780</v>
      </c>
      <c r="AS725" s="4" t="s">
        <v>11931</v>
      </c>
      <c r="AT725" s="6">
        <v>449074.07</v>
      </c>
      <c r="AU725" s="6" t="s">
        <v>11317</v>
      </c>
      <c r="AV725" s="267"/>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6"/>
      <c r="BX725" s="6"/>
      <c r="BY725" s="6"/>
      <c r="BZ725" s="6"/>
      <c r="CA725" s="6"/>
      <c r="CB725" s="6"/>
      <c r="CC725" s="6"/>
      <c r="CD725" s="6"/>
      <c r="CE725" s="6"/>
      <c r="CF725" s="6"/>
      <c r="CG725" s="6"/>
      <c r="CH725" s="6"/>
      <c r="CI725" s="6"/>
      <c r="CJ725" s="6"/>
      <c r="CK725" s="6"/>
      <c r="CL725" s="6"/>
      <c r="CM725" s="6"/>
    </row>
    <row r="726" spans="1:91" ht="50.5" hidden="1" customHeight="1">
      <c r="A726" s="6">
        <v>6404</v>
      </c>
      <c r="B726" s="6" t="s">
        <v>3472</v>
      </c>
      <c r="C726" s="6"/>
      <c r="D726" s="6" t="s">
        <v>242</v>
      </c>
      <c r="E726" s="6" t="s">
        <v>242</v>
      </c>
      <c r="H726" s="1" t="s">
        <v>3850</v>
      </c>
      <c r="I726" s="304"/>
      <c r="J726" s="304"/>
      <c r="K726" s="304"/>
      <c r="L726" s="304"/>
      <c r="M726" s="304"/>
      <c r="N726" s="304"/>
      <c r="O726" s="304"/>
      <c r="P726" s="304"/>
      <c r="Q726" s="304"/>
      <c r="R726" s="304"/>
      <c r="S726" s="304"/>
      <c r="T726" t="s">
        <v>10243</v>
      </c>
      <c r="U726" s="25"/>
      <c r="V726" s="25"/>
      <c r="W726" t="str">
        <f t="shared" si="35"/>
        <v/>
      </c>
      <c r="X726" s="6" t="s">
        <v>10852</v>
      </c>
      <c r="AE726" s="25"/>
      <c r="AF726" s="25"/>
      <c r="AG726" s="25"/>
      <c r="AH726" s="25"/>
      <c r="AI726" s="318"/>
      <c r="AJ726" s="25"/>
      <c r="AK726" s="25"/>
      <c r="AN726" s="296"/>
      <c r="AP726" s="296"/>
      <c r="AR726" s="4"/>
      <c r="AS726" s="4"/>
      <c r="AU726" s="6" t="s">
        <v>4360</v>
      </c>
      <c r="AV726" s="267"/>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6"/>
      <c r="BX726" s="6"/>
      <c r="BY726" s="6"/>
      <c r="BZ726" s="6"/>
      <c r="CA726" s="6"/>
      <c r="CB726" s="6"/>
      <c r="CC726" s="6"/>
      <c r="CD726" s="6"/>
      <c r="CE726" s="6"/>
      <c r="CF726" s="6"/>
      <c r="CG726" s="6"/>
      <c r="CH726" s="6"/>
      <c r="CI726" s="6"/>
      <c r="CJ726" s="6"/>
      <c r="CK726" s="6"/>
      <c r="CL726" s="6"/>
      <c r="CM726" s="6"/>
    </row>
    <row r="727" spans="1:91" ht="50.5" customHeight="1">
      <c r="A727" s="6">
        <v>6378</v>
      </c>
      <c r="B727" s="6" t="s">
        <v>3473</v>
      </c>
      <c r="C727" s="6"/>
      <c r="D727" s="6" t="s">
        <v>1944</v>
      </c>
      <c r="E727" s="6" t="s">
        <v>1944</v>
      </c>
      <c r="H727" s="1" t="s">
        <v>3850</v>
      </c>
      <c r="I727" s="304"/>
      <c r="J727" s="304"/>
      <c r="K727" s="304"/>
      <c r="L727" s="304"/>
      <c r="M727" s="304"/>
      <c r="N727" s="304"/>
      <c r="O727" s="304"/>
      <c r="P727" s="304"/>
      <c r="Q727" s="304"/>
      <c r="R727" s="304"/>
      <c r="S727" s="304"/>
      <c r="T727" t="s">
        <v>10451</v>
      </c>
      <c r="U727" s="25"/>
      <c r="V727" s="25"/>
      <c r="W727" t="str">
        <f t="shared" si="35"/>
        <v/>
      </c>
      <c r="X727" s="6" t="s">
        <v>10851</v>
      </c>
      <c r="AE727" s="25"/>
      <c r="AF727" s="25"/>
      <c r="AG727" s="25"/>
      <c r="AH727" s="25"/>
      <c r="AI727" s="318"/>
      <c r="AJ727" s="25"/>
      <c r="AK727" s="25"/>
      <c r="AM727" s="6" t="s">
        <v>12829</v>
      </c>
      <c r="AN727" s="296"/>
      <c r="AP727" s="296"/>
      <c r="AR727" s="273" t="s">
        <v>11783</v>
      </c>
      <c r="AS727" s="4" t="s">
        <v>11916</v>
      </c>
      <c r="AT727" s="6">
        <v>352000</v>
      </c>
      <c r="AU727" s="6" t="s">
        <v>11317</v>
      </c>
      <c r="AV727" s="267"/>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6"/>
      <c r="BX727" s="6"/>
      <c r="BY727" s="6"/>
      <c r="BZ727" s="6"/>
      <c r="CA727" s="6"/>
      <c r="CB727" s="6"/>
      <c r="CC727" s="6"/>
      <c r="CD727" s="6"/>
      <c r="CE727" s="6"/>
      <c r="CF727" s="6"/>
      <c r="CG727" s="6"/>
      <c r="CH727" s="6"/>
      <c r="CI727" s="6"/>
      <c r="CJ727" s="6"/>
      <c r="CK727" s="6"/>
      <c r="CL727" s="6"/>
      <c r="CM727" s="6"/>
    </row>
    <row r="728" spans="1:91" s="202" customFormat="1" ht="50.5" hidden="1" customHeight="1">
      <c r="A728" s="200">
        <v>6358</v>
      </c>
      <c r="B728" s="200" t="s">
        <v>3474</v>
      </c>
      <c r="C728" s="200" t="s">
        <v>3475</v>
      </c>
      <c r="D728" s="200" t="s">
        <v>528</v>
      </c>
      <c r="E728" s="200" t="s">
        <v>528</v>
      </c>
      <c r="F728" s="200"/>
      <c r="G728" s="200"/>
      <c r="H728" s="306" t="s">
        <v>3850</v>
      </c>
      <c r="I728" s="307"/>
      <c r="J728" s="307"/>
      <c r="K728" s="307"/>
      <c r="L728" s="307"/>
      <c r="M728" s="307"/>
      <c r="N728" s="307"/>
      <c r="O728" s="307"/>
      <c r="P728" s="307"/>
      <c r="Q728" s="307"/>
      <c r="R728" s="307"/>
      <c r="S728" s="307"/>
      <c r="T728" s="247" t="str">
        <f>W728</f>
        <v/>
      </c>
      <c r="U728" s="201"/>
      <c r="V728" s="201"/>
      <c r="W728" s="202" t="str">
        <f t="shared" si="35"/>
        <v/>
      </c>
      <c r="X728" s="311"/>
      <c r="Y728" s="200"/>
      <c r="Z728" s="200"/>
      <c r="AA728" s="200"/>
      <c r="AB728" s="200"/>
      <c r="AC728" s="200"/>
      <c r="AD728" s="200"/>
      <c r="AE728" s="201"/>
      <c r="AF728" s="201"/>
      <c r="AG728" s="201"/>
      <c r="AH728" s="201"/>
      <c r="AI728" s="319"/>
      <c r="AJ728" s="201"/>
      <c r="AK728" s="201"/>
      <c r="AL728" s="200"/>
      <c r="AM728" s="200"/>
      <c r="AN728" s="311"/>
      <c r="AO728" s="200"/>
      <c r="AP728" s="311"/>
      <c r="AQ728" s="200"/>
      <c r="AR728" s="4"/>
      <c r="AS728" s="4"/>
      <c r="AT728" s="200"/>
      <c r="AU728" s="200" t="s">
        <v>10960</v>
      </c>
      <c r="AV728" s="267"/>
      <c r="AW728" s="200"/>
      <c r="AX728" s="200"/>
      <c r="AY728" s="200"/>
      <c r="AZ728" s="200"/>
      <c r="BA728" s="200"/>
      <c r="BB728" s="200"/>
      <c r="BC728" s="200"/>
      <c r="BD728" s="200"/>
      <c r="BE728" s="200"/>
      <c r="BF728" s="200"/>
      <c r="BG728" s="200"/>
      <c r="BH728" s="200"/>
      <c r="BI728" s="200"/>
      <c r="BJ728" s="200"/>
      <c r="BK728" s="200"/>
      <c r="BL728" s="200"/>
      <c r="BM728" s="200"/>
      <c r="BN728" s="200"/>
      <c r="BO728" s="200"/>
      <c r="BP728" s="200"/>
      <c r="BQ728" s="200"/>
      <c r="BR728" s="200"/>
      <c r="BS728" s="200"/>
      <c r="BT728" s="200"/>
      <c r="BU728" s="200"/>
      <c r="BV728" s="200"/>
      <c r="BW728" s="200"/>
      <c r="BX728" s="200"/>
      <c r="BY728" s="200"/>
      <c r="BZ728" s="200"/>
      <c r="CA728" s="200"/>
      <c r="CB728" s="200"/>
      <c r="CC728" s="200"/>
      <c r="CD728" s="200"/>
      <c r="CE728" s="200"/>
      <c r="CF728" s="200"/>
      <c r="CG728" s="200"/>
      <c r="CH728" s="200"/>
      <c r="CI728" s="200"/>
      <c r="CJ728" s="200"/>
      <c r="CK728" s="200"/>
      <c r="CL728" s="200"/>
      <c r="CM728" s="200"/>
    </row>
    <row r="729" spans="1:91" ht="50.5" customHeight="1">
      <c r="A729" s="6">
        <v>6353</v>
      </c>
      <c r="B729" s="6" t="s">
        <v>3476</v>
      </c>
      <c r="C729" s="6"/>
      <c r="D729" s="6" t="s">
        <v>549</v>
      </c>
      <c r="E729" s="6" t="s">
        <v>549</v>
      </c>
      <c r="H729" s="1" t="s">
        <v>3850</v>
      </c>
      <c r="I729" s="304"/>
      <c r="J729" s="304"/>
      <c r="K729" s="304"/>
      <c r="L729" s="304"/>
      <c r="M729" s="304"/>
      <c r="N729" s="304"/>
      <c r="O729" s="304"/>
      <c r="P729" s="304"/>
      <c r="Q729" s="304"/>
      <c r="R729" s="304"/>
      <c r="S729" s="304"/>
      <c r="T729" t="s">
        <v>10243</v>
      </c>
      <c r="U729" s="25"/>
      <c r="V729" s="25"/>
      <c r="W729" t="str">
        <f t="shared" si="35"/>
        <v/>
      </c>
      <c r="X729" s="6" t="s">
        <v>10852</v>
      </c>
      <c r="AE729" s="25"/>
      <c r="AF729" s="25"/>
      <c r="AG729" s="25"/>
      <c r="AH729" s="25"/>
      <c r="AI729" s="318"/>
      <c r="AJ729" s="25"/>
      <c r="AK729" s="25"/>
      <c r="AM729" s="6" t="s">
        <v>12829</v>
      </c>
      <c r="AN729" s="296"/>
      <c r="AP729" s="296"/>
      <c r="AR729" s="273" t="s">
        <v>11784</v>
      </c>
      <c r="AS729" s="4" t="s">
        <v>11916</v>
      </c>
      <c r="AT729" s="6">
        <v>352000</v>
      </c>
      <c r="AU729" s="6" t="s">
        <v>11317</v>
      </c>
      <c r="AV729" s="267"/>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6"/>
      <c r="BX729" s="6"/>
      <c r="BY729" s="6"/>
      <c r="BZ729" s="6"/>
      <c r="CA729" s="6"/>
      <c r="CB729" s="6"/>
      <c r="CC729" s="6"/>
      <c r="CD729" s="6"/>
      <c r="CE729" s="6"/>
      <c r="CF729" s="6"/>
      <c r="CG729" s="6"/>
      <c r="CH729" s="6"/>
      <c r="CI729" s="6"/>
      <c r="CJ729" s="6"/>
      <c r="CK729" s="6"/>
      <c r="CL729" s="6"/>
      <c r="CM729" s="6"/>
    </row>
    <row r="730" spans="1:91" ht="50.5" customHeight="1">
      <c r="A730" s="6">
        <v>6352</v>
      </c>
      <c r="B730" s="6" t="s">
        <v>3477</v>
      </c>
      <c r="C730" s="6"/>
      <c r="D730" s="6" t="s">
        <v>2426</v>
      </c>
      <c r="E730" s="6" t="s">
        <v>2426</v>
      </c>
      <c r="H730" s="1" t="s">
        <v>3850</v>
      </c>
      <c r="I730" s="304"/>
      <c r="J730" s="304"/>
      <c r="K730" s="304"/>
      <c r="L730" s="304"/>
      <c r="M730" s="304"/>
      <c r="N730" s="304"/>
      <c r="O730" s="304"/>
      <c r="P730" s="304"/>
      <c r="Q730" s="304"/>
      <c r="R730" s="304"/>
      <c r="S730" s="304"/>
      <c r="T730" t="s">
        <v>10243</v>
      </c>
      <c r="U730" s="25"/>
      <c r="V730" s="25"/>
      <c r="W730" t="str">
        <f t="shared" si="35"/>
        <v/>
      </c>
      <c r="X730" s="6" t="s">
        <v>10901</v>
      </c>
      <c r="AE730" s="25"/>
      <c r="AF730" s="25"/>
      <c r="AG730" s="25"/>
      <c r="AH730" s="25"/>
      <c r="AI730" s="318"/>
      <c r="AJ730" s="25"/>
      <c r="AK730" s="25"/>
      <c r="AM730" s="6" t="s">
        <v>12829</v>
      </c>
      <c r="AN730" s="296"/>
      <c r="AP730" s="296"/>
      <c r="AR730" s="273" t="s">
        <v>11785</v>
      </c>
      <c r="AS730" s="4" t="s">
        <v>11916</v>
      </c>
      <c r="AT730" s="6">
        <v>352000</v>
      </c>
      <c r="AU730" s="6" t="s">
        <v>11317</v>
      </c>
      <c r="AV730" s="267"/>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6"/>
      <c r="BX730" s="6"/>
      <c r="BY730" s="6"/>
      <c r="BZ730" s="6"/>
      <c r="CA730" s="6"/>
      <c r="CB730" s="6"/>
      <c r="CC730" s="6"/>
      <c r="CD730" s="6"/>
      <c r="CE730" s="6"/>
      <c r="CF730" s="6"/>
      <c r="CG730" s="6"/>
      <c r="CH730" s="6"/>
      <c r="CI730" s="6"/>
      <c r="CJ730" s="6"/>
      <c r="CK730" s="6"/>
      <c r="CL730" s="6"/>
      <c r="CM730" s="6"/>
    </row>
    <row r="731" spans="1:91" ht="50.5" customHeight="1">
      <c r="A731" s="6">
        <v>6345</v>
      </c>
      <c r="B731" s="6" t="s">
        <v>3478</v>
      </c>
      <c r="C731" s="6"/>
      <c r="D731" s="6" t="s">
        <v>695</v>
      </c>
      <c r="E731" s="6" t="s">
        <v>695</v>
      </c>
      <c r="H731" s="1" t="s">
        <v>3850</v>
      </c>
      <c r="I731" s="304"/>
      <c r="J731" s="304"/>
      <c r="K731" s="304"/>
      <c r="L731" s="304"/>
      <c r="M731" s="304"/>
      <c r="N731" s="304"/>
      <c r="O731" s="304"/>
      <c r="P731" s="304"/>
      <c r="Q731" s="304"/>
      <c r="R731" s="304"/>
      <c r="S731" s="304"/>
      <c r="T731" s="226" t="str">
        <f t="shared" ref="T731:T732" si="39">W731</f>
        <v/>
      </c>
      <c r="U731" s="25"/>
      <c r="V731" s="25"/>
      <c r="W731" t="str">
        <f t="shared" si="35"/>
        <v/>
      </c>
      <c r="X731" s="296"/>
      <c r="AE731" s="25"/>
      <c r="AF731" s="25"/>
      <c r="AG731" s="25"/>
      <c r="AH731" s="25"/>
      <c r="AI731" s="318"/>
      <c r="AJ731" s="25"/>
      <c r="AK731" s="25"/>
      <c r="AM731" s="6" t="s">
        <v>12829</v>
      </c>
      <c r="AN731" s="296"/>
      <c r="AP731" s="296"/>
      <c r="AR731" s="4"/>
      <c r="AS731" s="4" t="s">
        <v>11916</v>
      </c>
      <c r="AT731" s="6">
        <v>352000</v>
      </c>
      <c r="AU731" s="6" t="s">
        <v>11317</v>
      </c>
      <c r="AV731" s="267"/>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6"/>
      <c r="BX731" s="6"/>
      <c r="BY731" s="6"/>
      <c r="BZ731" s="6"/>
      <c r="CA731" s="6"/>
      <c r="CB731" s="6"/>
      <c r="CC731" s="6"/>
      <c r="CD731" s="6"/>
      <c r="CE731" s="6"/>
      <c r="CF731" s="6"/>
      <c r="CG731" s="6"/>
      <c r="CH731" s="6"/>
      <c r="CI731" s="6"/>
      <c r="CJ731" s="6"/>
      <c r="CK731" s="6"/>
      <c r="CL731" s="6"/>
      <c r="CM731" s="6"/>
    </row>
    <row r="732" spans="1:91" ht="50.5" customHeight="1">
      <c r="A732" s="6">
        <v>6344</v>
      </c>
      <c r="B732" s="6" t="s">
        <v>3479</v>
      </c>
      <c r="C732" s="6"/>
      <c r="D732" s="6" t="s">
        <v>1180</v>
      </c>
      <c r="E732" s="6" t="s">
        <v>1180</v>
      </c>
      <c r="H732" s="1" t="s">
        <v>3850</v>
      </c>
      <c r="I732" s="304"/>
      <c r="J732" s="304"/>
      <c r="K732" s="304"/>
      <c r="L732" s="304"/>
      <c r="M732" s="304"/>
      <c r="N732" s="304"/>
      <c r="O732" s="304"/>
      <c r="P732" s="304"/>
      <c r="Q732" s="304"/>
      <c r="R732" s="304"/>
      <c r="S732" s="304"/>
      <c r="T732" s="226" t="str">
        <f t="shared" si="39"/>
        <v/>
      </c>
      <c r="U732" s="25"/>
      <c r="V732" s="25"/>
      <c r="W732" t="str">
        <f t="shared" si="35"/>
        <v/>
      </c>
      <c r="X732" s="296"/>
      <c r="AE732" s="25"/>
      <c r="AF732" s="25"/>
      <c r="AG732" s="25"/>
      <c r="AH732" s="25"/>
      <c r="AI732" s="318"/>
      <c r="AJ732" s="25"/>
      <c r="AK732" s="25"/>
      <c r="AM732" s="6" t="s">
        <v>12829</v>
      </c>
      <c r="AN732" s="296"/>
      <c r="AP732" s="296"/>
      <c r="AR732" s="4"/>
      <c r="AS732" s="4" t="s">
        <v>11916</v>
      </c>
      <c r="AT732" s="6">
        <v>500000</v>
      </c>
      <c r="AU732" s="6" t="s">
        <v>11317</v>
      </c>
      <c r="AV732" s="267"/>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6"/>
      <c r="BX732" s="6"/>
      <c r="BY732" s="6"/>
      <c r="BZ732" s="6"/>
      <c r="CA732" s="6"/>
      <c r="CB732" s="6"/>
      <c r="CC732" s="6"/>
      <c r="CD732" s="6"/>
      <c r="CE732" s="6"/>
      <c r="CF732" s="6"/>
      <c r="CG732" s="6"/>
      <c r="CH732" s="6"/>
      <c r="CI732" s="6"/>
      <c r="CJ732" s="6"/>
      <c r="CK732" s="6"/>
      <c r="CL732" s="6"/>
      <c r="CM732" s="6"/>
    </row>
    <row r="733" spans="1:91" ht="50.5" hidden="1" customHeight="1">
      <c r="A733" s="6">
        <v>6337</v>
      </c>
      <c r="B733" s="6" t="s">
        <v>3480</v>
      </c>
      <c r="C733" s="6"/>
      <c r="D733" s="6" t="s">
        <v>1944</v>
      </c>
      <c r="E733" s="6" t="s">
        <v>1944</v>
      </c>
      <c r="H733" s="1" t="s">
        <v>3850</v>
      </c>
      <c r="I733" s="304"/>
      <c r="J733" s="304"/>
      <c r="K733" s="304"/>
      <c r="L733" s="304"/>
      <c r="M733" s="304"/>
      <c r="N733" s="304"/>
      <c r="O733" s="304"/>
      <c r="P733" s="304"/>
      <c r="Q733" s="304"/>
      <c r="R733" s="304"/>
      <c r="S733" s="304"/>
      <c r="T733" t="s">
        <v>10451</v>
      </c>
      <c r="U733" s="25"/>
      <c r="V733" s="25"/>
      <c r="W733" t="str">
        <f t="shared" si="35"/>
        <v/>
      </c>
      <c r="X733" s="6" t="s">
        <v>10860</v>
      </c>
      <c r="AE733" s="25"/>
      <c r="AF733" s="25"/>
      <c r="AG733" s="25"/>
      <c r="AH733" s="25"/>
      <c r="AI733" s="318"/>
      <c r="AJ733" s="25"/>
      <c r="AK733" s="25"/>
      <c r="AN733" s="296"/>
      <c r="AP733" s="296"/>
      <c r="AR733" s="273" t="s">
        <v>12786</v>
      </c>
      <c r="AS733" s="4"/>
      <c r="AU733" s="6" t="s">
        <v>4360</v>
      </c>
      <c r="AV733" s="267"/>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6"/>
      <c r="BX733" s="6"/>
      <c r="BY733" s="6"/>
      <c r="BZ733" s="6"/>
      <c r="CA733" s="6"/>
      <c r="CB733" s="6"/>
      <c r="CC733" s="6"/>
      <c r="CD733" s="6"/>
      <c r="CE733" s="6"/>
      <c r="CF733" s="6"/>
      <c r="CG733" s="6"/>
      <c r="CH733" s="6"/>
      <c r="CI733" s="6"/>
      <c r="CJ733" s="6"/>
      <c r="CK733" s="6"/>
      <c r="CL733" s="6"/>
      <c r="CM733" s="6"/>
    </row>
    <row r="734" spans="1:91" ht="50.5" customHeight="1">
      <c r="A734" s="6">
        <v>6332</v>
      </c>
      <c r="B734" s="6" t="s">
        <v>3481</v>
      </c>
      <c r="C734" s="6"/>
      <c r="D734" s="6" t="s">
        <v>549</v>
      </c>
      <c r="E734" s="6" t="s">
        <v>549</v>
      </c>
      <c r="H734" s="1" t="s">
        <v>3850</v>
      </c>
      <c r="I734" s="304"/>
      <c r="J734" s="304"/>
      <c r="K734" s="304"/>
      <c r="L734" s="304"/>
      <c r="M734" s="304"/>
      <c r="N734" s="304"/>
      <c r="O734" s="304"/>
      <c r="P734" s="304"/>
      <c r="Q734" s="304"/>
      <c r="R734" s="304"/>
      <c r="S734" s="304"/>
      <c r="T734" t="s">
        <v>10243</v>
      </c>
      <c r="U734" s="25"/>
      <c r="V734" s="25"/>
      <c r="W734" t="str">
        <f t="shared" si="35"/>
        <v/>
      </c>
      <c r="X734" s="6" t="s">
        <v>10835</v>
      </c>
      <c r="AE734" s="25"/>
      <c r="AF734" s="25"/>
      <c r="AG734" s="25"/>
      <c r="AH734" s="25"/>
      <c r="AI734" s="318"/>
      <c r="AJ734" s="25"/>
      <c r="AK734" s="25"/>
      <c r="AM734" s="6" t="s">
        <v>12829</v>
      </c>
      <c r="AN734" s="296"/>
      <c r="AP734" s="296"/>
      <c r="AR734" s="273" t="s">
        <v>11786</v>
      </c>
      <c r="AS734" s="4" t="s">
        <v>11920</v>
      </c>
      <c r="AT734" s="6">
        <v>990000</v>
      </c>
      <c r="AU734" s="6" t="s">
        <v>11317</v>
      </c>
      <c r="AV734" s="267"/>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6"/>
      <c r="BX734" s="6"/>
      <c r="BY734" s="6"/>
      <c r="BZ734" s="6"/>
      <c r="CA734" s="6"/>
      <c r="CB734" s="6"/>
      <c r="CC734" s="6"/>
      <c r="CD734" s="6"/>
      <c r="CE734" s="6"/>
      <c r="CF734" s="6"/>
      <c r="CG734" s="6"/>
      <c r="CH734" s="6"/>
      <c r="CI734" s="6"/>
      <c r="CJ734" s="6"/>
      <c r="CK734" s="6"/>
      <c r="CL734" s="6"/>
      <c r="CM734" s="6"/>
    </row>
    <row r="735" spans="1:91" ht="50.5" customHeight="1">
      <c r="A735" s="6">
        <v>6318</v>
      </c>
      <c r="B735" s="6" t="s">
        <v>3482</v>
      </c>
      <c r="C735" s="6"/>
      <c r="D735" s="6" t="s">
        <v>3090</v>
      </c>
      <c r="E735" s="6" t="s">
        <v>3090</v>
      </c>
      <c r="H735" s="1" t="s">
        <v>3850</v>
      </c>
      <c r="I735" s="304"/>
      <c r="J735" s="304"/>
      <c r="K735" s="304"/>
      <c r="L735" s="304"/>
      <c r="M735" s="304"/>
      <c r="N735" s="304"/>
      <c r="O735" s="304"/>
      <c r="P735" s="304"/>
      <c r="Q735" s="304"/>
      <c r="R735" s="304"/>
      <c r="S735" s="304"/>
      <c r="T735" t="s">
        <v>10404</v>
      </c>
      <c r="U735" s="25"/>
      <c r="V735" s="25"/>
      <c r="W735" t="str">
        <f t="shared" si="35"/>
        <v/>
      </c>
      <c r="X735" s="6" t="s">
        <v>10851</v>
      </c>
      <c r="AE735" s="25"/>
      <c r="AF735" s="25"/>
      <c r="AG735" s="25"/>
      <c r="AH735" s="25"/>
      <c r="AI735" s="318"/>
      <c r="AJ735" s="25"/>
      <c r="AK735" s="25"/>
      <c r="AM735" s="6" t="s">
        <v>12829</v>
      </c>
      <c r="AN735" s="296"/>
      <c r="AP735" s="296"/>
      <c r="AR735" s="273" t="s">
        <v>11787</v>
      </c>
      <c r="AS735" s="4" t="s">
        <v>11916</v>
      </c>
      <c r="AT735" s="6">
        <v>852000</v>
      </c>
      <c r="AU735" s="6" t="s">
        <v>11317</v>
      </c>
      <c r="AV735" s="267"/>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6"/>
      <c r="BX735" s="6"/>
      <c r="BY735" s="6"/>
      <c r="BZ735" s="6"/>
      <c r="CA735" s="6"/>
      <c r="CB735" s="6"/>
      <c r="CC735" s="6"/>
      <c r="CD735" s="6"/>
      <c r="CE735" s="6"/>
      <c r="CF735" s="6"/>
      <c r="CG735" s="6"/>
      <c r="CH735" s="6"/>
      <c r="CI735" s="6"/>
      <c r="CJ735" s="6"/>
      <c r="CK735" s="6"/>
      <c r="CL735" s="6"/>
      <c r="CM735" s="6"/>
    </row>
    <row r="736" spans="1:91" ht="50.5" hidden="1" customHeight="1">
      <c r="A736" s="6">
        <v>6306</v>
      </c>
      <c r="B736" s="6" t="s">
        <v>3483</v>
      </c>
      <c r="C736" s="6"/>
      <c r="D736" s="6" t="s">
        <v>457</v>
      </c>
      <c r="E736" s="6" t="s">
        <v>3484</v>
      </c>
      <c r="H736" s="1" t="s">
        <v>3850</v>
      </c>
      <c r="I736" s="304"/>
      <c r="J736" s="304"/>
      <c r="K736" s="304"/>
      <c r="L736" s="304"/>
      <c r="M736" s="304"/>
      <c r="N736" s="304"/>
      <c r="O736" s="304"/>
      <c r="P736" s="304"/>
      <c r="Q736" s="304"/>
      <c r="R736" s="304"/>
      <c r="S736" s="304"/>
      <c r="T736" s="226" t="str">
        <f>W736</f>
        <v/>
      </c>
      <c r="U736" s="25"/>
      <c r="V736" s="25"/>
      <c r="W736" t="str">
        <f t="shared" si="35"/>
        <v/>
      </c>
      <c r="X736" s="296"/>
      <c r="AE736" s="25"/>
      <c r="AF736" s="25"/>
      <c r="AG736" s="25"/>
      <c r="AH736" s="25"/>
      <c r="AI736" s="318"/>
      <c r="AJ736" s="25"/>
      <c r="AK736" s="25"/>
      <c r="AN736" s="296"/>
      <c r="AP736" s="296"/>
      <c r="AR736" s="4"/>
      <c r="AS736" s="4"/>
      <c r="AU736" s="6" t="s">
        <v>4360</v>
      </c>
      <c r="AV736" s="267"/>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6"/>
      <c r="BX736" s="6"/>
      <c r="BY736" s="6"/>
      <c r="BZ736" s="6"/>
      <c r="CA736" s="6"/>
      <c r="CB736" s="6"/>
      <c r="CC736" s="6"/>
      <c r="CD736" s="6"/>
      <c r="CE736" s="6"/>
      <c r="CF736" s="6"/>
      <c r="CG736" s="6"/>
      <c r="CH736" s="6"/>
      <c r="CI736" s="6"/>
      <c r="CJ736" s="6"/>
      <c r="CK736" s="6"/>
      <c r="CL736" s="6"/>
      <c r="CM736" s="6"/>
    </row>
    <row r="737" spans="1:91" ht="50.5" hidden="1" customHeight="1">
      <c r="A737" s="6">
        <v>6278</v>
      </c>
      <c r="B737" s="6" t="s">
        <v>3485</v>
      </c>
      <c r="C737" s="6"/>
      <c r="D737" s="6" t="s">
        <v>204</v>
      </c>
      <c r="E737" s="6" t="s">
        <v>204</v>
      </c>
      <c r="H737" s="1" t="s">
        <v>3850</v>
      </c>
      <c r="I737" s="304"/>
      <c r="J737" s="304"/>
      <c r="K737" s="304"/>
      <c r="L737" s="304"/>
      <c r="M737" s="304"/>
      <c r="N737" s="304"/>
      <c r="O737" s="304"/>
      <c r="P737" s="304"/>
      <c r="Q737" s="304"/>
      <c r="R737" s="304"/>
      <c r="S737" s="304"/>
      <c r="T737" t="s">
        <v>10247</v>
      </c>
      <c r="U737" s="25"/>
      <c r="V737" s="25"/>
      <c r="W737" t="str">
        <f t="shared" si="35"/>
        <v/>
      </c>
      <c r="X737" s="6" t="s">
        <v>10862</v>
      </c>
      <c r="AE737" s="25"/>
      <c r="AF737" s="25"/>
      <c r="AG737" s="25"/>
      <c r="AH737" s="25"/>
      <c r="AI737" s="318"/>
      <c r="AJ737" s="25"/>
      <c r="AK737" s="25"/>
      <c r="AN737" s="296"/>
      <c r="AP737" s="296"/>
      <c r="AR737" s="273" t="s">
        <v>12787</v>
      </c>
      <c r="AS737" s="4"/>
      <c r="AU737" s="6" t="s">
        <v>4360</v>
      </c>
      <c r="AV737" s="267"/>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6"/>
      <c r="BX737" s="6"/>
      <c r="BY737" s="6"/>
      <c r="BZ737" s="6"/>
      <c r="CA737" s="6"/>
      <c r="CB737" s="6"/>
      <c r="CC737" s="6"/>
      <c r="CD737" s="6"/>
      <c r="CE737" s="6"/>
      <c r="CF737" s="6"/>
      <c r="CG737" s="6"/>
      <c r="CH737" s="6"/>
      <c r="CI737" s="6"/>
      <c r="CJ737" s="6"/>
      <c r="CK737" s="6"/>
      <c r="CL737" s="6"/>
      <c r="CM737" s="6"/>
    </row>
    <row r="738" spans="1:91" s="253" customFormat="1" ht="50.5" hidden="1" customHeight="1">
      <c r="A738" s="255">
        <v>6277</v>
      </c>
      <c r="B738" s="255" t="s">
        <v>3486</v>
      </c>
      <c r="C738" s="255"/>
      <c r="D738" s="255" t="s">
        <v>457</v>
      </c>
      <c r="E738" s="255" t="s">
        <v>3487</v>
      </c>
      <c r="F738" s="255"/>
      <c r="G738" s="255"/>
      <c r="H738" s="256" t="s">
        <v>3850</v>
      </c>
      <c r="I738" s="301"/>
      <c r="J738" s="301"/>
      <c r="K738" s="301"/>
      <c r="L738" s="301"/>
      <c r="M738" s="301"/>
      <c r="N738" s="301"/>
      <c r="O738" s="301"/>
      <c r="P738" s="301"/>
      <c r="Q738" s="301"/>
      <c r="R738" s="301"/>
      <c r="S738" s="301"/>
      <c r="T738" s="258" t="str">
        <f t="shared" ref="T738:T740" si="40">W738</f>
        <v/>
      </c>
      <c r="U738" s="257"/>
      <c r="V738" s="257"/>
      <c r="W738" s="253" t="str">
        <f t="shared" si="35"/>
        <v/>
      </c>
      <c r="X738" s="310"/>
      <c r="Y738" s="255"/>
      <c r="Z738" s="255"/>
      <c r="AA738" s="255"/>
      <c r="AB738" s="255"/>
      <c r="AC738" s="255"/>
      <c r="AD738" s="255"/>
      <c r="AE738" s="257"/>
      <c r="AF738" s="257"/>
      <c r="AG738" s="257"/>
      <c r="AH738" s="257"/>
      <c r="AI738" s="317"/>
      <c r="AJ738" s="257"/>
      <c r="AK738" s="257"/>
      <c r="AL738" s="255"/>
      <c r="AM738" s="255"/>
      <c r="AN738" s="310"/>
      <c r="AO738" s="255"/>
      <c r="AP738" s="310"/>
      <c r="AQ738" s="255"/>
      <c r="AR738" s="273" t="s">
        <v>12788</v>
      </c>
      <c r="AS738" s="4"/>
      <c r="AT738" s="255"/>
      <c r="AU738" s="255" t="s">
        <v>10959</v>
      </c>
      <c r="AV738" s="267"/>
      <c r="AW738" s="255"/>
      <c r="AX738" s="255"/>
      <c r="AY738" s="255"/>
      <c r="AZ738" s="255"/>
      <c r="BA738" s="255"/>
      <c r="BB738" s="255"/>
      <c r="BC738" s="255"/>
      <c r="BD738" s="255"/>
      <c r="BE738" s="255"/>
      <c r="BF738" s="255"/>
      <c r="BG738" s="255"/>
      <c r="BH738" s="255"/>
      <c r="BI738" s="255"/>
      <c r="BJ738" s="255"/>
      <c r="BK738" s="255"/>
      <c r="BL738" s="255"/>
      <c r="BM738" s="255"/>
      <c r="BN738" s="255"/>
      <c r="BO738" s="255"/>
      <c r="BP738" s="255"/>
      <c r="BQ738" s="255"/>
      <c r="BR738" s="255"/>
      <c r="BS738" s="255"/>
      <c r="BT738" s="255"/>
      <c r="BU738" s="255"/>
      <c r="BV738" s="255"/>
      <c r="BW738" s="255"/>
      <c r="BX738" s="255"/>
      <c r="BY738" s="255"/>
      <c r="BZ738" s="255"/>
      <c r="CA738" s="255"/>
      <c r="CB738" s="255"/>
      <c r="CC738" s="255"/>
      <c r="CD738" s="255"/>
      <c r="CE738" s="255"/>
      <c r="CF738" s="255"/>
      <c r="CG738" s="255"/>
      <c r="CH738" s="255"/>
      <c r="CI738" s="255"/>
      <c r="CJ738" s="255"/>
      <c r="CK738" s="255"/>
      <c r="CL738" s="255"/>
      <c r="CM738" s="255"/>
    </row>
    <row r="739" spans="1:91" ht="50.5" customHeight="1">
      <c r="A739" s="6">
        <v>6272</v>
      </c>
      <c r="B739" s="6" t="s">
        <v>3488</v>
      </c>
      <c r="C739" s="6"/>
      <c r="D739" s="6" t="s">
        <v>2628</v>
      </c>
      <c r="E739" s="6" t="s">
        <v>2628</v>
      </c>
      <c r="H739" s="1" t="s">
        <v>3850</v>
      </c>
      <c r="I739" s="304"/>
      <c r="J739" s="304"/>
      <c r="K739" s="304"/>
      <c r="L739" s="304"/>
      <c r="M739" s="304"/>
      <c r="N739" s="304"/>
      <c r="O739" s="304"/>
      <c r="P739" s="304"/>
      <c r="Q739" s="304"/>
      <c r="R739" s="304"/>
      <c r="S739" s="304"/>
      <c r="T739" s="226" t="str">
        <f t="shared" si="40"/>
        <v/>
      </c>
      <c r="U739" s="25"/>
      <c r="V739" s="25"/>
      <c r="W739" t="str">
        <f t="shared" si="35"/>
        <v/>
      </c>
      <c r="X739" s="296"/>
      <c r="AE739" s="25"/>
      <c r="AF739" s="25"/>
      <c r="AG739" s="25"/>
      <c r="AH739" s="25"/>
      <c r="AI739" s="318"/>
      <c r="AJ739" s="25"/>
      <c r="AK739" s="25"/>
      <c r="AM739" s="6" t="s">
        <v>12829</v>
      </c>
      <c r="AN739" s="296"/>
      <c r="AP739" s="296"/>
      <c r="AR739" s="273" t="s">
        <v>11788</v>
      </c>
      <c r="AS739" s="4" t="s">
        <v>11916</v>
      </c>
      <c r="AT739" s="6">
        <v>852000</v>
      </c>
      <c r="AU739" s="6" t="s">
        <v>11317</v>
      </c>
      <c r="AV739" s="267"/>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6"/>
      <c r="BX739" s="6"/>
      <c r="BY739" s="6"/>
      <c r="BZ739" s="6"/>
      <c r="CA739" s="6"/>
      <c r="CB739" s="6"/>
      <c r="CC739" s="6"/>
      <c r="CD739" s="6"/>
      <c r="CE739" s="6"/>
      <c r="CF739" s="6"/>
      <c r="CG739" s="6"/>
      <c r="CH739" s="6"/>
      <c r="CI739" s="6"/>
      <c r="CJ739" s="6"/>
      <c r="CK739" s="6"/>
      <c r="CL739" s="6"/>
      <c r="CM739" s="6"/>
    </row>
    <row r="740" spans="1:91" ht="50.5" customHeight="1">
      <c r="A740" s="6">
        <v>6271</v>
      </c>
      <c r="B740" s="6" t="s">
        <v>3489</v>
      </c>
      <c r="C740" s="6" t="s">
        <v>3454</v>
      </c>
      <c r="D740" s="6" t="s">
        <v>265</v>
      </c>
      <c r="E740" s="6" t="s">
        <v>11394</v>
      </c>
      <c r="H740" s="1" t="s">
        <v>3850</v>
      </c>
      <c r="I740" s="304"/>
      <c r="J740" s="304"/>
      <c r="K740" s="304"/>
      <c r="L740" s="304"/>
      <c r="M740" s="304"/>
      <c r="N740" s="304"/>
      <c r="O740" s="304"/>
      <c r="P740" s="304"/>
      <c r="Q740" s="304"/>
      <c r="R740" s="304"/>
      <c r="S740" s="304"/>
      <c r="T740" s="226" t="str">
        <f t="shared" si="40"/>
        <v/>
      </c>
      <c r="U740" s="25"/>
      <c r="V740" s="25"/>
      <c r="W740" t="str">
        <f t="shared" si="35"/>
        <v/>
      </c>
      <c r="X740" s="296"/>
      <c r="AE740" s="25"/>
      <c r="AF740" s="25"/>
      <c r="AG740" s="25"/>
      <c r="AH740" s="25"/>
      <c r="AI740" s="318"/>
      <c r="AJ740" s="25"/>
      <c r="AK740" s="25"/>
      <c r="AM740" s="6" t="s">
        <v>12829</v>
      </c>
      <c r="AN740" s="296"/>
      <c r="AP740" s="296"/>
      <c r="AQ740" s="6" t="s">
        <v>11487</v>
      </c>
      <c r="AR740" s="273" t="s">
        <v>11789</v>
      </c>
      <c r="AS740" s="4" t="s">
        <v>11931</v>
      </c>
      <c r="AT740" s="6">
        <v>61538461.530000001</v>
      </c>
      <c r="AU740" s="6" t="s">
        <v>11317</v>
      </c>
      <c r="AV740" s="267"/>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6"/>
      <c r="BX740" s="6"/>
      <c r="BY740" s="6"/>
      <c r="BZ740" s="6"/>
      <c r="CA740" s="6"/>
      <c r="CB740" s="6"/>
      <c r="CC740" s="6"/>
      <c r="CD740" s="6"/>
      <c r="CE740" s="6"/>
      <c r="CF740" s="6"/>
      <c r="CG740" s="6"/>
      <c r="CH740" s="6"/>
      <c r="CI740" s="6"/>
      <c r="CJ740" s="6"/>
      <c r="CK740" s="6"/>
      <c r="CL740" s="6"/>
      <c r="CM740" s="6"/>
    </row>
    <row r="741" spans="1:91" ht="50.5" customHeight="1">
      <c r="A741" s="6">
        <v>6263</v>
      </c>
      <c r="B741" s="6" t="s">
        <v>3490</v>
      </c>
      <c r="C741" s="6"/>
      <c r="D741" s="6" t="s">
        <v>886</v>
      </c>
      <c r="E741" s="6" t="s">
        <v>886</v>
      </c>
      <c r="H741" s="1" t="s">
        <v>3850</v>
      </c>
      <c r="I741" s="304"/>
      <c r="J741" s="304"/>
      <c r="K741" s="304"/>
      <c r="L741" s="304"/>
      <c r="M741" s="304"/>
      <c r="N741" s="304"/>
      <c r="O741" s="304"/>
      <c r="P741" s="304"/>
      <c r="Q741" s="304"/>
      <c r="R741" s="304"/>
      <c r="S741" s="304"/>
      <c r="T741" t="s">
        <v>10243</v>
      </c>
      <c r="U741" s="25"/>
      <c r="V741" s="25"/>
      <c r="W741" t="str">
        <f t="shared" si="35"/>
        <v/>
      </c>
      <c r="X741" s="6" t="s">
        <v>10914</v>
      </c>
      <c r="AE741" s="25"/>
      <c r="AF741" s="25"/>
      <c r="AG741" s="25"/>
      <c r="AH741" s="25"/>
      <c r="AI741" s="318"/>
      <c r="AJ741" s="25"/>
      <c r="AK741" s="25"/>
      <c r="AM741" s="6" t="s">
        <v>12829</v>
      </c>
      <c r="AN741" s="296"/>
      <c r="AP741" s="296"/>
      <c r="AR741" s="273" t="s">
        <v>11790</v>
      </c>
      <c r="AS741" s="4" t="s">
        <v>11916</v>
      </c>
      <c r="AT741" s="6">
        <v>852000</v>
      </c>
      <c r="AU741" s="6" t="s">
        <v>11317</v>
      </c>
      <c r="AV741" s="267"/>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6"/>
      <c r="BX741" s="6"/>
      <c r="BY741" s="6"/>
      <c r="BZ741" s="6"/>
      <c r="CA741" s="6"/>
      <c r="CB741" s="6"/>
      <c r="CC741" s="6"/>
      <c r="CD741" s="6"/>
      <c r="CE741" s="6"/>
      <c r="CF741" s="6"/>
      <c r="CG741" s="6"/>
      <c r="CH741" s="6"/>
      <c r="CI741" s="6"/>
      <c r="CJ741" s="6"/>
      <c r="CK741" s="6"/>
      <c r="CL741" s="6"/>
      <c r="CM741" s="6"/>
    </row>
    <row r="742" spans="1:91" ht="50.5" customHeight="1">
      <c r="A742" s="6">
        <v>6262</v>
      </c>
      <c r="B742" s="6" t="s">
        <v>3491</v>
      </c>
      <c r="C742" s="6"/>
      <c r="D742" s="6" t="s">
        <v>1101</v>
      </c>
      <c r="E742" s="6" t="s">
        <v>1101</v>
      </c>
      <c r="H742" s="1" t="s">
        <v>3850</v>
      </c>
      <c r="I742" s="304"/>
      <c r="J742" s="304"/>
      <c r="K742" s="304"/>
      <c r="L742" s="304"/>
      <c r="M742" s="304"/>
      <c r="N742" s="304"/>
      <c r="O742" s="304"/>
      <c r="P742" s="304"/>
      <c r="Q742" s="304"/>
      <c r="R742" s="304"/>
      <c r="S742" s="304"/>
      <c r="T742" t="s">
        <v>10296</v>
      </c>
      <c r="U742" s="25"/>
      <c r="V742" s="25"/>
      <c r="W742" t="str">
        <f t="shared" si="35"/>
        <v/>
      </c>
      <c r="X742" s="6" t="s">
        <v>10854</v>
      </c>
      <c r="AE742" s="25"/>
      <c r="AF742" s="25"/>
      <c r="AG742" s="25"/>
      <c r="AH742" s="25"/>
      <c r="AI742" s="318"/>
      <c r="AJ742" s="25"/>
      <c r="AK742" s="25"/>
      <c r="AM742" s="6" t="s">
        <v>12829</v>
      </c>
      <c r="AN742" s="296"/>
      <c r="AP742" s="296"/>
      <c r="AR742" s="273" t="s">
        <v>11791</v>
      </c>
      <c r="AS742" s="4" t="s">
        <v>11916</v>
      </c>
      <c r="AT742" s="6">
        <v>852000</v>
      </c>
      <c r="AU742" s="6" t="s">
        <v>11317</v>
      </c>
      <c r="AV742" s="267"/>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6"/>
      <c r="BX742" s="6"/>
      <c r="BY742" s="6"/>
      <c r="BZ742" s="6"/>
      <c r="CA742" s="6"/>
      <c r="CB742" s="6"/>
      <c r="CC742" s="6"/>
      <c r="CD742" s="6"/>
      <c r="CE742" s="6"/>
      <c r="CF742" s="6"/>
      <c r="CG742" s="6"/>
      <c r="CH742" s="6"/>
      <c r="CI742" s="6"/>
      <c r="CJ742" s="6"/>
      <c r="CK742" s="6"/>
      <c r="CL742" s="6"/>
      <c r="CM742" s="6"/>
    </row>
    <row r="743" spans="1:91" ht="50.5" customHeight="1">
      <c r="A743" s="6">
        <v>6255</v>
      </c>
      <c r="B743" s="6" t="s">
        <v>3492</v>
      </c>
      <c r="C743" s="6"/>
      <c r="D743" s="6" t="s">
        <v>535</v>
      </c>
      <c r="E743" s="6" t="s">
        <v>535</v>
      </c>
      <c r="H743" s="1" t="s">
        <v>3850</v>
      </c>
      <c r="I743" s="304"/>
      <c r="J743" s="304"/>
      <c r="K743" s="304"/>
      <c r="L743" s="304"/>
      <c r="M743" s="304"/>
      <c r="N743" s="304"/>
      <c r="O743" s="304"/>
      <c r="P743" s="304"/>
      <c r="Q743" s="304"/>
      <c r="R743" s="304"/>
      <c r="S743" s="304"/>
      <c r="T743" t="s">
        <v>10244</v>
      </c>
      <c r="U743" s="25"/>
      <c r="V743" s="25"/>
      <c r="W743" t="str">
        <f t="shared" si="35"/>
        <v/>
      </c>
      <c r="X743" s="6" t="s">
        <v>10957</v>
      </c>
      <c r="AE743" s="25"/>
      <c r="AF743" s="25"/>
      <c r="AG743" s="25"/>
      <c r="AH743" s="25"/>
      <c r="AI743" s="318"/>
      <c r="AJ743" s="25"/>
      <c r="AK743" s="25"/>
      <c r="AM743" s="6" t="s">
        <v>12829</v>
      </c>
      <c r="AN743" s="296"/>
      <c r="AP743" s="296"/>
      <c r="AQ743" s="6" t="s">
        <v>11487</v>
      </c>
      <c r="AR743" s="273" t="s">
        <v>11792</v>
      </c>
      <c r="AS743" s="4" t="s">
        <v>11888</v>
      </c>
      <c r="AT743" s="6">
        <v>1826484</v>
      </c>
      <c r="AU743" s="6" t="s">
        <v>11317</v>
      </c>
      <c r="AV743" s="267"/>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6"/>
      <c r="BX743" s="6"/>
      <c r="BY743" s="6"/>
      <c r="BZ743" s="6"/>
      <c r="CA743" s="6"/>
      <c r="CB743" s="6"/>
      <c r="CC743" s="6"/>
      <c r="CD743" s="6"/>
      <c r="CE743" s="6"/>
      <c r="CF743" s="6"/>
      <c r="CG743" s="6"/>
      <c r="CH743" s="6"/>
      <c r="CI743" s="6"/>
      <c r="CJ743" s="6"/>
      <c r="CK743" s="6"/>
      <c r="CL743" s="6"/>
      <c r="CM743" s="6"/>
    </row>
    <row r="744" spans="1:91" ht="50.5" hidden="1" customHeight="1">
      <c r="A744" s="6">
        <v>6254</v>
      </c>
      <c r="B744" s="6" t="s">
        <v>3493</v>
      </c>
      <c r="C744" s="6"/>
      <c r="D744" s="6" t="s">
        <v>514</v>
      </c>
      <c r="E744" s="6" t="s">
        <v>514</v>
      </c>
      <c r="H744" s="1" t="s">
        <v>3850</v>
      </c>
      <c r="I744" s="304"/>
      <c r="J744" s="304"/>
      <c r="K744" s="304"/>
      <c r="L744" s="304"/>
      <c r="M744" s="304"/>
      <c r="N744" s="304"/>
      <c r="O744" s="304"/>
      <c r="P744" s="304"/>
      <c r="Q744" s="304"/>
      <c r="R744" s="304"/>
      <c r="S744" s="304"/>
      <c r="T744" t="s">
        <v>10253</v>
      </c>
      <c r="U744" s="25"/>
      <c r="V744" s="25"/>
      <c r="W744" t="str">
        <f t="shared" si="35"/>
        <v/>
      </c>
      <c r="X744" s="6" t="s">
        <v>10950</v>
      </c>
      <c r="AE744" s="25"/>
      <c r="AF744" s="25"/>
      <c r="AG744" s="25"/>
      <c r="AH744" s="25"/>
      <c r="AI744" s="318"/>
      <c r="AJ744" s="25"/>
      <c r="AK744" s="25"/>
      <c r="AN744" s="296"/>
      <c r="AP744" s="296"/>
      <c r="AR744" s="273" t="s">
        <v>12789</v>
      </c>
      <c r="AS744" s="4"/>
      <c r="AU744" s="6" t="s">
        <v>4360</v>
      </c>
      <c r="AV744" s="267"/>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6"/>
      <c r="BX744" s="6"/>
      <c r="BY744" s="6"/>
      <c r="BZ744" s="6"/>
      <c r="CA744" s="6"/>
      <c r="CB744" s="6"/>
      <c r="CC744" s="6"/>
      <c r="CD744" s="6"/>
      <c r="CE744" s="6"/>
      <c r="CF744" s="6"/>
      <c r="CG744" s="6"/>
      <c r="CH744" s="6"/>
      <c r="CI744" s="6"/>
      <c r="CJ744" s="6"/>
      <c r="CK744" s="6"/>
      <c r="CL744" s="6"/>
      <c r="CM744" s="6"/>
    </row>
    <row r="745" spans="1:91" ht="50.5" hidden="1" customHeight="1">
      <c r="A745" s="6">
        <v>6253</v>
      </c>
      <c r="B745" s="6" t="s">
        <v>3494</v>
      </c>
      <c r="C745" s="6"/>
      <c r="D745" s="6" t="s">
        <v>242</v>
      </c>
      <c r="E745" s="6" t="s">
        <v>242</v>
      </c>
      <c r="H745" s="1" t="s">
        <v>3850</v>
      </c>
      <c r="I745" s="304"/>
      <c r="J745" s="304"/>
      <c r="K745" s="304"/>
      <c r="L745" s="304"/>
      <c r="M745" s="304"/>
      <c r="N745" s="304"/>
      <c r="O745" s="304"/>
      <c r="P745" s="304"/>
      <c r="Q745" s="304"/>
      <c r="R745" s="304"/>
      <c r="S745" s="304"/>
      <c r="T745" t="s">
        <v>10452</v>
      </c>
      <c r="U745" s="25"/>
      <c r="V745" s="25"/>
      <c r="W745" t="str">
        <f t="shared" si="35"/>
        <v/>
      </c>
      <c r="X745" s="6" t="s">
        <v>10889</v>
      </c>
      <c r="AE745" s="25"/>
      <c r="AF745" s="25"/>
      <c r="AG745" s="25"/>
      <c r="AH745" s="25"/>
      <c r="AI745" s="318"/>
      <c r="AJ745" s="25"/>
      <c r="AK745" s="25"/>
      <c r="AN745" s="296"/>
      <c r="AP745" s="296"/>
      <c r="AR745" s="4"/>
      <c r="AS745" s="4"/>
      <c r="AU745" s="6" t="s">
        <v>4360</v>
      </c>
      <c r="AV745" s="267"/>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6"/>
      <c r="BX745" s="6"/>
      <c r="BY745" s="6"/>
      <c r="BZ745" s="6"/>
      <c r="CA745" s="6"/>
      <c r="CB745" s="6"/>
      <c r="CC745" s="6"/>
      <c r="CD745" s="6"/>
      <c r="CE745" s="6"/>
      <c r="CF745" s="6"/>
      <c r="CG745" s="6"/>
      <c r="CH745" s="6"/>
      <c r="CI745" s="6"/>
      <c r="CJ745" s="6"/>
      <c r="CK745" s="6"/>
      <c r="CL745" s="6"/>
      <c r="CM745" s="6"/>
    </row>
    <row r="746" spans="1:91" ht="50.5" customHeight="1">
      <c r="A746" s="6">
        <v>6251</v>
      </c>
      <c r="B746" s="6" t="s">
        <v>3495</v>
      </c>
      <c r="C746" s="6"/>
      <c r="D746" s="6" t="s">
        <v>361</v>
      </c>
      <c r="E746" s="6" t="s">
        <v>361</v>
      </c>
      <c r="H746" s="1" t="s">
        <v>3850</v>
      </c>
      <c r="I746" s="304"/>
      <c r="J746" s="304"/>
      <c r="K746" s="304"/>
      <c r="L746" s="304"/>
      <c r="M746" s="304"/>
      <c r="N746" s="304"/>
      <c r="O746" s="304"/>
      <c r="P746" s="304"/>
      <c r="Q746" s="304"/>
      <c r="R746" s="304"/>
      <c r="S746" s="304"/>
      <c r="T746" t="s">
        <v>10453</v>
      </c>
      <c r="U746" s="25"/>
      <c r="V746" s="25"/>
      <c r="W746" t="str">
        <f t="shared" si="35"/>
        <v/>
      </c>
      <c r="X746" s="6" t="s">
        <v>10862</v>
      </c>
      <c r="AE746" s="25"/>
      <c r="AF746" s="25"/>
      <c r="AG746" s="25"/>
      <c r="AH746" s="25"/>
      <c r="AI746" s="318"/>
      <c r="AJ746" s="25"/>
      <c r="AK746" s="25"/>
      <c r="AM746" s="6" t="s">
        <v>12829</v>
      </c>
      <c r="AN746" s="296"/>
      <c r="AP746" s="296"/>
      <c r="AR746" s="273" t="s">
        <v>12790</v>
      </c>
      <c r="AS746" s="4" t="s">
        <v>11888</v>
      </c>
      <c r="AT746" s="6">
        <v>2147945</v>
      </c>
      <c r="AU746" s="6" t="s">
        <v>11317</v>
      </c>
      <c r="AV746" s="267"/>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6"/>
      <c r="BX746" s="6"/>
      <c r="BY746" s="6"/>
      <c r="BZ746" s="6"/>
      <c r="CA746" s="6"/>
      <c r="CB746" s="6"/>
      <c r="CC746" s="6"/>
      <c r="CD746" s="6"/>
      <c r="CE746" s="6"/>
      <c r="CF746" s="6"/>
      <c r="CG746" s="6"/>
      <c r="CH746" s="6"/>
      <c r="CI746" s="6"/>
      <c r="CJ746" s="6"/>
      <c r="CK746" s="6"/>
      <c r="CL746" s="6"/>
      <c r="CM746" s="6"/>
    </row>
    <row r="747" spans="1:91" ht="50.5" customHeight="1">
      <c r="A747" s="6">
        <v>6241</v>
      </c>
      <c r="B747" s="6" t="s">
        <v>3496</v>
      </c>
      <c r="C747" s="6"/>
      <c r="D747" s="6" t="s">
        <v>1074</v>
      </c>
      <c r="E747" s="6" t="s">
        <v>1074</v>
      </c>
      <c r="H747" s="1" t="s">
        <v>3850</v>
      </c>
      <c r="I747" s="304"/>
      <c r="J747" s="304"/>
      <c r="K747" s="304"/>
      <c r="L747" s="304"/>
      <c r="M747" s="304"/>
      <c r="N747" s="304"/>
      <c r="O747" s="304"/>
      <c r="P747" s="304"/>
      <c r="Q747" s="304"/>
      <c r="R747" s="304"/>
      <c r="S747" s="304"/>
      <c r="T747" t="s">
        <v>10261</v>
      </c>
      <c r="U747" s="25"/>
      <c r="V747" s="25"/>
      <c r="W747" t="str">
        <f t="shared" si="35"/>
        <v/>
      </c>
      <c r="X747" s="6" t="s">
        <v>10851</v>
      </c>
      <c r="AE747" s="25"/>
      <c r="AF747" s="25"/>
      <c r="AG747" s="25"/>
      <c r="AH747" s="25"/>
      <c r="AI747" s="318"/>
      <c r="AJ747" s="25"/>
      <c r="AK747" s="25"/>
      <c r="AM747" s="6" t="s">
        <v>12829</v>
      </c>
      <c r="AN747" s="6" t="s">
        <v>3541</v>
      </c>
      <c r="AP747" s="296"/>
      <c r="AR747" s="273" t="s">
        <v>11793</v>
      </c>
      <c r="AS747" s="4" t="s">
        <v>11916</v>
      </c>
      <c r="AT747" s="6">
        <v>319000</v>
      </c>
      <c r="AU747" s="6" t="s">
        <v>11317</v>
      </c>
      <c r="AV747" s="267"/>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6"/>
      <c r="BX747" s="6"/>
      <c r="BY747" s="6"/>
      <c r="BZ747" s="6"/>
      <c r="CA747" s="6"/>
      <c r="CB747" s="6"/>
      <c r="CC747" s="6"/>
      <c r="CD747" s="6"/>
      <c r="CE747" s="6"/>
      <c r="CF747" s="6"/>
      <c r="CG747" s="6"/>
      <c r="CH747" s="6"/>
      <c r="CI747" s="6"/>
      <c r="CJ747" s="6"/>
      <c r="CK747" s="6"/>
      <c r="CL747" s="6"/>
      <c r="CM747" s="6"/>
    </row>
    <row r="748" spans="1:91" ht="50.5" customHeight="1">
      <c r="A748" s="6">
        <v>6239</v>
      </c>
      <c r="B748" s="6" t="s">
        <v>3497</v>
      </c>
      <c r="C748" s="6" t="s">
        <v>3498</v>
      </c>
      <c r="D748" s="6" t="s">
        <v>151</v>
      </c>
      <c r="E748" s="6" t="s">
        <v>151</v>
      </c>
      <c r="H748" s="1" t="s">
        <v>3850</v>
      </c>
      <c r="I748" s="304"/>
      <c r="J748" s="304"/>
      <c r="K748" s="304"/>
      <c r="L748" s="304"/>
      <c r="M748" s="304"/>
      <c r="N748" s="304"/>
      <c r="O748" s="304"/>
      <c r="P748" s="304"/>
      <c r="Q748" s="304"/>
      <c r="R748" s="304"/>
      <c r="S748" s="304"/>
      <c r="T748" s="226" t="str">
        <f>W748</f>
        <v/>
      </c>
      <c r="U748" s="25"/>
      <c r="V748" s="25"/>
      <c r="W748" t="str">
        <f t="shared" si="35"/>
        <v/>
      </c>
      <c r="X748" s="296"/>
      <c r="AE748" s="25"/>
      <c r="AF748" s="25"/>
      <c r="AG748" s="25"/>
      <c r="AH748" s="25"/>
      <c r="AI748" s="318"/>
      <c r="AJ748" s="25"/>
      <c r="AK748" s="25"/>
      <c r="AM748" s="6" t="s">
        <v>12829</v>
      </c>
      <c r="AN748" s="296"/>
      <c r="AP748" s="296"/>
      <c r="AR748" s="273" t="s">
        <v>11794</v>
      </c>
      <c r="AS748" s="4" t="s">
        <v>11916</v>
      </c>
      <c r="AT748" s="6">
        <v>352000</v>
      </c>
      <c r="AU748" s="6" t="s">
        <v>11317</v>
      </c>
      <c r="AV748" s="267"/>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6"/>
      <c r="BX748" s="6"/>
      <c r="BY748" s="6"/>
      <c r="BZ748" s="6"/>
      <c r="CA748" s="6"/>
      <c r="CB748" s="6"/>
      <c r="CC748" s="6"/>
      <c r="CD748" s="6"/>
      <c r="CE748" s="6"/>
      <c r="CF748" s="6"/>
      <c r="CG748" s="6"/>
      <c r="CH748" s="6"/>
      <c r="CI748" s="6"/>
      <c r="CJ748" s="6"/>
      <c r="CK748" s="6"/>
      <c r="CL748" s="6"/>
      <c r="CM748" s="6"/>
    </row>
    <row r="749" spans="1:91" ht="50.5" customHeight="1">
      <c r="A749" s="6">
        <v>6236</v>
      </c>
      <c r="B749" s="6" t="s">
        <v>3499</v>
      </c>
      <c r="C749" s="6"/>
      <c r="D749" s="6" t="s">
        <v>1074</v>
      </c>
      <c r="E749" s="6" t="s">
        <v>1074</v>
      </c>
      <c r="H749" s="1" t="s">
        <v>3850</v>
      </c>
      <c r="I749" s="304"/>
      <c r="J749" s="304"/>
      <c r="K749" s="304"/>
      <c r="L749" s="304"/>
      <c r="M749" s="304"/>
      <c r="N749" s="304"/>
      <c r="O749" s="304"/>
      <c r="P749" s="304"/>
      <c r="Q749" s="304"/>
      <c r="R749" s="304"/>
      <c r="S749" s="304"/>
      <c r="T749" t="s">
        <v>10261</v>
      </c>
      <c r="U749" s="25"/>
      <c r="V749" s="25"/>
      <c r="W749" t="str">
        <f t="shared" si="35"/>
        <v/>
      </c>
      <c r="X749" s="6" t="s">
        <v>10842</v>
      </c>
      <c r="AE749" s="25"/>
      <c r="AF749" s="25"/>
      <c r="AG749" s="25"/>
      <c r="AH749" s="25"/>
      <c r="AI749" s="318"/>
      <c r="AJ749" s="25"/>
      <c r="AK749" s="25"/>
      <c r="AM749" s="6" t="s">
        <v>12829</v>
      </c>
      <c r="AN749" s="296"/>
      <c r="AP749" s="296"/>
      <c r="AR749" s="273" t="s">
        <v>11795</v>
      </c>
      <c r="AS749" s="4" t="s">
        <v>11930</v>
      </c>
      <c r="AT749" s="6">
        <v>469765.9</v>
      </c>
      <c r="AU749" s="6" t="s">
        <v>11317</v>
      </c>
      <c r="AV749" s="267"/>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6"/>
      <c r="BX749" s="6"/>
      <c r="BY749" s="6"/>
      <c r="BZ749" s="6"/>
      <c r="CA749" s="6"/>
      <c r="CB749" s="6"/>
      <c r="CC749" s="6"/>
      <c r="CD749" s="6"/>
      <c r="CE749" s="6"/>
      <c r="CF749" s="6"/>
      <c r="CG749" s="6"/>
      <c r="CH749" s="6"/>
      <c r="CI749" s="6"/>
      <c r="CJ749" s="6"/>
      <c r="CK749" s="6"/>
      <c r="CL749" s="6"/>
      <c r="CM749" s="6"/>
    </row>
    <row r="750" spans="1:91" ht="50.5" customHeight="1">
      <c r="A750" s="6">
        <v>6235</v>
      </c>
      <c r="B750" s="6" t="s">
        <v>3500</v>
      </c>
      <c r="C750" s="6"/>
      <c r="D750" s="6" t="s">
        <v>1032</v>
      </c>
      <c r="E750" s="6" t="s">
        <v>1032</v>
      </c>
      <c r="H750" s="1" t="s">
        <v>3850</v>
      </c>
      <c r="I750" s="304"/>
      <c r="J750" s="304"/>
      <c r="K750" s="304"/>
      <c r="L750" s="304"/>
      <c r="M750" s="304"/>
      <c r="N750" s="304"/>
      <c r="O750" s="304"/>
      <c r="P750" s="304"/>
      <c r="Q750" s="304"/>
      <c r="R750" s="304"/>
      <c r="S750" s="304"/>
      <c r="T750" t="s">
        <v>10243</v>
      </c>
      <c r="U750" s="25"/>
      <c r="V750" s="25"/>
      <c r="W750" t="str">
        <f t="shared" si="35"/>
        <v/>
      </c>
      <c r="X750" s="6" t="s">
        <v>10835</v>
      </c>
      <c r="AE750" s="25"/>
      <c r="AF750" s="25"/>
      <c r="AG750" s="25"/>
      <c r="AH750" s="25"/>
      <c r="AI750" s="318"/>
      <c r="AJ750" s="25"/>
      <c r="AK750" s="25"/>
      <c r="AM750" s="6" t="s">
        <v>12829</v>
      </c>
      <c r="AN750" s="296"/>
      <c r="AP750" s="296"/>
      <c r="AR750" s="273" t="s">
        <v>11796</v>
      </c>
      <c r="AS750" s="4" t="s">
        <v>11916</v>
      </c>
      <c r="AT750" s="6">
        <v>852000</v>
      </c>
      <c r="AU750" s="6" t="s">
        <v>11317</v>
      </c>
      <c r="AV750" s="267"/>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6"/>
      <c r="BX750" s="6"/>
      <c r="BY750" s="6"/>
      <c r="BZ750" s="6"/>
      <c r="CA750" s="6"/>
      <c r="CB750" s="6"/>
      <c r="CC750" s="6"/>
      <c r="CD750" s="6"/>
      <c r="CE750" s="6"/>
      <c r="CF750" s="6"/>
      <c r="CG750" s="6"/>
      <c r="CH750" s="6"/>
      <c r="CI750" s="6"/>
      <c r="CJ750" s="6"/>
      <c r="CK750" s="6"/>
      <c r="CL750" s="6"/>
      <c r="CM750" s="6"/>
    </row>
    <row r="751" spans="1:91" ht="50.5" customHeight="1">
      <c r="A751" s="6">
        <v>6233</v>
      </c>
      <c r="B751" s="6" t="s">
        <v>3501</v>
      </c>
      <c r="C751" s="6"/>
      <c r="D751" s="6" t="s">
        <v>535</v>
      </c>
      <c r="E751" s="6" t="s">
        <v>535</v>
      </c>
      <c r="H751" s="1" t="s">
        <v>3850</v>
      </c>
      <c r="I751" s="304"/>
      <c r="J751" s="304"/>
      <c r="K751" s="304"/>
      <c r="L751" s="304"/>
      <c r="M751" s="304"/>
      <c r="N751" s="304"/>
      <c r="O751" s="304"/>
      <c r="P751" s="304"/>
      <c r="Q751" s="304"/>
      <c r="R751" s="304"/>
      <c r="S751" s="304"/>
      <c r="T751" t="s">
        <v>10237</v>
      </c>
      <c r="U751" s="25"/>
      <c r="V751" s="25"/>
      <c r="W751" t="str">
        <f t="shared" si="35"/>
        <v/>
      </c>
      <c r="X751" s="6" t="s">
        <v>10894</v>
      </c>
      <c r="AE751" s="25"/>
      <c r="AF751" s="25"/>
      <c r="AG751" s="25"/>
      <c r="AH751" s="25"/>
      <c r="AI751" s="318"/>
      <c r="AJ751" s="25"/>
      <c r="AK751" s="25"/>
      <c r="AM751" s="6" t="s">
        <v>12829</v>
      </c>
      <c r="AN751" s="296"/>
      <c r="AP751" s="296"/>
      <c r="AR751" s="273" t="s">
        <v>11797</v>
      </c>
      <c r="AS751" s="4" t="s">
        <v>11916</v>
      </c>
      <c r="AT751" s="6">
        <v>852000</v>
      </c>
      <c r="AU751" s="6" t="s">
        <v>11317</v>
      </c>
      <c r="AV751" s="267"/>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6"/>
      <c r="BX751" s="6"/>
      <c r="BY751" s="6"/>
      <c r="BZ751" s="6"/>
      <c r="CA751" s="6"/>
      <c r="CB751" s="6"/>
      <c r="CC751" s="6"/>
      <c r="CD751" s="6"/>
      <c r="CE751" s="6"/>
      <c r="CF751" s="6"/>
      <c r="CG751" s="6"/>
      <c r="CH751" s="6"/>
      <c r="CI751" s="6"/>
      <c r="CJ751" s="6"/>
      <c r="CK751" s="6"/>
      <c r="CL751" s="6"/>
      <c r="CM751" s="6"/>
    </row>
    <row r="752" spans="1:91" ht="50.5" hidden="1" customHeight="1">
      <c r="A752" s="6">
        <v>6226</v>
      </c>
      <c r="B752" s="6" t="s">
        <v>3502</v>
      </c>
      <c r="C752" s="6"/>
      <c r="D752" s="6" t="s">
        <v>978</v>
      </c>
      <c r="E752" s="6" t="s">
        <v>978</v>
      </c>
      <c r="H752" s="1" t="s">
        <v>3850</v>
      </c>
      <c r="I752" s="304"/>
      <c r="J752" s="304"/>
      <c r="K752" s="304"/>
      <c r="L752" s="304"/>
      <c r="M752" s="304"/>
      <c r="N752" s="304"/>
      <c r="O752" s="304"/>
      <c r="P752" s="304"/>
      <c r="Q752" s="304"/>
      <c r="R752" s="304"/>
      <c r="S752" s="304"/>
      <c r="T752" t="s">
        <v>10454</v>
      </c>
      <c r="U752" s="25"/>
      <c r="V752" s="25"/>
      <c r="W752" t="str">
        <f t="shared" si="35"/>
        <v/>
      </c>
      <c r="X752" s="6" t="s">
        <v>10870</v>
      </c>
      <c r="AE752" s="25"/>
      <c r="AF752" s="25"/>
      <c r="AG752" s="25"/>
      <c r="AH752" s="25"/>
      <c r="AI752" s="318"/>
      <c r="AJ752" s="25"/>
      <c r="AK752" s="25"/>
      <c r="AN752" s="296"/>
      <c r="AP752" s="296"/>
      <c r="AR752" s="273" t="s">
        <v>12791</v>
      </c>
      <c r="AS752" s="4"/>
      <c r="AU752" s="6" t="s">
        <v>4360</v>
      </c>
      <c r="AV752" s="267"/>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6"/>
      <c r="BX752" s="6"/>
      <c r="BY752" s="6"/>
      <c r="BZ752" s="6"/>
      <c r="CA752" s="6"/>
      <c r="CB752" s="6"/>
      <c r="CC752" s="6"/>
      <c r="CD752" s="6"/>
      <c r="CE752" s="6"/>
      <c r="CF752" s="6"/>
      <c r="CG752" s="6"/>
      <c r="CH752" s="6"/>
      <c r="CI752" s="6"/>
      <c r="CJ752" s="6"/>
      <c r="CK752" s="6"/>
      <c r="CL752" s="6"/>
      <c r="CM752" s="6"/>
    </row>
    <row r="753" spans="1:91" s="202" customFormat="1" ht="50.5" hidden="1" customHeight="1">
      <c r="A753" s="200">
        <v>6225</v>
      </c>
      <c r="B753" s="200" t="s">
        <v>3503</v>
      </c>
      <c r="C753" s="200"/>
      <c r="D753" s="200" t="s">
        <v>2426</v>
      </c>
      <c r="E753" s="200" t="s">
        <v>2426</v>
      </c>
      <c r="F753" s="200"/>
      <c r="G753" s="200"/>
      <c r="H753" s="306" t="s">
        <v>3850</v>
      </c>
      <c r="I753" s="307"/>
      <c r="J753" s="307"/>
      <c r="K753" s="307"/>
      <c r="L753" s="307"/>
      <c r="M753" s="307"/>
      <c r="N753" s="307"/>
      <c r="O753" s="307"/>
      <c r="P753" s="307"/>
      <c r="Q753" s="307"/>
      <c r="R753" s="307"/>
      <c r="S753" s="307"/>
      <c r="T753" s="247" t="str">
        <f>W753</f>
        <v/>
      </c>
      <c r="U753" s="201"/>
      <c r="V753" s="201"/>
      <c r="W753" s="202" t="str">
        <f t="shared" si="35"/>
        <v/>
      </c>
      <c r="X753" s="311"/>
      <c r="Y753" s="200"/>
      <c r="Z753" s="200"/>
      <c r="AA753" s="200"/>
      <c r="AB753" s="200"/>
      <c r="AC753" s="200"/>
      <c r="AD753" s="200"/>
      <c r="AE753" s="201"/>
      <c r="AF753" s="201"/>
      <c r="AG753" s="201"/>
      <c r="AH753" s="201"/>
      <c r="AI753" s="319"/>
      <c r="AJ753" s="201"/>
      <c r="AK753" s="201"/>
      <c r="AL753" s="200"/>
      <c r="AM753" s="200"/>
      <c r="AN753" s="311"/>
      <c r="AO753" s="200"/>
      <c r="AP753" s="311"/>
      <c r="AQ753" s="200"/>
      <c r="AR753" s="273" t="s">
        <v>11798</v>
      </c>
      <c r="AS753" s="4"/>
      <c r="AT753" s="200"/>
      <c r="AU753" s="200" t="s">
        <v>10960</v>
      </c>
      <c r="AV753" s="267"/>
      <c r="AW753" s="200"/>
      <c r="AX753" s="200"/>
      <c r="AY753" s="200"/>
      <c r="AZ753" s="200"/>
      <c r="BA753" s="200"/>
      <c r="BB753" s="200"/>
      <c r="BC753" s="200"/>
      <c r="BD753" s="200"/>
      <c r="BE753" s="200"/>
      <c r="BF753" s="200"/>
      <c r="BG753" s="200"/>
      <c r="BH753" s="200"/>
      <c r="BI753" s="200"/>
      <c r="BJ753" s="200"/>
      <c r="BK753" s="200"/>
      <c r="BL753" s="200"/>
      <c r="BM753" s="200"/>
      <c r="BN753" s="200"/>
      <c r="BO753" s="200"/>
      <c r="BP753" s="200"/>
      <c r="BQ753" s="200"/>
      <c r="BR753" s="200"/>
      <c r="BS753" s="200"/>
      <c r="BT753" s="200"/>
      <c r="BU753" s="200"/>
      <c r="BV753" s="200"/>
      <c r="BW753" s="200"/>
      <c r="BX753" s="200"/>
      <c r="BY753" s="200"/>
      <c r="BZ753" s="200"/>
      <c r="CA753" s="200"/>
      <c r="CB753" s="200"/>
      <c r="CC753" s="200"/>
      <c r="CD753" s="200"/>
      <c r="CE753" s="200"/>
      <c r="CF753" s="200"/>
      <c r="CG753" s="200"/>
      <c r="CH753" s="200"/>
      <c r="CI753" s="200"/>
      <c r="CJ753" s="200"/>
      <c r="CK753" s="200"/>
      <c r="CL753" s="200"/>
      <c r="CM753" s="200"/>
    </row>
    <row r="754" spans="1:91" ht="50.5" customHeight="1">
      <c r="A754" s="6">
        <v>6223</v>
      </c>
      <c r="B754" s="6" t="s">
        <v>3504</v>
      </c>
      <c r="C754" s="6"/>
      <c r="D754" s="6" t="s">
        <v>3505</v>
      </c>
      <c r="E754" s="6" t="s">
        <v>3505</v>
      </c>
      <c r="H754" s="1" t="s">
        <v>3850</v>
      </c>
      <c r="I754" s="304"/>
      <c r="J754" s="304"/>
      <c r="K754" s="304"/>
      <c r="L754" s="304"/>
      <c r="M754" s="304"/>
      <c r="N754" s="304"/>
      <c r="O754" s="304"/>
      <c r="P754" s="304"/>
      <c r="Q754" s="304"/>
      <c r="R754" s="304"/>
      <c r="S754" s="304"/>
      <c r="T754" t="s">
        <v>10243</v>
      </c>
      <c r="U754" s="25"/>
      <c r="V754" s="25"/>
      <c r="W754" t="str">
        <f t="shared" si="35"/>
        <v/>
      </c>
      <c r="X754" s="6" t="s">
        <v>10851</v>
      </c>
      <c r="AE754" s="25"/>
      <c r="AF754" s="25"/>
      <c r="AG754" s="25"/>
      <c r="AH754" s="25"/>
      <c r="AI754" s="318"/>
      <c r="AJ754" s="25"/>
      <c r="AK754" s="25"/>
      <c r="AM754" s="6" t="s">
        <v>12829</v>
      </c>
      <c r="AN754" s="296"/>
      <c r="AP754" s="296"/>
      <c r="AR754" s="273" t="s">
        <v>11799</v>
      </c>
      <c r="AS754" s="4" t="s">
        <v>11920</v>
      </c>
      <c r="AT754" s="6">
        <v>1320000</v>
      </c>
      <c r="AU754" s="6" t="s">
        <v>11317</v>
      </c>
      <c r="AV754" s="267"/>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6"/>
      <c r="BX754" s="6"/>
      <c r="BY754" s="6"/>
      <c r="BZ754" s="6"/>
      <c r="CA754" s="6"/>
      <c r="CB754" s="6"/>
      <c r="CC754" s="6"/>
      <c r="CD754" s="6"/>
      <c r="CE754" s="6"/>
      <c r="CF754" s="6"/>
      <c r="CG754" s="6"/>
      <c r="CH754" s="6"/>
      <c r="CI754" s="6"/>
      <c r="CJ754" s="6"/>
      <c r="CK754" s="6"/>
      <c r="CL754" s="6"/>
      <c r="CM754" s="6"/>
    </row>
    <row r="755" spans="1:91" ht="50.5" customHeight="1">
      <c r="A755" s="6">
        <v>6222</v>
      </c>
      <c r="B755" s="6" t="s">
        <v>3506</v>
      </c>
      <c r="C755" s="6"/>
      <c r="D755" s="6" t="s">
        <v>3505</v>
      </c>
      <c r="E755" s="6" t="s">
        <v>3505</v>
      </c>
      <c r="H755" s="1" t="s">
        <v>3850</v>
      </c>
      <c r="I755" s="304"/>
      <c r="J755" s="304"/>
      <c r="K755" s="304"/>
      <c r="L755" s="304"/>
      <c r="M755" s="304"/>
      <c r="N755" s="304"/>
      <c r="O755" s="304"/>
      <c r="P755" s="304"/>
      <c r="Q755" s="304"/>
      <c r="R755" s="304"/>
      <c r="S755" s="304"/>
      <c r="T755" t="s">
        <v>10280</v>
      </c>
      <c r="U755" s="25"/>
      <c r="V755" s="25"/>
      <c r="W755" t="str">
        <f t="shared" si="35"/>
        <v/>
      </c>
      <c r="X755" s="6" t="s">
        <v>10851</v>
      </c>
      <c r="AE755" s="25"/>
      <c r="AF755" s="25"/>
      <c r="AG755" s="25"/>
      <c r="AH755" s="25"/>
      <c r="AI755" s="318"/>
      <c r="AJ755" s="25"/>
      <c r="AK755" s="25"/>
      <c r="AM755" s="6" t="s">
        <v>12829</v>
      </c>
      <c r="AN755" s="296"/>
      <c r="AP755" s="296"/>
      <c r="AR755" s="273" t="s">
        <v>11800</v>
      </c>
      <c r="AS755" s="4" t="s">
        <v>11916</v>
      </c>
      <c r="AT755" s="6">
        <v>852000</v>
      </c>
      <c r="AU755" s="6" t="s">
        <v>11317</v>
      </c>
      <c r="AV755" s="267"/>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6"/>
      <c r="BX755" s="6"/>
      <c r="BY755" s="6"/>
      <c r="BZ755" s="6"/>
      <c r="CA755" s="6"/>
      <c r="CB755" s="6"/>
      <c r="CC755" s="6"/>
      <c r="CD755" s="6"/>
      <c r="CE755" s="6"/>
      <c r="CF755" s="6"/>
      <c r="CG755" s="6"/>
      <c r="CH755" s="6"/>
      <c r="CI755" s="6"/>
      <c r="CJ755" s="6"/>
      <c r="CK755" s="6"/>
      <c r="CL755" s="6"/>
      <c r="CM755" s="6"/>
    </row>
    <row r="756" spans="1:91" ht="50.5" customHeight="1">
      <c r="A756" s="6">
        <v>6214</v>
      </c>
      <c r="B756" s="6" t="s">
        <v>3507</v>
      </c>
      <c r="C756" s="6" t="s">
        <v>3508</v>
      </c>
      <c r="D756" s="6" t="s">
        <v>1045</v>
      </c>
      <c r="E756" s="6" t="s">
        <v>1045</v>
      </c>
      <c r="H756" s="1" t="s">
        <v>3850</v>
      </c>
      <c r="I756" s="304"/>
      <c r="J756" s="304"/>
      <c r="K756" s="304"/>
      <c r="L756" s="304"/>
      <c r="M756" s="304"/>
      <c r="N756" s="304"/>
      <c r="O756" s="304"/>
      <c r="P756" s="304"/>
      <c r="Q756" s="304"/>
      <c r="R756" s="304"/>
      <c r="S756" s="304"/>
      <c r="T756" t="s">
        <v>10243</v>
      </c>
      <c r="U756" s="25"/>
      <c r="V756" s="25"/>
      <c r="W756" t="str">
        <f t="shared" si="35"/>
        <v/>
      </c>
      <c r="X756" s="6" t="s">
        <v>10871</v>
      </c>
      <c r="AE756" s="25"/>
      <c r="AF756" s="25"/>
      <c r="AG756" s="25"/>
      <c r="AH756" s="25"/>
      <c r="AI756" s="318"/>
      <c r="AJ756" s="25"/>
      <c r="AK756" s="25"/>
      <c r="AM756" s="6" t="s">
        <v>12829</v>
      </c>
      <c r="AN756" s="296"/>
      <c r="AP756" s="296"/>
      <c r="AR756" s="273" t="s">
        <v>11801</v>
      </c>
      <c r="AS756" s="4" t="s">
        <v>11916</v>
      </c>
      <c r="AT756" s="6">
        <v>500000</v>
      </c>
      <c r="AU756" s="6" t="s">
        <v>11317</v>
      </c>
      <c r="AV756" s="267"/>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6"/>
      <c r="BX756" s="6"/>
      <c r="BY756" s="6"/>
      <c r="BZ756" s="6"/>
      <c r="CA756" s="6"/>
      <c r="CB756" s="6"/>
      <c r="CC756" s="6"/>
      <c r="CD756" s="6"/>
      <c r="CE756" s="6"/>
      <c r="CF756" s="6"/>
      <c r="CG756" s="6"/>
      <c r="CH756" s="6"/>
      <c r="CI756" s="6"/>
      <c r="CJ756" s="6"/>
      <c r="CK756" s="6"/>
      <c r="CL756" s="6"/>
      <c r="CM756" s="6"/>
    </row>
    <row r="757" spans="1:91" s="253" customFormat="1" ht="50.5" customHeight="1">
      <c r="A757" s="255">
        <v>6212</v>
      </c>
      <c r="B757" s="6" t="s">
        <v>3509</v>
      </c>
      <c r="C757" s="6"/>
      <c r="D757" s="6" t="s">
        <v>1421</v>
      </c>
      <c r="E757" s="6" t="s">
        <v>1421</v>
      </c>
      <c r="F757" s="255"/>
      <c r="G757" s="255"/>
      <c r="H757" s="256" t="s">
        <v>3850</v>
      </c>
      <c r="I757" s="301"/>
      <c r="J757" s="301"/>
      <c r="K757" s="301"/>
      <c r="L757" s="301"/>
      <c r="M757" s="301"/>
      <c r="N757" s="301"/>
      <c r="O757" s="301"/>
      <c r="P757" s="301"/>
      <c r="Q757" s="301"/>
      <c r="R757" s="301"/>
      <c r="S757" s="301"/>
      <c r="T757" s="253" t="s">
        <v>10243</v>
      </c>
      <c r="U757" s="257"/>
      <c r="V757" s="257"/>
      <c r="W757" s="253" t="str">
        <f t="shared" si="35"/>
        <v/>
      </c>
      <c r="X757" s="255" t="s">
        <v>10851</v>
      </c>
      <c r="Y757" s="255"/>
      <c r="Z757" s="255"/>
      <c r="AA757" s="255"/>
      <c r="AB757" s="255"/>
      <c r="AC757" s="255"/>
      <c r="AD757" s="255"/>
      <c r="AE757" s="257"/>
      <c r="AF757" s="257"/>
      <c r="AG757" s="257"/>
      <c r="AH757" s="257"/>
      <c r="AI757" s="317"/>
      <c r="AJ757" s="257"/>
      <c r="AK757" s="257"/>
      <c r="AL757" s="255"/>
      <c r="AM757" s="6" t="s">
        <v>12829</v>
      </c>
      <c r="AN757" s="296"/>
      <c r="AO757" s="6"/>
      <c r="AP757" s="296"/>
      <c r="AQ757" s="6"/>
      <c r="AR757" s="273" t="s">
        <v>12792</v>
      </c>
      <c r="AS757" s="4" t="s">
        <v>11920</v>
      </c>
      <c r="AT757" s="6">
        <v>1530000</v>
      </c>
      <c r="AU757" s="6" t="s">
        <v>11317</v>
      </c>
      <c r="AV757" s="267"/>
      <c r="AW757" s="255"/>
      <c r="AX757" s="255"/>
      <c r="AY757" s="255"/>
      <c r="AZ757" s="255"/>
      <c r="BA757" s="255"/>
      <c r="BB757" s="255"/>
      <c r="BC757" s="255"/>
      <c r="BD757" s="255"/>
      <c r="BE757" s="255"/>
      <c r="BF757" s="255"/>
      <c r="BG757" s="255"/>
      <c r="BH757" s="255"/>
      <c r="BI757" s="255"/>
      <c r="BJ757" s="255"/>
      <c r="BK757" s="255"/>
      <c r="BL757" s="255"/>
      <c r="BM757" s="255"/>
      <c r="BN757" s="255"/>
      <c r="BO757" s="255"/>
      <c r="BP757" s="255"/>
      <c r="BQ757" s="255"/>
      <c r="BR757" s="255"/>
      <c r="BS757" s="255"/>
      <c r="BT757" s="255"/>
      <c r="BU757" s="255"/>
      <c r="BV757" s="255"/>
      <c r="BW757" s="255"/>
      <c r="BX757" s="255"/>
      <c r="BY757" s="255"/>
      <c r="BZ757" s="255"/>
      <c r="CA757" s="255"/>
      <c r="CB757" s="255"/>
      <c r="CC757" s="255"/>
      <c r="CD757" s="255"/>
      <c r="CE757" s="255"/>
      <c r="CF757" s="255"/>
      <c r="CG757" s="255"/>
      <c r="CH757" s="255"/>
      <c r="CI757" s="255"/>
      <c r="CJ757" s="255"/>
      <c r="CK757" s="255"/>
      <c r="CL757" s="255"/>
      <c r="CM757" s="255"/>
    </row>
    <row r="758" spans="1:91" ht="50.5" customHeight="1">
      <c r="A758" s="6">
        <v>6211</v>
      </c>
      <c r="B758" s="6" t="s">
        <v>3510</v>
      </c>
      <c r="C758" s="6" t="s">
        <v>3511</v>
      </c>
      <c r="D758" s="6" t="s">
        <v>712</v>
      </c>
      <c r="E758" s="6" t="s">
        <v>712</v>
      </c>
      <c r="H758" s="1" t="s">
        <v>3850</v>
      </c>
      <c r="I758" s="304"/>
      <c r="J758" s="304"/>
      <c r="K758" s="304"/>
      <c r="L758" s="304"/>
      <c r="M758" s="304"/>
      <c r="N758" s="304"/>
      <c r="O758" s="304"/>
      <c r="P758" s="304"/>
      <c r="Q758" s="304"/>
      <c r="R758" s="304"/>
      <c r="S758" s="304"/>
      <c r="T758" t="s">
        <v>10243</v>
      </c>
      <c r="U758" s="25"/>
      <c r="V758" s="25"/>
      <c r="W758" t="str">
        <f t="shared" si="35"/>
        <v/>
      </c>
      <c r="X758" s="6" t="s">
        <v>10889</v>
      </c>
      <c r="AE758" s="25"/>
      <c r="AF758" s="25"/>
      <c r="AG758" s="25"/>
      <c r="AH758" s="25"/>
      <c r="AI758" s="318"/>
      <c r="AJ758" s="25"/>
      <c r="AK758" s="25"/>
      <c r="AM758" s="6" t="s">
        <v>12829</v>
      </c>
      <c r="AN758" s="296"/>
      <c r="AP758" s="296"/>
      <c r="AR758" s="273" t="s">
        <v>11802</v>
      </c>
      <c r="AS758" s="4" t="s">
        <v>11920</v>
      </c>
      <c r="AT758" s="6">
        <v>1100000</v>
      </c>
      <c r="AU758" s="6" t="s">
        <v>11317</v>
      </c>
      <c r="AV758" s="267"/>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6"/>
      <c r="BX758" s="6"/>
      <c r="BY758" s="6"/>
      <c r="BZ758" s="6"/>
      <c r="CA758" s="6"/>
      <c r="CB758" s="6"/>
      <c r="CC758" s="6"/>
      <c r="CD758" s="6"/>
      <c r="CE758" s="6"/>
      <c r="CF758" s="6"/>
      <c r="CG758" s="6"/>
      <c r="CH758" s="6"/>
      <c r="CI758" s="6"/>
      <c r="CJ758" s="6"/>
      <c r="CK758" s="6"/>
      <c r="CL758" s="6"/>
      <c r="CM758" s="6"/>
    </row>
    <row r="759" spans="1:91" s="253" customFormat="1" ht="50.5" customHeight="1">
      <c r="A759" s="255">
        <v>6209</v>
      </c>
      <c r="B759" s="6" t="s">
        <v>3512</v>
      </c>
      <c r="C759" s="6"/>
      <c r="D759" s="6" t="s">
        <v>1777</v>
      </c>
      <c r="E759" s="6" t="s">
        <v>1777</v>
      </c>
      <c r="F759" s="255"/>
      <c r="G759" s="255"/>
      <c r="H759" s="256" t="s">
        <v>3850</v>
      </c>
      <c r="I759" s="301"/>
      <c r="J759" s="301"/>
      <c r="K759" s="301"/>
      <c r="L759" s="301"/>
      <c r="M759" s="301"/>
      <c r="N759" s="301"/>
      <c r="O759" s="301"/>
      <c r="P759" s="301"/>
      <c r="Q759" s="301"/>
      <c r="R759" s="301"/>
      <c r="S759" s="301"/>
      <c r="T759" s="253" t="s">
        <v>10243</v>
      </c>
      <c r="U759" s="257"/>
      <c r="V759" s="257"/>
      <c r="W759" s="253" t="str">
        <f t="shared" si="35"/>
        <v/>
      </c>
      <c r="X759" s="255" t="s">
        <v>10864</v>
      </c>
      <c r="Y759" s="255"/>
      <c r="Z759" s="255"/>
      <c r="AA759" s="255"/>
      <c r="AB759" s="255"/>
      <c r="AC759" s="255"/>
      <c r="AD759" s="255"/>
      <c r="AE759" s="257"/>
      <c r="AF759" s="257"/>
      <c r="AG759" s="257"/>
      <c r="AH759" s="257"/>
      <c r="AI759" s="317"/>
      <c r="AJ759" s="257"/>
      <c r="AK759" s="257"/>
      <c r="AL759" s="255"/>
      <c r="AM759" s="6" t="s">
        <v>12829</v>
      </c>
      <c r="AN759" s="296"/>
      <c r="AO759" s="6"/>
      <c r="AP759" s="296"/>
      <c r="AQ759" s="6"/>
      <c r="AR759" s="273" t="s">
        <v>12793</v>
      </c>
      <c r="AS759" s="4" t="s">
        <v>11920</v>
      </c>
      <c r="AT759" s="6">
        <v>1220000</v>
      </c>
      <c r="AU759" s="6" t="s">
        <v>11317</v>
      </c>
      <c r="AV759" s="267"/>
      <c r="AW759" s="255"/>
      <c r="AX759" s="255"/>
      <c r="AY759" s="255"/>
      <c r="AZ759" s="255"/>
      <c r="BA759" s="255"/>
      <c r="BB759" s="255"/>
      <c r="BC759" s="255"/>
      <c r="BD759" s="255"/>
      <c r="BE759" s="255"/>
      <c r="BF759" s="255"/>
      <c r="BG759" s="255"/>
      <c r="BH759" s="255"/>
      <c r="BI759" s="255"/>
      <c r="BJ759" s="255"/>
      <c r="BK759" s="255"/>
      <c r="BL759" s="255"/>
      <c r="BM759" s="255"/>
      <c r="BN759" s="255"/>
      <c r="BO759" s="255"/>
      <c r="BP759" s="255"/>
      <c r="BQ759" s="255"/>
      <c r="BR759" s="255"/>
      <c r="BS759" s="255"/>
      <c r="BT759" s="255"/>
      <c r="BU759" s="255"/>
      <c r="BV759" s="255"/>
      <c r="BW759" s="255"/>
      <c r="BX759" s="255"/>
      <c r="BY759" s="255"/>
      <c r="BZ759" s="255"/>
      <c r="CA759" s="255"/>
      <c r="CB759" s="255"/>
      <c r="CC759" s="255"/>
      <c r="CD759" s="255"/>
      <c r="CE759" s="255"/>
      <c r="CF759" s="255"/>
      <c r="CG759" s="255"/>
      <c r="CH759" s="255"/>
      <c r="CI759" s="255"/>
      <c r="CJ759" s="255"/>
      <c r="CK759" s="255"/>
      <c r="CL759" s="255"/>
      <c r="CM759" s="255"/>
    </row>
    <row r="760" spans="1:91" s="253" customFormat="1" ht="50.5" customHeight="1">
      <c r="A760" s="255">
        <v>6208</v>
      </c>
      <c r="B760" s="6" t="s">
        <v>3513</v>
      </c>
      <c r="C760" s="6"/>
      <c r="D760" s="6" t="s">
        <v>1672</v>
      </c>
      <c r="E760" s="6" t="s">
        <v>1672</v>
      </c>
      <c r="F760" s="255"/>
      <c r="G760" s="255"/>
      <c r="H760" s="256" t="s">
        <v>3850</v>
      </c>
      <c r="I760" s="301"/>
      <c r="J760" s="301"/>
      <c r="K760" s="301"/>
      <c r="L760" s="301"/>
      <c r="M760" s="301"/>
      <c r="N760" s="301"/>
      <c r="O760" s="301"/>
      <c r="P760" s="301"/>
      <c r="Q760" s="301"/>
      <c r="R760" s="301"/>
      <c r="S760" s="301"/>
      <c r="T760" s="253" t="s">
        <v>10455</v>
      </c>
      <c r="U760" s="257"/>
      <c r="V760" s="257"/>
      <c r="W760" s="253" t="str">
        <f t="shared" si="35"/>
        <v/>
      </c>
      <c r="X760" s="255" t="s">
        <v>10851</v>
      </c>
      <c r="Y760" s="255"/>
      <c r="Z760" s="255"/>
      <c r="AA760" s="255"/>
      <c r="AB760" s="255"/>
      <c r="AC760" s="255"/>
      <c r="AD760" s="255"/>
      <c r="AE760" s="257"/>
      <c r="AF760" s="257"/>
      <c r="AG760" s="257"/>
      <c r="AH760" s="257"/>
      <c r="AI760" s="317"/>
      <c r="AJ760" s="257"/>
      <c r="AK760" s="257"/>
      <c r="AL760" s="255"/>
      <c r="AM760" s="6" t="s">
        <v>12829</v>
      </c>
      <c r="AN760" s="296"/>
      <c r="AO760" s="6"/>
      <c r="AP760" s="296"/>
      <c r="AQ760" s="6"/>
      <c r="AR760" s="273" t="s">
        <v>12794</v>
      </c>
      <c r="AS760" s="4" t="s">
        <v>11920</v>
      </c>
      <c r="AT760" s="6">
        <v>1216000</v>
      </c>
      <c r="AU760" s="6" t="s">
        <v>11317</v>
      </c>
      <c r="AV760" s="267"/>
      <c r="AW760" s="255"/>
      <c r="AX760" s="255"/>
      <c r="AY760" s="255"/>
      <c r="AZ760" s="255"/>
      <c r="BA760" s="255"/>
      <c r="BB760" s="255"/>
      <c r="BC760" s="255"/>
      <c r="BD760" s="255"/>
      <c r="BE760" s="255"/>
      <c r="BF760" s="255"/>
      <c r="BG760" s="255"/>
      <c r="BH760" s="255"/>
      <c r="BI760" s="255"/>
      <c r="BJ760" s="255"/>
      <c r="BK760" s="255"/>
      <c r="BL760" s="255"/>
      <c r="BM760" s="255"/>
      <c r="BN760" s="255"/>
      <c r="BO760" s="255"/>
      <c r="BP760" s="255"/>
      <c r="BQ760" s="255"/>
      <c r="BR760" s="255"/>
      <c r="BS760" s="255"/>
      <c r="BT760" s="255"/>
      <c r="BU760" s="255"/>
      <c r="BV760" s="255"/>
      <c r="BW760" s="255"/>
      <c r="BX760" s="255"/>
      <c r="BY760" s="255"/>
      <c r="BZ760" s="255"/>
      <c r="CA760" s="255"/>
      <c r="CB760" s="255"/>
      <c r="CC760" s="255"/>
      <c r="CD760" s="255"/>
      <c r="CE760" s="255"/>
      <c r="CF760" s="255"/>
      <c r="CG760" s="255"/>
      <c r="CH760" s="255"/>
      <c r="CI760" s="255"/>
      <c r="CJ760" s="255"/>
      <c r="CK760" s="255"/>
      <c r="CL760" s="255"/>
      <c r="CM760" s="255"/>
    </row>
    <row r="761" spans="1:91" ht="50.5" customHeight="1">
      <c r="A761" s="6">
        <v>6207</v>
      </c>
      <c r="B761" s="6" t="s">
        <v>3514</v>
      </c>
      <c r="C761" s="6"/>
      <c r="D761" s="6" t="s">
        <v>841</v>
      </c>
      <c r="E761" s="6" t="s">
        <v>841</v>
      </c>
      <c r="H761" s="1" t="s">
        <v>3850</v>
      </c>
      <c r="I761" s="304"/>
      <c r="J761" s="304"/>
      <c r="K761" s="304"/>
      <c r="L761" s="304"/>
      <c r="M761" s="304"/>
      <c r="N761" s="304"/>
      <c r="O761" s="304"/>
      <c r="P761" s="304"/>
      <c r="Q761" s="304"/>
      <c r="R761" s="304"/>
      <c r="S761" s="304"/>
      <c r="T761" t="s">
        <v>10251</v>
      </c>
      <c r="U761" s="25"/>
      <c r="V761" s="25"/>
      <c r="W761" t="str">
        <f t="shared" si="35"/>
        <v/>
      </c>
      <c r="X761" s="6" t="s">
        <v>10870</v>
      </c>
      <c r="AE761" s="25"/>
      <c r="AF761" s="25"/>
      <c r="AG761" s="25"/>
      <c r="AH761" s="25"/>
      <c r="AI761" s="318"/>
      <c r="AJ761" s="25"/>
      <c r="AK761" s="25"/>
      <c r="AM761" s="6" t="s">
        <v>12829</v>
      </c>
      <c r="AN761" s="296"/>
      <c r="AP761" s="296"/>
      <c r="AR761" s="273" t="s">
        <v>11803</v>
      </c>
      <c r="AS761" s="4" t="s">
        <v>11916</v>
      </c>
      <c r="AT761" s="6">
        <v>852000</v>
      </c>
      <c r="AU761" s="6" t="s">
        <v>11317</v>
      </c>
      <c r="AV761" s="267"/>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6"/>
      <c r="BX761" s="6"/>
      <c r="BY761" s="6"/>
      <c r="BZ761" s="6"/>
      <c r="CA761" s="6"/>
      <c r="CB761" s="6"/>
      <c r="CC761" s="6"/>
      <c r="CD761" s="6"/>
      <c r="CE761" s="6"/>
      <c r="CF761" s="6"/>
      <c r="CG761" s="6"/>
      <c r="CH761" s="6"/>
      <c r="CI761" s="6"/>
      <c r="CJ761" s="6"/>
      <c r="CK761" s="6"/>
      <c r="CL761" s="6"/>
      <c r="CM761" s="6"/>
    </row>
    <row r="762" spans="1:91" ht="50.5" customHeight="1">
      <c r="A762" s="6">
        <v>6203</v>
      </c>
      <c r="B762" s="6" t="s">
        <v>3515</v>
      </c>
      <c r="C762" s="6"/>
      <c r="D762" s="6" t="s">
        <v>3030</v>
      </c>
      <c r="E762" s="6" t="s">
        <v>3030</v>
      </c>
      <c r="H762" s="1" t="s">
        <v>3850</v>
      </c>
      <c r="I762" s="304"/>
      <c r="J762" s="304"/>
      <c r="K762" s="304"/>
      <c r="L762" s="304"/>
      <c r="M762" s="304"/>
      <c r="N762" s="304"/>
      <c r="O762" s="304"/>
      <c r="P762" s="304"/>
      <c r="Q762" s="304"/>
      <c r="R762" s="304"/>
      <c r="S762" s="304"/>
      <c r="T762" t="s">
        <v>10309</v>
      </c>
      <c r="U762" s="25"/>
      <c r="V762" s="25"/>
      <c r="W762" t="str">
        <f t="shared" si="35"/>
        <v/>
      </c>
      <c r="X762" s="6" t="s">
        <v>10878</v>
      </c>
      <c r="AE762" s="25"/>
      <c r="AF762" s="25"/>
      <c r="AG762" s="25"/>
      <c r="AH762" s="25"/>
      <c r="AI762" s="318"/>
      <c r="AJ762" s="25"/>
      <c r="AK762" s="25"/>
      <c r="AM762" s="6" t="s">
        <v>12829</v>
      </c>
      <c r="AN762" s="296"/>
      <c r="AP762" s="296"/>
      <c r="AR762" s="273" t="s">
        <v>11804</v>
      </c>
      <c r="AS762" s="4" t="s">
        <v>11916</v>
      </c>
      <c r="AT762" s="6">
        <v>852000</v>
      </c>
      <c r="AU762" s="6" t="s">
        <v>11317</v>
      </c>
      <c r="AV762" s="267"/>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6"/>
      <c r="BX762" s="6"/>
      <c r="BY762" s="6"/>
      <c r="BZ762" s="6"/>
      <c r="CA762" s="6"/>
      <c r="CB762" s="6"/>
      <c r="CC762" s="6"/>
      <c r="CD762" s="6"/>
      <c r="CE762" s="6"/>
      <c r="CF762" s="6"/>
      <c r="CG762" s="6"/>
      <c r="CH762" s="6"/>
      <c r="CI762" s="6"/>
      <c r="CJ762" s="6"/>
      <c r="CK762" s="6"/>
      <c r="CL762" s="6"/>
      <c r="CM762" s="6"/>
    </row>
    <row r="763" spans="1:91" ht="50.5" customHeight="1">
      <c r="A763" s="6">
        <v>6197</v>
      </c>
      <c r="B763" s="6" t="s">
        <v>3516</v>
      </c>
      <c r="C763" s="6"/>
      <c r="D763" s="6" t="s">
        <v>172</v>
      </c>
      <c r="E763" s="6" t="s">
        <v>172</v>
      </c>
      <c r="H763" s="1" t="s">
        <v>3850</v>
      </c>
      <c r="I763" s="304"/>
      <c r="J763" s="304"/>
      <c r="K763" s="304"/>
      <c r="L763" s="304"/>
      <c r="M763" s="304"/>
      <c r="N763" s="304"/>
      <c r="O763" s="304"/>
      <c r="P763" s="304"/>
      <c r="Q763" s="304"/>
      <c r="R763" s="304"/>
      <c r="S763" s="304"/>
      <c r="T763" t="s">
        <v>10243</v>
      </c>
      <c r="U763" s="25"/>
      <c r="V763" s="25"/>
      <c r="W763" t="str">
        <f t="shared" si="35"/>
        <v/>
      </c>
      <c r="X763" s="6" t="s">
        <v>10851</v>
      </c>
      <c r="AE763" s="25"/>
      <c r="AF763" s="25"/>
      <c r="AG763" s="25"/>
      <c r="AH763" s="25"/>
      <c r="AI763" s="318"/>
      <c r="AJ763" s="25"/>
      <c r="AK763" s="25"/>
      <c r="AM763" s="6" t="s">
        <v>12829</v>
      </c>
      <c r="AN763" s="296"/>
      <c r="AP763" s="296"/>
      <c r="AR763" s="273" t="s">
        <v>11805</v>
      </c>
      <c r="AS763" s="4" t="s">
        <v>11916</v>
      </c>
      <c r="AT763" s="6">
        <v>500000</v>
      </c>
      <c r="AU763" s="6" t="s">
        <v>11317</v>
      </c>
      <c r="AV763" s="267"/>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6"/>
      <c r="BX763" s="6"/>
      <c r="BY763" s="6"/>
      <c r="BZ763" s="6"/>
      <c r="CA763" s="6"/>
      <c r="CB763" s="6"/>
      <c r="CC763" s="6"/>
      <c r="CD763" s="6"/>
      <c r="CE763" s="6"/>
      <c r="CF763" s="6"/>
      <c r="CG763" s="6"/>
      <c r="CH763" s="6"/>
      <c r="CI763" s="6"/>
      <c r="CJ763" s="6"/>
      <c r="CK763" s="6"/>
      <c r="CL763" s="6"/>
      <c r="CM763" s="6"/>
    </row>
    <row r="764" spans="1:91" ht="50.5" customHeight="1">
      <c r="A764" s="6">
        <v>6181</v>
      </c>
      <c r="B764" s="6" t="s">
        <v>3517</v>
      </c>
      <c r="C764" s="6"/>
      <c r="D764" s="6" t="s">
        <v>3415</v>
      </c>
      <c r="E764" s="6" t="s">
        <v>3415</v>
      </c>
      <c r="H764" s="1" t="s">
        <v>3850</v>
      </c>
      <c r="I764" s="304"/>
      <c r="J764" s="304"/>
      <c r="K764" s="304"/>
      <c r="L764" s="304"/>
      <c r="M764" s="304"/>
      <c r="N764" s="304"/>
      <c r="O764" s="304"/>
      <c r="P764" s="304"/>
      <c r="Q764" s="304"/>
      <c r="R764" s="304"/>
      <c r="S764" s="304"/>
      <c r="T764" t="s">
        <v>10243</v>
      </c>
      <c r="U764" s="25"/>
      <c r="V764" s="25"/>
      <c r="W764" t="str">
        <f t="shared" si="35"/>
        <v/>
      </c>
      <c r="X764" s="6" t="s">
        <v>10855</v>
      </c>
      <c r="AE764" s="25"/>
      <c r="AF764" s="25"/>
      <c r="AG764" s="25"/>
      <c r="AH764" s="25"/>
      <c r="AI764" s="318"/>
      <c r="AJ764" s="25"/>
      <c r="AK764" s="25"/>
      <c r="AM764" s="6" t="s">
        <v>12829</v>
      </c>
      <c r="AN764" s="296"/>
      <c r="AP764" s="296"/>
      <c r="AR764" s="273" t="s">
        <v>11806</v>
      </c>
      <c r="AS764" s="4" t="s">
        <v>11930</v>
      </c>
      <c r="AT764" s="6">
        <v>816826</v>
      </c>
      <c r="AU764" s="6" t="s">
        <v>11317</v>
      </c>
      <c r="AV764" s="267"/>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6"/>
      <c r="BX764" s="6"/>
      <c r="BY764" s="6"/>
      <c r="BZ764" s="6"/>
      <c r="CA764" s="6"/>
      <c r="CB764" s="6"/>
      <c r="CC764" s="6"/>
      <c r="CD764" s="6"/>
      <c r="CE764" s="6"/>
      <c r="CF764" s="6"/>
      <c r="CG764" s="6"/>
      <c r="CH764" s="6"/>
      <c r="CI764" s="6"/>
      <c r="CJ764" s="6"/>
      <c r="CK764" s="6"/>
      <c r="CL764" s="6"/>
      <c r="CM764" s="6"/>
    </row>
    <row r="765" spans="1:91" ht="50.5" customHeight="1">
      <c r="A765" s="6">
        <v>6170</v>
      </c>
      <c r="B765" s="6" t="s">
        <v>3518</v>
      </c>
      <c r="C765" s="6"/>
      <c r="D765" s="6" t="s">
        <v>720</v>
      </c>
      <c r="E765" s="6" t="s">
        <v>720</v>
      </c>
      <c r="H765" s="1" t="s">
        <v>3850</v>
      </c>
      <c r="I765" s="304"/>
      <c r="J765" s="304"/>
      <c r="K765" s="304"/>
      <c r="L765" s="304"/>
      <c r="M765" s="304"/>
      <c r="N765" s="304"/>
      <c r="O765" s="304"/>
      <c r="P765" s="304"/>
      <c r="Q765" s="304"/>
      <c r="R765" s="304"/>
      <c r="S765" s="304"/>
      <c r="T765" t="s">
        <v>10243</v>
      </c>
      <c r="U765" s="25"/>
      <c r="V765" s="25"/>
      <c r="W765" t="str">
        <f t="shared" si="35"/>
        <v/>
      </c>
      <c r="X765" s="6" t="s">
        <v>10857</v>
      </c>
      <c r="AE765" s="25"/>
      <c r="AF765" s="25"/>
      <c r="AG765" s="25"/>
      <c r="AH765" s="25"/>
      <c r="AI765" s="318"/>
      <c r="AJ765" s="25"/>
      <c r="AK765" s="25"/>
      <c r="AM765" s="6" t="s">
        <v>12829</v>
      </c>
      <c r="AN765" s="296"/>
      <c r="AP765" s="296"/>
      <c r="AR765" s="273" t="s">
        <v>11807</v>
      </c>
      <c r="AS765" s="4" t="s">
        <v>11930</v>
      </c>
      <c r="AT765" s="6">
        <v>360200</v>
      </c>
      <c r="AU765" s="6" t="s">
        <v>11317</v>
      </c>
      <c r="AV765" s="267"/>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6"/>
      <c r="BX765" s="6"/>
      <c r="BY765" s="6"/>
      <c r="BZ765" s="6"/>
      <c r="CA765" s="6"/>
      <c r="CB765" s="6"/>
      <c r="CC765" s="6"/>
      <c r="CD765" s="6"/>
      <c r="CE765" s="6"/>
      <c r="CF765" s="6"/>
      <c r="CG765" s="6"/>
      <c r="CH765" s="6"/>
      <c r="CI765" s="6"/>
      <c r="CJ765" s="6"/>
      <c r="CK765" s="6"/>
      <c r="CL765" s="6"/>
      <c r="CM765" s="6"/>
    </row>
    <row r="766" spans="1:91" s="202" customFormat="1" ht="50.5" hidden="1" customHeight="1">
      <c r="A766" s="200">
        <v>6166</v>
      </c>
      <c r="B766" s="200" t="s">
        <v>3519</v>
      </c>
      <c r="C766" s="200"/>
      <c r="D766" s="200" t="s">
        <v>841</v>
      </c>
      <c r="E766" s="200" t="s">
        <v>841</v>
      </c>
      <c r="F766" s="200"/>
      <c r="G766" s="200"/>
      <c r="H766" s="306" t="s">
        <v>3850</v>
      </c>
      <c r="I766" s="307"/>
      <c r="J766" s="307"/>
      <c r="K766" s="307"/>
      <c r="L766" s="307"/>
      <c r="M766" s="307"/>
      <c r="N766" s="307"/>
      <c r="O766" s="307"/>
      <c r="P766" s="307"/>
      <c r="Q766" s="307"/>
      <c r="R766" s="307"/>
      <c r="S766" s="307"/>
      <c r="T766" s="247" t="str">
        <f>W766</f>
        <v/>
      </c>
      <c r="U766" s="201"/>
      <c r="V766" s="201"/>
      <c r="W766" s="202" t="str">
        <f t="shared" si="35"/>
        <v/>
      </c>
      <c r="X766" s="311"/>
      <c r="Y766" s="200"/>
      <c r="Z766" s="200"/>
      <c r="AA766" s="200"/>
      <c r="AB766" s="200"/>
      <c r="AC766" s="200"/>
      <c r="AD766" s="200"/>
      <c r="AE766" s="201"/>
      <c r="AF766" s="201"/>
      <c r="AG766" s="201"/>
      <c r="AH766" s="201"/>
      <c r="AI766" s="319"/>
      <c r="AJ766" s="201"/>
      <c r="AK766" s="201"/>
      <c r="AL766" s="200"/>
      <c r="AM766" s="200"/>
      <c r="AN766" s="311"/>
      <c r="AO766" s="200"/>
      <c r="AP766" s="311"/>
      <c r="AQ766" s="200"/>
      <c r="AR766" s="273" t="s">
        <v>11808</v>
      </c>
      <c r="AS766" s="4"/>
      <c r="AT766" s="200"/>
      <c r="AU766" s="200" t="s">
        <v>10960</v>
      </c>
      <c r="AV766" s="267"/>
      <c r="AW766" s="200"/>
      <c r="AX766" s="200"/>
      <c r="AY766" s="200"/>
      <c r="AZ766" s="200"/>
      <c r="BA766" s="200"/>
      <c r="BB766" s="200"/>
      <c r="BC766" s="200"/>
      <c r="BD766" s="200"/>
      <c r="BE766" s="200"/>
      <c r="BF766" s="200"/>
      <c r="BG766" s="200"/>
      <c r="BH766" s="200"/>
      <c r="BI766" s="200"/>
      <c r="BJ766" s="200"/>
      <c r="BK766" s="200"/>
      <c r="BL766" s="200"/>
      <c r="BM766" s="200"/>
      <c r="BN766" s="200"/>
      <c r="BO766" s="200"/>
      <c r="BP766" s="200"/>
      <c r="BQ766" s="200"/>
      <c r="BR766" s="200"/>
      <c r="BS766" s="200"/>
      <c r="BT766" s="200"/>
      <c r="BU766" s="200"/>
      <c r="BV766" s="200"/>
      <c r="BW766" s="200"/>
      <c r="BX766" s="200"/>
      <c r="BY766" s="200"/>
      <c r="BZ766" s="200"/>
      <c r="CA766" s="200"/>
      <c r="CB766" s="200"/>
      <c r="CC766" s="200"/>
      <c r="CD766" s="200"/>
      <c r="CE766" s="200"/>
      <c r="CF766" s="200"/>
      <c r="CG766" s="200"/>
      <c r="CH766" s="200"/>
      <c r="CI766" s="200"/>
      <c r="CJ766" s="200"/>
      <c r="CK766" s="200"/>
      <c r="CL766" s="200"/>
      <c r="CM766" s="200"/>
    </row>
    <row r="767" spans="1:91" ht="50.5" customHeight="1">
      <c r="A767" s="6">
        <v>6152</v>
      </c>
      <c r="B767" s="6" t="s">
        <v>3520</v>
      </c>
      <c r="C767" s="6"/>
      <c r="D767" s="6" t="s">
        <v>1494</v>
      </c>
      <c r="E767" s="6" t="s">
        <v>1494</v>
      </c>
      <c r="H767" s="1" t="s">
        <v>3850</v>
      </c>
      <c r="I767" s="304"/>
      <c r="J767" s="304"/>
      <c r="K767" s="304"/>
      <c r="L767" s="304"/>
      <c r="M767" s="304"/>
      <c r="N767" s="304"/>
      <c r="O767" s="304"/>
      <c r="P767" s="304"/>
      <c r="Q767" s="304"/>
      <c r="R767" s="304"/>
      <c r="S767" s="304"/>
      <c r="T767" t="s">
        <v>10243</v>
      </c>
      <c r="U767" s="25"/>
      <c r="V767" s="25"/>
      <c r="W767" t="str">
        <f t="shared" si="35"/>
        <v/>
      </c>
      <c r="X767" s="6" t="s">
        <v>10850</v>
      </c>
      <c r="AE767" s="25"/>
      <c r="AF767" s="25"/>
      <c r="AG767" s="25"/>
      <c r="AH767" s="25"/>
      <c r="AI767" s="318"/>
      <c r="AJ767" s="25"/>
      <c r="AK767" s="25"/>
      <c r="AM767" s="6" t="s">
        <v>12829</v>
      </c>
      <c r="AN767" s="296"/>
      <c r="AP767" s="296"/>
      <c r="AR767" s="273" t="s">
        <v>11809</v>
      </c>
      <c r="AS767" s="4" t="s">
        <v>11930</v>
      </c>
      <c r="AT767" s="6">
        <v>607541</v>
      </c>
      <c r="AU767" s="6" t="s">
        <v>11317</v>
      </c>
      <c r="AV767" s="267"/>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6"/>
      <c r="BX767" s="6"/>
      <c r="BY767" s="6"/>
      <c r="BZ767" s="6"/>
      <c r="CA767" s="6"/>
      <c r="CB767" s="6"/>
      <c r="CC767" s="6"/>
      <c r="CD767" s="6"/>
      <c r="CE767" s="6"/>
      <c r="CF767" s="6"/>
      <c r="CG767" s="6"/>
      <c r="CH767" s="6"/>
      <c r="CI767" s="6"/>
      <c r="CJ767" s="6"/>
      <c r="CK767" s="6"/>
      <c r="CL767" s="6"/>
      <c r="CM767" s="6"/>
    </row>
    <row r="768" spans="1:91" ht="50.5" customHeight="1">
      <c r="A768" s="6">
        <v>6149</v>
      </c>
      <c r="B768" s="6" t="s">
        <v>3521</v>
      </c>
      <c r="C768" s="6"/>
      <c r="D768" s="6" t="s">
        <v>2968</v>
      </c>
      <c r="E768" s="6" t="s">
        <v>2968</v>
      </c>
      <c r="H768" s="1" t="s">
        <v>3850</v>
      </c>
      <c r="I768" s="304"/>
      <c r="J768" s="304"/>
      <c r="K768" s="304"/>
      <c r="L768" s="304"/>
      <c r="M768" s="304"/>
      <c r="N768" s="304"/>
      <c r="O768" s="304"/>
      <c r="P768" s="304"/>
      <c r="Q768" s="304"/>
      <c r="R768" s="304"/>
      <c r="S768" s="304"/>
      <c r="T768" t="s">
        <v>10243</v>
      </c>
      <c r="U768" s="25"/>
      <c r="V768" s="25"/>
      <c r="W768" t="str">
        <f t="shared" si="35"/>
        <v/>
      </c>
      <c r="X768" s="6" t="s">
        <v>10847</v>
      </c>
      <c r="AE768" s="25"/>
      <c r="AF768" s="25"/>
      <c r="AG768" s="25"/>
      <c r="AH768" s="25"/>
      <c r="AI768" s="318"/>
      <c r="AJ768" s="25"/>
      <c r="AK768" s="25"/>
      <c r="AM768" s="6" t="s">
        <v>12829</v>
      </c>
      <c r="AN768" s="296"/>
      <c r="AP768" s="296"/>
      <c r="AR768" s="273" t="s">
        <v>11810</v>
      </c>
      <c r="AS768" s="4" t="s">
        <v>11930</v>
      </c>
      <c r="AT768" s="6">
        <v>469972</v>
      </c>
      <c r="AU768" s="6" t="s">
        <v>11317</v>
      </c>
      <c r="AV768" s="267"/>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6"/>
      <c r="BX768" s="6"/>
      <c r="BY768" s="6"/>
      <c r="BZ768" s="6"/>
      <c r="CA768" s="6"/>
      <c r="CB768" s="6"/>
      <c r="CC768" s="6"/>
      <c r="CD768" s="6"/>
      <c r="CE768" s="6"/>
      <c r="CF768" s="6"/>
      <c r="CG768" s="6"/>
      <c r="CH768" s="6"/>
      <c r="CI768" s="6"/>
      <c r="CJ768" s="6"/>
      <c r="CK768" s="6"/>
      <c r="CL768" s="6"/>
      <c r="CM768" s="6"/>
    </row>
    <row r="769" spans="1:91" ht="50.5" customHeight="1">
      <c r="A769" s="6">
        <v>6143</v>
      </c>
      <c r="B769" s="6" t="s">
        <v>3522</v>
      </c>
      <c r="C769" s="6" t="s">
        <v>3523</v>
      </c>
      <c r="D769" s="6" t="s">
        <v>569</v>
      </c>
      <c r="E769" s="6" t="s">
        <v>569</v>
      </c>
      <c r="H769" s="1" t="s">
        <v>3850</v>
      </c>
      <c r="I769" s="304"/>
      <c r="J769" s="304"/>
      <c r="K769" s="304"/>
      <c r="L769" s="304"/>
      <c r="M769" s="304"/>
      <c r="N769" s="304"/>
      <c r="O769" s="304"/>
      <c r="P769" s="304"/>
      <c r="Q769" s="304"/>
      <c r="R769" s="304"/>
      <c r="S769" s="304"/>
      <c r="T769" t="s">
        <v>10243</v>
      </c>
      <c r="U769" s="25"/>
      <c r="V769" s="25"/>
      <c r="W769" t="str">
        <f t="shared" si="35"/>
        <v/>
      </c>
      <c r="X769" s="6" t="s">
        <v>10889</v>
      </c>
      <c r="AE769" s="25"/>
      <c r="AF769" s="25"/>
      <c r="AG769" s="25"/>
      <c r="AH769" s="25"/>
      <c r="AI769" s="318"/>
      <c r="AJ769" s="25"/>
      <c r="AK769" s="25"/>
      <c r="AM769" s="6" t="s">
        <v>12829</v>
      </c>
      <c r="AN769" s="296"/>
      <c r="AP769" s="296"/>
      <c r="AR769" s="273" t="s">
        <v>11811</v>
      </c>
      <c r="AS769" s="4" t="s">
        <v>11916</v>
      </c>
      <c r="AT769" s="6">
        <v>852000</v>
      </c>
      <c r="AU769" s="6" t="s">
        <v>11317</v>
      </c>
      <c r="AV769" s="267"/>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6"/>
      <c r="BX769" s="6"/>
      <c r="BY769" s="6"/>
      <c r="BZ769" s="6"/>
      <c r="CA769" s="6"/>
      <c r="CB769" s="6"/>
      <c r="CC769" s="6"/>
      <c r="CD769" s="6"/>
      <c r="CE769" s="6"/>
      <c r="CF769" s="6"/>
      <c r="CG769" s="6"/>
      <c r="CH769" s="6"/>
      <c r="CI769" s="6"/>
      <c r="CJ769" s="6"/>
      <c r="CK769" s="6"/>
      <c r="CL769" s="6"/>
      <c r="CM769" s="6"/>
    </row>
    <row r="770" spans="1:91" ht="50.5" customHeight="1">
      <c r="A770" s="6">
        <v>6140</v>
      </c>
      <c r="B770" s="6" t="s">
        <v>3524</v>
      </c>
      <c r="C770" s="6"/>
      <c r="D770" s="6" t="s">
        <v>2255</v>
      </c>
      <c r="E770" s="6" t="s">
        <v>2255</v>
      </c>
      <c r="H770" s="1" t="s">
        <v>3850</v>
      </c>
      <c r="I770" s="304"/>
      <c r="J770" s="304"/>
      <c r="K770" s="304"/>
      <c r="L770" s="304"/>
      <c r="M770" s="304"/>
      <c r="N770" s="304"/>
      <c r="O770" s="304"/>
      <c r="P770" s="304"/>
      <c r="Q770" s="304"/>
      <c r="R770" s="304"/>
      <c r="S770" s="304"/>
      <c r="T770" t="s">
        <v>10243</v>
      </c>
      <c r="U770" s="25"/>
      <c r="V770" s="25"/>
      <c r="W770" t="str">
        <f t="shared" si="35"/>
        <v/>
      </c>
      <c r="X770" s="6" t="s">
        <v>10850</v>
      </c>
      <c r="AE770" s="25"/>
      <c r="AF770" s="25"/>
      <c r="AG770" s="25"/>
      <c r="AH770" s="25"/>
      <c r="AI770" s="318"/>
      <c r="AJ770" s="25"/>
      <c r="AK770" s="25"/>
      <c r="AM770" s="6" t="s">
        <v>12829</v>
      </c>
      <c r="AN770" s="296"/>
      <c r="AP770" s="296"/>
      <c r="AR770" s="273" t="s">
        <v>11812</v>
      </c>
      <c r="AS770" s="4" t="s">
        <v>11930</v>
      </c>
      <c r="AT770" s="6">
        <v>272727.27</v>
      </c>
      <c r="AU770" s="6" t="s">
        <v>11317</v>
      </c>
      <c r="AV770" s="267"/>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6"/>
      <c r="BX770" s="6"/>
      <c r="BY770" s="6"/>
      <c r="BZ770" s="6"/>
      <c r="CA770" s="6"/>
      <c r="CB770" s="6"/>
      <c r="CC770" s="6"/>
      <c r="CD770" s="6"/>
      <c r="CE770" s="6"/>
      <c r="CF770" s="6"/>
      <c r="CG770" s="6"/>
      <c r="CH770" s="6"/>
      <c r="CI770" s="6"/>
      <c r="CJ770" s="6"/>
      <c r="CK770" s="6"/>
      <c r="CL770" s="6"/>
      <c r="CM770" s="6"/>
    </row>
    <row r="771" spans="1:91" ht="50.5" customHeight="1">
      <c r="A771" s="6">
        <v>6136</v>
      </c>
      <c r="B771" s="6" t="s">
        <v>3525</v>
      </c>
      <c r="C771" s="6" t="s">
        <v>3526</v>
      </c>
      <c r="D771" s="6" t="s">
        <v>1777</v>
      </c>
      <c r="E771" s="6" t="s">
        <v>1777</v>
      </c>
      <c r="H771" s="1" t="s">
        <v>3850</v>
      </c>
      <c r="I771" s="304"/>
      <c r="J771" s="304"/>
      <c r="K771" s="304"/>
      <c r="L771" s="304"/>
      <c r="M771" s="304"/>
      <c r="N771" s="304"/>
      <c r="O771" s="304"/>
      <c r="P771" s="304"/>
      <c r="Q771" s="304"/>
      <c r="R771" s="304"/>
      <c r="S771" s="304"/>
      <c r="T771" t="s">
        <v>10243</v>
      </c>
      <c r="U771" s="25"/>
      <c r="V771" s="25"/>
      <c r="W771" t="str">
        <f t="shared" ref="W771:W834" si="41">IFERROR(LEFT(V771,2)&amp;"; "&amp;MID(V771,FIND(";",V771,1)+2,2)&amp;"; "&amp;MID(V771,FIND(";",MID(V771,FIND(";",V771,1)+6,LEN(V771)-FIND(";",V771,1)),6)+FIND(";",V771,1)+7,2),"")</f>
        <v/>
      </c>
      <c r="X771" s="6" t="s">
        <v>10953</v>
      </c>
      <c r="AE771" s="25"/>
      <c r="AF771" s="25"/>
      <c r="AG771" s="25"/>
      <c r="AH771" s="25"/>
      <c r="AI771" s="318"/>
      <c r="AJ771" s="25"/>
      <c r="AK771" s="25"/>
      <c r="AM771" s="6" t="s">
        <v>12829</v>
      </c>
      <c r="AN771" s="296"/>
      <c r="AP771" s="296"/>
      <c r="AR771" s="273" t="s">
        <v>11813</v>
      </c>
      <c r="AS771" s="4" t="s">
        <v>11916</v>
      </c>
      <c r="AT771" s="6">
        <v>852000</v>
      </c>
      <c r="AU771" s="6" t="s">
        <v>11317</v>
      </c>
      <c r="AV771" s="267"/>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6"/>
      <c r="BX771" s="6"/>
      <c r="BY771" s="6"/>
      <c r="BZ771" s="6"/>
      <c r="CA771" s="6"/>
      <c r="CB771" s="6"/>
      <c r="CC771" s="6"/>
      <c r="CD771" s="6"/>
      <c r="CE771" s="6"/>
      <c r="CF771" s="6"/>
      <c r="CG771" s="6"/>
      <c r="CH771" s="6"/>
      <c r="CI771" s="6"/>
      <c r="CJ771" s="6"/>
      <c r="CK771" s="6"/>
      <c r="CL771" s="6"/>
      <c r="CM771" s="6"/>
    </row>
    <row r="772" spans="1:91" ht="50.5" customHeight="1">
      <c r="A772" s="6">
        <v>6131</v>
      </c>
      <c r="B772" s="6" t="s">
        <v>3527</v>
      </c>
      <c r="C772" s="6"/>
      <c r="D772" s="6" t="s">
        <v>1173</v>
      </c>
      <c r="E772" s="6" t="s">
        <v>1173</v>
      </c>
      <c r="H772" s="1" t="s">
        <v>3850</v>
      </c>
      <c r="I772" s="304"/>
      <c r="J772" s="304"/>
      <c r="K772" s="304"/>
      <c r="L772" s="304"/>
      <c r="M772" s="304"/>
      <c r="N772" s="304"/>
      <c r="O772" s="304"/>
      <c r="P772" s="304"/>
      <c r="Q772" s="304"/>
      <c r="R772" s="304"/>
      <c r="S772" s="304"/>
      <c r="T772" s="226" t="str">
        <f>W772</f>
        <v/>
      </c>
      <c r="U772" s="25"/>
      <c r="V772" s="25"/>
      <c r="W772" t="str">
        <f t="shared" si="41"/>
        <v/>
      </c>
      <c r="X772" s="296"/>
      <c r="AE772" s="25"/>
      <c r="AF772" s="25"/>
      <c r="AG772" s="25"/>
      <c r="AH772" s="25"/>
      <c r="AI772" s="318"/>
      <c r="AJ772" s="25"/>
      <c r="AK772" s="25"/>
      <c r="AM772" s="6" t="s">
        <v>12829</v>
      </c>
      <c r="AN772" s="296"/>
      <c r="AP772" s="296"/>
      <c r="AR772" s="273" t="s">
        <v>11814</v>
      </c>
      <c r="AS772" s="4" t="s">
        <v>11916</v>
      </c>
      <c r="AT772" s="6">
        <v>852000</v>
      </c>
      <c r="AU772" s="6" t="s">
        <v>11317</v>
      </c>
      <c r="AV772" s="267"/>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6"/>
      <c r="BX772" s="6"/>
      <c r="BY772" s="6"/>
      <c r="BZ772" s="6"/>
      <c r="CA772" s="6"/>
      <c r="CB772" s="6"/>
      <c r="CC772" s="6"/>
      <c r="CD772" s="6"/>
      <c r="CE772" s="6"/>
      <c r="CF772" s="6"/>
      <c r="CG772" s="6"/>
      <c r="CH772" s="6"/>
      <c r="CI772" s="6"/>
      <c r="CJ772" s="6"/>
      <c r="CK772" s="6"/>
      <c r="CL772" s="6"/>
      <c r="CM772" s="6"/>
    </row>
    <row r="773" spans="1:91" s="253" customFormat="1" ht="50.5" customHeight="1">
      <c r="A773" s="255">
        <v>6128</v>
      </c>
      <c r="B773" s="6" t="s">
        <v>3528</v>
      </c>
      <c r="C773" s="6"/>
      <c r="D773" s="6" t="s">
        <v>3032</v>
      </c>
      <c r="E773" s="6" t="s">
        <v>3032</v>
      </c>
      <c r="F773" s="255"/>
      <c r="G773" s="255"/>
      <c r="H773" s="256" t="s">
        <v>3850</v>
      </c>
      <c r="I773" s="301"/>
      <c r="J773" s="301"/>
      <c r="K773" s="301"/>
      <c r="L773" s="301"/>
      <c r="M773" s="301"/>
      <c r="N773" s="301"/>
      <c r="O773" s="301"/>
      <c r="P773" s="301"/>
      <c r="Q773" s="301"/>
      <c r="R773" s="301"/>
      <c r="S773" s="301"/>
      <c r="T773" s="253" t="s">
        <v>10243</v>
      </c>
      <c r="U773" s="257"/>
      <c r="V773" s="257"/>
      <c r="W773" s="253" t="str">
        <f t="shared" si="41"/>
        <v/>
      </c>
      <c r="X773" s="255" t="s">
        <v>10842</v>
      </c>
      <c r="Y773" s="255"/>
      <c r="Z773" s="255"/>
      <c r="AA773" s="255"/>
      <c r="AB773" s="255"/>
      <c r="AC773" s="255"/>
      <c r="AD773" s="255"/>
      <c r="AE773" s="257"/>
      <c r="AF773" s="257"/>
      <c r="AG773" s="257"/>
      <c r="AH773" s="257"/>
      <c r="AI773" s="317"/>
      <c r="AJ773" s="257"/>
      <c r="AK773" s="257"/>
      <c r="AL773" s="255"/>
      <c r="AM773" s="6" t="s">
        <v>12829</v>
      </c>
      <c r="AN773" s="296"/>
      <c r="AO773" s="6"/>
      <c r="AP773" s="296"/>
      <c r="AQ773" s="6"/>
      <c r="AR773" s="273" t="s">
        <v>12795</v>
      </c>
      <c r="AS773" s="4" t="s">
        <v>11920</v>
      </c>
      <c r="AT773" s="6">
        <v>1190000</v>
      </c>
      <c r="AU773" s="6" t="s">
        <v>11317</v>
      </c>
      <c r="AV773" s="267"/>
      <c r="AW773" s="255"/>
      <c r="AX773" s="255"/>
      <c r="AY773" s="255"/>
      <c r="AZ773" s="255"/>
      <c r="BA773" s="255"/>
      <c r="BB773" s="255"/>
      <c r="BC773" s="255"/>
      <c r="BD773" s="255"/>
      <c r="BE773" s="255"/>
      <c r="BF773" s="255"/>
      <c r="BG773" s="255"/>
      <c r="BH773" s="255"/>
      <c r="BI773" s="255"/>
      <c r="BJ773" s="255"/>
      <c r="BK773" s="255"/>
      <c r="BL773" s="255"/>
      <c r="BM773" s="255"/>
      <c r="BN773" s="255"/>
      <c r="BO773" s="255"/>
      <c r="BP773" s="255"/>
      <c r="BQ773" s="255"/>
      <c r="BR773" s="255"/>
      <c r="BS773" s="255"/>
      <c r="BT773" s="255"/>
      <c r="BU773" s="255"/>
      <c r="BV773" s="255"/>
      <c r="BW773" s="255"/>
      <c r="BX773" s="255"/>
      <c r="BY773" s="255"/>
      <c r="BZ773" s="255"/>
      <c r="CA773" s="255"/>
      <c r="CB773" s="255"/>
      <c r="CC773" s="255"/>
      <c r="CD773" s="255"/>
      <c r="CE773" s="255"/>
      <c r="CF773" s="255"/>
      <c r="CG773" s="255"/>
      <c r="CH773" s="255"/>
      <c r="CI773" s="255"/>
      <c r="CJ773" s="255"/>
      <c r="CK773" s="255"/>
      <c r="CL773" s="255"/>
      <c r="CM773" s="255"/>
    </row>
    <row r="774" spans="1:91" ht="50.5" customHeight="1">
      <c r="A774" s="6">
        <v>6124</v>
      </c>
      <c r="B774" s="6" t="s">
        <v>3529</v>
      </c>
      <c r="C774" s="6"/>
      <c r="D774" s="6" t="s">
        <v>1067</v>
      </c>
      <c r="E774" s="6" t="s">
        <v>1067</v>
      </c>
      <c r="H774" s="1" t="s">
        <v>3850</v>
      </c>
      <c r="I774" s="304"/>
      <c r="J774" s="304"/>
      <c r="K774" s="304"/>
      <c r="L774" s="304"/>
      <c r="M774" s="304"/>
      <c r="N774" s="304"/>
      <c r="O774" s="304"/>
      <c r="P774" s="304"/>
      <c r="Q774" s="304"/>
      <c r="R774" s="304"/>
      <c r="S774" s="304"/>
      <c r="T774" t="s">
        <v>10243</v>
      </c>
      <c r="U774" s="25"/>
      <c r="V774" s="25"/>
      <c r="W774" t="str">
        <f t="shared" si="41"/>
        <v/>
      </c>
      <c r="X774" s="6" t="s">
        <v>10894</v>
      </c>
      <c r="AE774" s="25"/>
      <c r="AF774" s="25"/>
      <c r="AG774" s="25"/>
      <c r="AH774" s="25"/>
      <c r="AI774" s="318"/>
      <c r="AJ774" s="25"/>
      <c r="AK774" s="25"/>
      <c r="AM774" s="6" t="s">
        <v>12829</v>
      </c>
      <c r="AN774" s="296"/>
      <c r="AP774" s="296"/>
      <c r="AR774" s="273" t="s">
        <v>11815</v>
      </c>
      <c r="AS774" s="4" t="s">
        <v>11932</v>
      </c>
      <c r="AT774" s="6">
        <v>352000</v>
      </c>
      <c r="AU774" s="6" t="s">
        <v>11317</v>
      </c>
      <c r="AV774" s="267"/>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6"/>
      <c r="BX774" s="6"/>
      <c r="BY774" s="6"/>
      <c r="BZ774" s="6"/>
      <c r="CA774" s="6"/>
      <c r="CB774" s="6"/>
      <c r="CC774" s="6"/>
      <c r="CD774" s="6"/>
      <c r="CE774" s="6"/>
      <c r="CF774" s="6"/>
      <c r="CG774" s="6"/>
      <c r="CH774" s="6"/>
      <c r="CI774" s="6"/>
      <c r="CJ774" s="6"/>
      <c r="CK774" s="6"/>
      <c r="CL774" s="6"/>
      <c r="CM774" s="6"/>
    </row>
    <row r="775" spans="1:91" ht="50.5" customHeight="1">
      <c r="A775" s="6">
        <v>6120</v>
      </c>
      <c r="B775" s="6" t="s">
        <v>3530</v>
      </c>
      <c r="C775" s="6" t="s">
        <v>3531</v>
      </c>
      <c r="D775" s="6" t="s">
        <v>2693</v>
      </c>
      <c r="E775" s="6" t="s">
        <v>2693</v>
      </c>
      <c r="H775" s="1" t="s">
        <v>3850</v>
      </c>
      <c r="I775" s="304"/>
      <c r="J775" s="304"/>
      <c r="K775" s="304"/>
      <c r="L775" s="304"/>
      <c r="M775" s="304"/>
      <c r="N775" s="304"/>
      <c r="O775" s="304"/>
      <c r="P775" s="304"/>
      <c r="Q775" s="304"/>
      <c r="R775" s="304"/>
      <c r="S775" s="304"/>
      <c r="T775" t="s">
        <v>10238</v>
      </c>
      <c r="U775" s="25"/>
      <c r="V775" s="25"/>
      <c r="W775" t="str">
        <f t="shared" si="41"/>
        <v/>
      </c>
      <c r="X775" s="6" t="s">
        <v>10952</v>
      </c>
      <c r="AE775" s="25"/>
      <c r="AF775" s="25"/>
      <c r="AG775" s="25"/>
      <c r="AH775" s="25"/>
      <c r="AI775" s="318"/>
      <c r="AJ775" s="25"/>
      <c r="AK775" s="25"/>
      <c r="AM775" s="6" t="s">
        <v>12829</v>
      </c>
      <c r="AN775" s="296"/>
      <c r="AP775" s="296"/>
      <c r="AR775" s="273" t="s">
        <v>11816</v>
      </c>
      <c r="AS775" s="4" t="s">
        <v>11916</v>
      </c>
      <c r="AT775" s="6">
        <v>852000</v>
      </c>
      <c r="AU775" s="6" t="s">
        <v>11317</v>
      </c>
      <c r="AV775" s="267"/>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6"/>
      <c r="BX775" s="6"/>
      <c r="BY775" s="6"/>
      <c r="BZ775" s="6"/>
      <c r="CA775" s="6"/>
      <c r="CB775" s="6"/>
      <c r="CC775" s="6"/>
      <c r="CD775" s="6"/>
      <c r="CE775" s="6"/>
      <c r="CF775" s="6"/>
      <c r="CG775" s="6"/>
      <c r="CH775" s="6"/>
      <c r="CI775" s="6"/>
      <c r="CJ775" s="6"/>
      <c r="CK775" s="6"/>
      <c r="CL775" s="6"/>
      <c r="CM775" s="6"/>
    </row>
    <row r="776" spans="1:91" ht="50.5" customHeight="1">
      <c r="A776" s="6">
        <v>6082</v>
      </c>
      <c r="B776" s="6" t="s">
        <v>3532</v>
      </c>
      <c r="C776" s="6" t="s">
        <v>3533</v>
      </c>
      <c r="D776" s="6" t="s">
        <v>695</v>
      </c>
      <c r="E776" s="6" t="s">
        <v>695</v>
      </c>
      <c r="H776" s="1" t="s">
        <v>3850</v>
      </c>
      <c r="I776" s="304"/>
      <c r="J776" s="304"/>
      <c r="K776" s="304"/>
      <c r="L776" s="304"/>
      <c r="M776" s="304"/>
      <c r="N776" s="304"/>
      <c r="O776" s="304"/>
      <c r="P776" s="304"/>
      <c r="Q776" s="304"/>
      <c r="R776" s="304"/>
      <c r="S776" s="304"/>
      <c r="T776" t="s">
        <v>10310</v>
      </c>
      <c r="U776" s="25"/>
      <c r="V776" s="25"/>
      <c r="W776" t="str">
        <f t="shared" si="41"/>
        <v/>
      </c>
      <c r="X776" s="6" t="s">
        <v>10951</v>
      </c>
      <c r="AE776" s="25"/>
      <c r="AF776" s="25"/>
      <c r="AG776" s="25"/>
      <c r="AH776" s="25"/>
      <c r="AI776" s="318"/>
      <c r="AJ776" s="25"/>
      <c r="AK776" s="25"/>
      <c r="AM776" s="6" t="s">
        <v>12829</v>
      </c>
      <c r="AN776" s="296"/>
      <c r="AP776" s="296"/>
      <c r="AR776" s="273" t="s">
        <v>11817</v>
      </c>
      <c r="AS776" s="4" t="s">
        <v>11916</v>
      </c>
      <c r="AT776" s="6">
        <v>852000</v>
      </c>
      <c r="AU776" s="6" t="s">
        <v>11317</v>
      </c>
      <c r="AV776" s="267"/>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6"/>
      <c r="BX776" s="6"/>
      <c r="BY776" s="6"/>
      <c r="BZ776" s="6"/>
      <c r="CA776" s="6"/>
      <c r="CB776" s="6"/>
      <c r="CC776" s="6"/>
      <c r="CD776" s="6"/>
      <c r="CE776" s="6"/>
      <c r="CF776" s="6"/>
      <c r="CG776" s="6"/>
      <c r="CH776" s="6"/>
      <c r="CI776" s="6"/>
      <c r="CJ776" s="6"/>
      <c r="CK776" s="6"/>
      <c r="CL776" s="6"/>
      <c r="CM776" s="6"/>
    </row>
    <row r="777" spans="1:91" ht="50.5" customHeight="1">
      <c r="A777" s="6">
        <v>6067</v>
      </c>
      <c r="B777" s="6" t="s">
        <v>3534</v>
      </c>
      <c r="C777" s="6"/>
      <c r="D777" s="6" t="s">
        <v>293</v>
      </c>
      <c r="E777" s="6" t="s">
        <v>293</v>
      </c>
      <c r="H777" s="1" t="s">
        <v>3850</v>
      </c>
      <c r="I777" s="304"/>
      <c r="J777" s="304"/>
      <c r="K777" s="304"/>
      <c r="L777" s="304"/>
      <c r="M777" s="304"/>
      <c r="N777" s="304"/>
      <c r="O777" s="304"/>
      <c r="P777" s="304"/>
      <c r="Q777" s="304"/>
      <c r="R777" s="304"/>
      <c r="S777" s="304"/>
      <c r="T777" t="s">
        <v>10240</v>
      </c>
      <c r="U777" s="25"/>
      <c r="V777" s="25"/>
      <c r="W777" t="str">
        <f t="shared" si="41"/>
        <v/>
      </c>
      <c r="X777" s="6" t="s">
        <v>10862</v>
      </c>
      <c r="AE777" s="25"/>
      <c r="AF777" s="25"/>
      <c r="AG777" s="25"/>
      <c r="AH777" s="25"/>
      <c r="AI777" s="318"/>
      <c r="AJ777" s="25"/>
      <c r="AK777" s="25"/>
      <c r="AM777" s="6" t="s">
        <v>12829</v>
      </c>
      <c r="AN777" s="296"/>
      <c r="AP777" s="296"/>
      <c r="AR777" s="273" t="s">
        <v>11818</v>
      </c>
      <c r="AS777" s="4" t="s">
        <v>11930</v>
      </c>
      <c r="AT777" s="6">
        <v>307189</v>
      </c>
      <c r="AU777" s="6" t="s">
        <v>11317</v>
      </c>
      <c r="AV777" s="267"/>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6"/>
      <c r="BX777" s="6"/>
      <c r="BY777" s="6"/>
      <c r="BZ777" s="6"/>
      <c r="CA777" s="6"/>
      <c r="CB777" s="6"/>
      <c r="CC777" s="6"/>
      <c r="CD777" s="6"/>
      <c r="CE777" s="6"/>
      <c r="CF777" s="6"/>
      <c r="CG777" s="6"/>
      <c r="CH777" s="6"/>
      <c r="CI777" s="6"/>
      <c r="CJ777" s="6"/>
      <c r="CK777" s="6"/>
      <c r="CL777" s="6"/>
      <c r="CM777" s="6"/>
    </row>
    <row r="778" spans="1:91" ht="50.5" customHeight="1">
      <c r="A778" s="6">
        <v>6064</v>
      </c>
      <c r="B778" s="6" t="s">
        <v>3535</v>
      </c>
      <c r="C778" s="6"/>
      <c r="D778" s="6" t="s">
        <v>1293</v>
      </c>
      <c r="E778" s="6" t="s">
        <v>1293</v>
      </c>
      <c r="H778" s="1" t="s">
        <v>3850</v>
      </c>
      <c r="I778" s="304"/>
      <c r="J778" s="304"/>
      <c r="K778" s="304"/>
      <c r="L778" s="304"/>
      <c r="M778" s="304"/>
      <c r="N778" s="304"/>
      <c r="O778" s="304"/>
      <c r="P778" s="304"/>
      <c r="Q778" s="304"/>
      <c r="R778" s="304"/>
      <c r="S778" s="304"/>
      <c r="T778" t="s">
        <v>10292</v>
      </c>
      <c r="U778" s="25"/>
      <c r="V778" s="25"/>
      <c r="W778" t="str">
        <f t="shared" si="41"/>
        <v/>
      </c>
      <c r="X778" s="296"/>
      <c r="AE778" s="25"/>
      <c r="AF778" s="25"/>
      <c r="AG778" s="25"/>
      <c r="AH778" s="25"/>
      <c r="AI778" s="318"/>
      <c r="AJ778" s="25"/>
      <c r="AK778" s="25"/>
      <c r="AM778" s="6" t="s">
        <v>12829</v>
      </c>
      <c r="AN778" s="296"/>
      <c r="AP778" s="296"/>
      <c r="AR778" s="273" t="s">
        <v>11736</v>
      </c>
      <c r="AS778" s="4" t="s">
        <v>11930</v>
      </c>
      <c r="AT778" s="6">
        <v>422525</v>
      </c>
      <c r="AU778" s="6" t="s">
        <v>11317</v>
      </c>
      <c r="AV778" s="267"/>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6"/>
      <c r="BX778" s="6"/>
      <c r="BY778" s="6"/>
      <c r="BZ778" s="6"/>
      <c r="CA778" s="6"/>
      <c r="CB778" s="6"/>
      <c r="CC778" s="6"/>
      <c r="CD778" s="6"/>
      <c r="CE778" s="6"/>
      <c r="CF778" s="6"/>
      <c r="CG778" s="6"/>
      <c r="CH778" s="6"/>
      <c r="CI778" s="6"/>
      <c r="CJ778" s="6"/>
      <c r="CK778" s="6"/>
      <c r="CL778" s="6"/>
      <c r="CM778" s="6"/>
    </row>
    <row r="779" spans="1:91" ht="50.5" customHeight="1">
      <c r="A779" s="6">
        <v>6060</v>
      </c>
      <c r="B779" s="6" t="s">
        <v>3536</v>
      </c>
      <c r="C779" s="6" t="s">
        <v>3537</v>
      </c>
      <c r="D779" s="6" t="s">
        <v>1080</v>
      </c>
      <c r="E779" s="6" t="s">
        <v>1080</v>
      </c>
      <c r="H779" s="1" t="s">
        <v>3850</v>
      </c>
      <c r="I779" s="304"/>
      <c r="J779" s="304"/>
      <c r="K779" s="304"/>
      <c r="L779" s="304"/>
      <c r="M779" s="304"/>
      <c r="N779" s="304"/>
      <c r="O779" s="304"/>
      <c r="P779" s="304"/>
      <c r="Q779" s="304"/>
      <c r="R779" s="304"/>
      <c r="S779" s="304"/>
      <c r="T779" t="s">
        <v>10354</v>
      </c>
      <c r="U779" s="25"/>
      <c r="V779" s="25"/>
      <c r="W779" t="str">
        <f t="shared" si="41"/>
        <v/>
      </c>
      <c r="X779" s="6" t="s">
        <v>10852</v>
      </c>
      <c r="AE779" s="25"/>
      <c r="AF779" s="25"/>
      <c r="AG779" s="25"/>
      <c r="AH779" s="25"/>
      <c r="AI779" s="318"/>
      <c r="AJ779" s="25"/>
      <c r="AK779" s="25"/>
      <c r="AM779" s="6" t="s">
        <v>12829</v>
      </c>
      <c r="AN779" s="296"/>
      <c r="AP779" s="296"/>
      <c r="AR779" s="273" t="s">
        <v>11819</v>
      </c>
      <c r="AS779" s="4" t="s">
        <v>11916</v>
      </c>
      <c r="AT779" s="6">
        <v>852000</v>
      </c>
      <c r="AU779" s="6" t="s">
        <v>11317</v>
      </c>
      <c r="AV779" s="267"/>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6"/>
      <c r="BX779" s="6"/>
      <c r="BY779" s="6"/>
      <c r="BZ779" s="6"/>
      <c r="CA779" s="6"/>
      <c r="CB779" s="6"/>
      <c r="CC779" s="6"/>
      <c r="CD779" s="6"/>
      <c r="CE779" s="6"/>
      <c r="CF779" s="6"/>
      <c r="CG779" s="6"/>
      <c r="CH779" s="6"/>
      <c r="CI779" s="6"/>
      <c r="CJ779" s="6"/>
      <c r="CK779" s="6"/>
      <c r="CL779" s="6"/>
      <c r="CM779" s="6"/>
    </row>
    <row r="780" spans="1:91" ht="50.5" customHeight="1">
      <c r="A780" s="6">
        <v>6056</v>
      </c>
      <c r="B780" s="6" t="s">
        <v>3538</v>
      </c>
      <c r="C780" s="6"/>
      <c r="D780" s="6" t="s">
        <v>118</v>
      </c>
      <c r="E780" s="6" t="s">
        <v>118</v>
      </c>
      <c r="H780" s="1" t="s">
        <v>3850</v>
      </c>
      <c r="I780" s="304"/>
      <c r="J780" s="304"/>
      <c r="K780" s="304"/>
      <c r="L780" s="304"/>
      <c r="M780" s="304"/>
      <c r="N780" s="304"/>
      <c r="O780" s="304"/>
      <c r="P780" s="304"/>
      <c r="Q780" s="304"/>
      <c r="R780" s="304"/>
      <c r="S780" s="304"/>
      <c r="T780" t="s">
        <v>10456</v>
      </c>
      <c r="U780" s="25"/>
      <c r="V780" s="25"/>
      <c r="W780" t="str">
        <f t="shared" si="41"/>
        <v/>
      </c>
      <c r="X780" s="6" t="s">
        <v>10852</v>
      </c>
      <c r="AE780" s="25"/>
      <c r="AF780" s="25"/>
      <c r="AG780" s="25"/>
      <c r="AH780" s="25"/>
      <c r="AI780" s="318"/>
      <c r="AJ780" s="25"/>
      <c r="AK780" s="25"/>
      <c r="AM780" s="6" t="s">
        <v>12829</v>
      </c>
      <c r="AN780" s="296"/>
      <c r="AP780" s="296"/>
      <c r="AR780" s="273" t="s">
        <v>11820</v>
      </c>
      <c r="AS780" s="4" t="s">
        <v>11916</v>
      </c>
      <c r="AT780" s="6">
        <v>852000</v>
      </c>
      <c r="AU780" s="6" t="s">
        <v>11317</v>
      </c>
      <c r="AV780" s="267"/>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6"/>
      <c r="BX780" s="6"/>
      <c r="BY780" s="6"/>
      <c r="BZ780" s="6"/>
      <c r="CA780" s="6"/>
      <c r="CB780" s="6"/>
      <c r="CC780" s="6"/>
      <c r="CD780" s="6"/>
      <c r="CE780" s="6"/>
      <c r="CF780" s="6"/>
      <c r="CG780" s="6"/>
      <c r="CH780" s="6"/>
      <c r="CI780" s="6"/>
      <c r="CJ780" s="6"/>
      <c r="CK780" s="6"/>
      <c r="CL780" s="6"/>
      <c r="CM780" s="6"/>
    </row>
    <row r="781" spans="1:91" ht="50.5" customHeight="1">
      <c r="A781" s="6">
        <v>6055</v>
      </c>
      <c r="B781" s="6" t="s">
        <v>3539</v>
      </c>
      <c r="C781" s="6"/>
      <c r="D781" s="6" t="s">
        <v>1213</v>
      </c>
      <c r="E781" s="6" t="s">
        <v>1213</v>
      </c>
      <c r="H781" s="1" t="s">
        <v>3850</v>
      </c>
      <c r="I781" s="304"/>
      <c r="J781" s="304"/>
      <c r="K781" s="304"/>
      <c r="L781" s="304"/>
      <c r="M781" s="304"/>
      <c r="N781" s="304"/>
      <c r="O781" s="304"/>
      <c r="P781" s="304"/>
      <c r="Q781" s="304"/>
      <c r="R781" s="304"/>
      <c r="S781" s="304"/>
      <c r="T781" t="s">
        <v>10282</v>
      </c>
      <c r="U781" s="25"/>
      <c r="V781" s="25"/>
      <c r="W781" t="str">
        <f t="shared" si="41"/>
        <v/>
      </c>
      <c r="X781" s="6" t="s">
        <v>10880</v>
      </c>
      <c r="AE781" s="25"/>
      <c r="AF781" s="25"/>
      <c r="AG781" s="25"/>
      <c r="AH781" s="25"/>
      <c r="AI781" s="318"/>
      <c r="AJ781" s="25"/>
      <c r="AK781" s="25"/>
      <c r="AM781" s="6" t="s">
        <v>12829</v>
      </c>
      <c r="AN781" s="296"/>
      <c r="AP781" s="296"/>
      <c r="AR781" s="273" t="s">
        <v>11821</v>
      </c>
      <c r="AS781" s="4" t="s">
        <v>11930</v>
      </c>
      <c r="AT781" s="6">
        <v>434545</v>
      </c>
      <c r="AU781" s="6" t="s">
        <v>11317</v>
      </c>
      <c r="AV781" s="267"/>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6"/>
      <c r="BX781" s="6"/>
      <c r="BY781" s="6"/>
      <c r="BZ781" s="6"/>
      <c r="CA781" s="6"/>
      <c r="CB781" s="6"/>
      <c r="CC781" s="6"/>
      <c r="CD781" s="6"/>
      <c r="CE781" s="6"/>
      <c r="CF781" s="6"/>
      <c r="CG781" s="6"/>
      <c r="CH781" s="6"/>
      <c r="CI781" s="6"/>
      <c r="CJ781" s="6"/>
      <c r="CK781" s="6"/>
      <c r="CL781" s="6"/>
      <c r="CM781" s="6"/>
    </row>
    <row r="782" spans="1:91" ht="50.5" customHeight="1">
      <c r="A782" s="6">
        <v>6041</v>
      </c>
      <c r="B782" s="6" t="s">
        <v>3540</v>
      </c>
      <c r="C782" s="6"/>
      <c r="D782" s="6" t="s">
        <v>265</v>
      </c>
      <c r="E782" s="6" t="s">
        <v>583</v>
      </c>
      <c r="H782" s="1" t="s">
        <v>3850</v>
      </c>
      <c r="I782" s="304"/>
      <c r="J782" s="304"/>
      <c r="K782" s="304"/>
      <c r="L782" s="304"/>
      <c r="M782" s="304"/>
      <c r="N782" s="304"/>
      <c r="O782" s="304"/>
      <c r="P782" s="304"/>
      <c r="Q782" s="304"/>
      <c r="R782" s="304"/>
      <c r="S782" s="304"/>
      <c r="T782" t="s">
        <v>10243</v>
      </c>
      <c r="U782" s="25"/>
      <c r="V782" s="25"/>
      <c r="W782" t="str">
        <f t="shared" si="41"/>
        <v/>
      </c>
      <c r="X782" s="296"/>
      <c r="AE782" s="25"/>
      <c r="AF782" s="25"/>
      <c r="AG782" s="25"/>
      <c r="AH782" s="25"/>
      <c r="AI782" s="318"/>
      <c r="AJ782" s="25"/>
      <c r="AK782" s="25"/>
      <c r="AM782" s="6" t="s">
        <v>12829</v>
      </c>
      <c r="AN782" s="296"/>
      <c r="AP782" s="296"/>
      <c r="AR782" s="273" t="s">
        <v>11822</v>
      </c>
      <c r="AS782" s="4" t="s">
        <v>11911</v>
      </c>
      <c r="AT782" s="6">
        <v>485000</v>
      </c>
      <c r="AU782" s="6" t="s">
        <v>11317</v>
      </c>
      <c r="AV782" s="267"/>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6"/>
      <c r="BX782" s="6"/>
      <c r="BY782" s="6"/>
      <c r="BZ782" s="6"/>
      <c r="CA782" s="6"/>
      <c r="CB782" s="6"/>
      <c r="CC782" s="6"/>
      <c r="CD782" s="6"/>
      <c r="CE782" s="6"/>
      <c r="CF782" s="6"/>
      <c r="CG782" s="6"/>
      <c r="CH782" s="6"/>
      <c r="CI782" s="6"/>
      <c r="CJ782" s="6"/>
      <c r="CK782" s="6"/>
      <c r="CL782" s="6"/>
      <c r="CM782" s="6"/>
    </row>
    <row r="783" spans="1:91" ht="50.5" customHeight="1">
      <c r="A783" s="6">
        <v>6031</v>
      </c>
      <c r="B783" s="6" t="s">
        <v>3541</v>
      </c>
      <c r="C783" s="6"/>
      <c r="D783" s="6" t="s">
        <v>315</v>
      </c>
      <c r="E783" s="6" t="s">
        <v>315</v>
      </c>
      <c r="H783" s="1" t="s">
        <v>3850</v>
      </c>
      <c r="I783" s="304"/>
      <c r="J783" s="304"/>
      <c r="K783" s="304"/>
      <c r="L783" s="304"/>
      <c r="M783" s="304"/>
      <c r="N783" s="304"/>
      <c r="O783" s="304"/>
      <c r="P783" s="304"/>
      <c r="Q783" s="304"/>
      <c r="R783" s="304"/>
      <c r="S783" s="304"/>
      <c r="T783" t="s">
        <v>10457</v>
      </c>
      <c r="U783" s="25"/>
      <c r="V783" s="25"/>
      <c r="W783" t="str">
        <f t="shared" si="41"/>
        <v/>
      </c>
      <c r="X783" s="296"/>
      <c r="AE783" s="25"/>
      <c r="AF783" s="25"/>
      <c r="AG783" s="25"/>
      <c r="AH783" s="25"/>
      <c r="AI783" s="318"/>
      <c r="AJ783" s="25"/>
      <c r="AK783" s="25"/>
      <c r="AM783" s="6" t="s">
        <v>12829</v>
      </c>
      <c r="AN783" s="296"/>
      <c r="AP783" s="296"/>
      <c r="AR783" s="273" t="s">
        <v>11823</v>
      </c>
      <c r="AS783" s="4" t="s">
        <v>11916</v>
      </c>
      <c r="AT783" s="6">
        <v>352000</v>
      </c>
      <c r="AU783" s="6" t="s">
        <v>11317</v>
      </c>
      <c r="AV783" s="267"/>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6"/>
      <c r="BX783" s="6"/>
      <c r="BY783" s="6"/>
      <c r="BZ783" s="6"/>
      <c r="CA783" s="6"/>
      <c r="CB783" s="6"/>
      <c r="CC783" s="6"/>
      <c r="CD783" s="6"/>
      <c r="CE783" s="6"/>
      <c r="CF783" s="6"/>
      <c r="CG783" s="6"/>
      <c r="CH783" s="6"/>
      <c r="CI783" s="6"/>
      <c r="CJ783" s="6"/>
      <c r="CK783" s="6"/>
      <c r="CL783" s="6"/>
      <c r="CM783" s="6"/>
    </row>
    <row r="784" spans="1:91" ht="50.5" customHeight="1">
      <c r="A784" s="6">
        <v>6013</v>
      </c>
      <c r="B784" s="6" t="s">
        <v>3542</v>
      </c>
      <c r="C784" s="6" t="s">
        <v>3543</v>
      </c>
      <c r="D784" s="6" t="s">
        <v>361</v>
      </c>
      <c r="E784" s="6" t="s">
        <v>361</v>
      </c>
      <c r="H784" s="1" t="s">
        <v>3850</v>
      </c>
      <c r="I784" s="304"/>
      <c r="J784" s="304"/>
      <c r="K784" s="304"/>
      <c r="L784" s="304"/>
      <c r="M784" s="304"/>
      <c r="N784" s="304"/>
      <c r="O784" s="304"/>
      <c r="P784" s="304"/>
      <c r="Q784" s="304"/>
      <c r="R784" s="304"/>
      <c r="S784" s="304"/>
      <c r="T784" t="s">
        <v>10243</v>
      </c>
      <c r="U784" s="25"/>
      <c r="V784" s="25"/>
      <c r="W784" t="str">
        <f t="shared" si="41"/>
        <v/>
      </c>
      <c r="X784" s="6" t="s">
        <v>10910</v>
      </c>
      <c r="AE784" s="25"/>
      <c r="AF784" s="25"/>
      <c r="AG784" s="25"/>
      <c r="AH784" s="25"/>
      <c r="AI784" s="318"/>
      <c r="AJ784" s="25"/>
      <c r="AK784" s="25"/>
      <c r="AM784" s="6" t="s">
        <v>12829</v>
      </c>
      <c r="AN784" s="296"/>
      <c r="AP784" s="296"/>
      <c r="AR784" s="273" t="s">
        <v>11824</v>
      </c>
      <c r="AS784" s="4" t="s">
        <v>11916</v>
      </c>
      <c r="AT784" s="6">
        <v>852000</v>
      </c>
      <c r="AU784" s="6" t="s">
        <v>11317</v>
      </c>
      <c r="AV784" s="267"/>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6"/>
      <c r="BX784" s="6"/>
      <c r="BY784" s="6"/>
      <c r="BZ784" s="6"/>
      <c r="CA784" s="6"/>
      <c r="CB784" s="6"/>
      <c r="CC784" s="6"/>
      <c r="CD784" s="6"/>
      <c r="CE784" s="6"/>
      <c r="CF784" s="6"/>
      <c r="CG784" s="6"/>
      <c r="CH784" s="6"/>
      <c r="CI784" s="6"/>
      <c r="CJ784" s="6"/>
      <c r="CK784" s="6"/>
      <c r="CL784" s="6"/>
      <c r="CM784" s="6"/>
    </row>
    <row r="785" spans="1:91" ht="50.5" customHeight="1">
      <c r="A785" s="6">
        <v>6012</v>
      </c>
      <c r="B785" s="6" t="s">
        <v>3544</v>
      </c>
      <c r="C785" s="6" t="s">
        <v>3545</v>
      </c>
      <c r="D785" s="6" t="s">
        <v>712</v>
      </c>
      <c r="E785" s="6" t="s">
        <v>712</v>
      </c>
      <c r="H785" s="1" t="s">
        <v>3850</v>
      </c>
      <c r="I785" s="304"/>
      <c r="J785" s="304"/>
      <c r="K785" s="304"/>
      <c r="L785" s="304"/>
      <c r="M785" s="304"/>
      <c r="N785" s="304"/>
      <c r="O785" s="304"/>
      <c r="P785" s="304"/>
      <c r="Q785" s="304"/>
      <c r="R785" s="304"/>
      <c r="S785" s="304"/>
      <c r="T785" t="s">
        <v>10243</v>
      </c>
      <c r="U785" s="25"/>
      <c r="V785" s="25"/>
      <c r="W785" t="str">
        <f t="shared" si="41"/>
        <v/>
      </c>
      <c r="X785" s="6" t="s">
        <v>10911</v>
      </c>
      <c r="AE785" s="25"/>
      <c r="AF785" s="25"/>
      <c r="AG785" s="25"/>
      <c r="AH785" s="25"/>
      <c r="AI785" s="318"/>
      <c r="AJ785" s="25"/>
      <c r="AK785" s="25"/>
      <c r="AM785" s="6" t="s">
        <v>12829</v>
      </c>
      <c r="AN785" s="296"/>
      <c r="AP785" s="296"/>
      <c r="AR785" s="273" t="s">
        <v>11825</v>
      </c>
      <c r="AS785" s="4" t="s">
        <v>11916</v>
      </c>
      <c r="AT785" s="6">
        <v>852000</v>
      </c>
      <c r="AU785" s="6" t="s">
        <v>11317</v>
      </c>
      <c r="AV785" s="267"/>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6"/>
      <c r="BX785" s="6"/>
      <c r="BY785" s="6"/>
      <c r="BZ785" s="6"/>
      <c r="CA785" s="6"/>
      <c r="CB785" s="6"/>
      <c r="CC785" s="6"/>
      <c r="CD785" s="6"/>
      <c r="CE785" s="6"/>
      <c r="CF785" s="6"/>
      <c r="CG785" s="6"/>
      <c r="CH785" s="6"/>
      <c r="CI785" s="6"/>
      <c r="CJ785" s="6"/>
      <c r="CK785" s="6"/>
      <c r="CL785" s="6"/>
      <c r="CM785" s="6"/>
    </row>
    <row r="786" spans="1:91" ht="50.5" customHeight="1">
      <c r="A786" s="6">
        <v>5946</v>
      </c>
      <c r="B786" s="6" t="s">
        <v>3546</v>
      </c>
      <c r="C786" s="6" t="s">
        <v>3547</v>
      </c>
      <c r="D786" s="6" t="s">
        <v>1307</v>
      </c>
      <c r="E786" s="6" t="s">
        <v>1307</v>
      </c>
      <c r="H786" s="1" t="s">
        <v>3850</v>
      </c>
      <c r="I786" s="304"/>
      <c r="J786" s="304"/>
      <c r="K786" s="304"/>
      <c r="L786" s="304"/>
      <c r="M786" s="304"/>
      <c r="N786" s="304"/>
      <c r="O786" s="304"/>
      <c r="P786" s="304"/>
      <c r="Q786" s="304"/>
      <c r="R786" s="304"/>
      <c r="S786" s="304"/>
      <c r="T786" t="s">
        <v>10458</v>
      </c>
      <c r="U786" s="25"/>
      <c r="V786" s="25"/>
      <c r="W786" t="str">
        <f t="shared" si="41"/>
        <v/>
      </c>
      <c r="X786" s="6" t="s">
        <v>10851</v>
      </c>
      <c r="AE786" s="25"/>
      <c r="AF786" s="25"/>
      <c r="AG786" s="25"/>
      <c r="AH786" s="25"/>
      <c r="AI786" s="318"/>
      <c r="AJ786" s="25"/>
      <c r="AK786" s="25"/>
      <c r="AM786" s="6" t="s">
        <v>12829</v>
      </c>
      <c r="AN786" s="296"/>
      <c r="AP786" s="296"/>
      <c r="AR786" s="273" t="s">
        <v>11826</v>
      </c>
      <c r="AS786" s="4" t="s">
        <v>11916</v>
      </c>
      <c r="AT786" s="6">
        <v>852000</v>
      </c>
      <c r="AU786" s="6" t="s">
        <v>11317</v>
      </c>
      <c r="AV786" s="267"/>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6"/>
      <c r="BX786" s="6"/>
      <c r="BY786" s="6"/>
      <c r="BZ786" s="6"/>
      <c r="CA786" s="6"/>
      <c r="CB786" s="6"/>
      <c r="CC786" s="6"/>
      <c r="CD786" s="6"/>
      <c r="CE786" s="6"/>
      <c r="CF786" s="6"/>
      <c r="CG786" s="6"/>
      <c r="CH786" s="6"/>
      <c r="CI786" s="6"/>
      <c r="CJ786" s="6"/>
      <c r="CK786" s="6"/>
      <c r="CL786" s="6"/>
      <c r="CM786" s="6"/>
    </row>
    <row r="787" spans="1:91" ht="50.5" customHeight="1">
      <c r="A787" s="6">
        <v>5943</v>
      </c>
      <c r="B787" s="6" t="s">
        <v>3548</v>
      </c>
      <c r="C787" s="6"/>
      <c r="D787" s="6" t="s">
        <v>1074</v>
      </c>
      <c r="E787" s="6" t="s">
        <v>1074</v>
      </c>
      <c r="H787" s="1" t="s">
        <v>3850</v>
      </c>
      <c r="I787" s="304"/>
      <c r="J787" s="304"/>
      <c r="K787" s="304"/>
      <c r="L787" s="304"/>
      <c r="M787" s="304"/>
      <c r="N787" s="304"/>
      <c r="O787" s="304"/>
      <c r="P787" s="304"/>
      <c r="Q787" s="304"/>
      <c r="R787" s="304"/>
      <c r="S787" s="304"/>
      <c r="T787" t="s">
        <v>10261</v>
      </c>
      <c r="U787" s="25"/>
      <c r="V787" s="25"/>
      <c r="W787" t="str">
        <f t="shared" si="41"/>
        <v/>
      </c>
      <c r="X787" s="6" t="s">
        <v>10864</v>
      </c>
      <c r="AE787" s="25"/>
      <c r="AF787" s="25"/>
      <c r="AG787" s="25"/>
      <c r="AH787" s="25"/>
      <c r="AI787" s="318"/>
      <c r="AJ787" s="25"/>
      <c r="AK787" s="25"/>
      <c r="AM787" s="6" t="s">
        <v>12829</v>
      </c>
      <c r="AN787" s="296"/>
      <c r="AP787" s="296"/>
      <c r="AR787" s="273" t="s">
        <v>11827</v>
      </c>
      <c r="AS787" s="4" t="s">
        <v>11916</v>
      </c>
      <c r="AT787" s="6">
        <v>500000</v>
      </c>
      <c r="AU787" s="6" t="s">
        <v>11317</v>
      </c>
      <c r="AV787" s="267"/>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6"/>
      <c r="BX787" s="6"/>
      <c r="BY787" s="6"/>
      <c r="BZ787" s="6"/>
      <c r="CA787" s="6"/>
      <c r="CB787" s="6"/>
      <c r="CC787" s="6"/>
      <c r="CD787" s="6"/>
      <c r="CE787" s="6"/>
      <c r="CF787" s="6"/>
      <c r="CG787" s="6"/>
      <c r="CH787" s="6"/>
      <c r="CI787" s="6"/>
      <c r="CJ787" s="6"/>
      <c r="CK787" s="6"/>
      <c r="CL787" s="6"/>
      <c r="CM787" s="6"/>
    </row>
    <row r="788" spans="1:91" ht="50.5" customHeight="1">
      <c r="A788" s="6">
        <v>5939</v>
      </c>
      <c r="B788" s="6" t="s">
        <v>3549</v>
      </c>
      <c r="C788" s="6" t="s">
        <v>3550</v>
      </c>
      <c r="D788" s="6" t="s">
        <v>3035</v>
      </c>
      <c r="E788" s="6" t="s">
        <v>3036</v>
      </c>
      <c r="H788" s="1" t="s">
        <v>3850</v>
      </c>
      <c r="I788" s="304"/>
      <c r="J788" s="304"/>
      <c r="K788" s="304"/>
      <c r="L788" s="304"/>
      <c r="M788" s="304"/>
      <c r="N788" s="304"/>
      <c r="O788" s="304"/>
      <c r="P788" s="304"/>
      <c r="Q788" s="304"/>
      <c r="R788" s="304"/>
      <c r="S788" s="304"/>
      <c r="T788" t="s">
        <v>10243</v>
      </c>
      <c r="U788" s="25"/>
      <c r="V788" s="25"/>
      <c r="W788" t="str">
        <f t="shared" si="41"/>
        <v/>
      </c>
      <c r="X788" s="6" t="s">
        <v>10851</v>
      </c>
      <c r="AE788" s="25"/>
      <c r="AF788" s="25"/>
      <c r="AG788" s="25"/>
      <c r="AH788" s="25"/>
      <c r="AI788" s="318"/>
      <c r="AJ788" s="25"/>
      <c r="AK788" s="25"/>
      <c r="AM788" s="6" t="s">
        <v>12829</v>
      </c>
      <c r="AN788" s="296"/>
      <c r="AP788" s="296"/>
      <c r="AR788" s="273" t="s">
        <v>11828</v>
      </c>
      <c r="AS788" s="4" t="s">
        <v>11916</v>
      </c>
      <c r="AT788" s="6">
        <v>852000</v>
      </c>
      <c r="AU788" s="6" t="s">
        <v>11317</v>
      </c>
      <c r="AV788" s="267"/>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6"/>
      <c r="BX788" s="6"/>
      <c r="BY788" s="6"/>
      <c r="BZ788" s="6"/>
      <c r="CA788" s="6"/>
      <c r="CB788" s="6"/>
      <c r="CC788" s="6"/>
      <c r="CD788" s="6"/>
      <c r="CE788" s="6"/>
      <c r="CF788" s="6"/>
      <c r="CG788" s="6"/>
      <c r="CH788" s="6"/>
      <c r="CI788" s="6"/>
      <c r="CJ788" s="6"/>
      <c r="CK788" s="6"/>
      <c r="CL788" s="6"/>
      <c r="CM788" s="6"/>
    </row>
    <row r="789" spans="1:91" ht="50.5" customHeight="1">
      <c r="A789" s="6">
        <v>5925</v>
      </c>
      <c r="B789" s="6" t="s">
        <v>3551</v>
      </c>
      <c r="C789" s="6" t="s">
        <v>3552</v>
      </c>
      <c r="D789" s="6" t="s">
        <v>323</v>
      </c>
      <c r="E789" s="6" t="s">
        <v>323</v>
      </c>
      <c r="H789" s="1" t="s">
        <v>3850</v>
      </c>
      <c r="I789" s="304"/>
      <c r="J789" s="304"/>
      <c r="K789" s="304"/>
      <c r="L789" s="304"/>
      <c r="M789" s="304"/>
      <c r="N789" s="304"/>
      <c r="O789" s="304"/>
      <c r="P789" s="304"/>
      <c r="Q789" s="304"/>
      <c r="R789" s="304"/>
      <c r="S789" s="304"/>
      <c r="T789" t="s">
        <v>10406</v>
      </c>
      <c r="U789" s="25"/>
      <c r="V789" s="25"/>
      <c r="W789" t="str">
        <f t="shared" si="41"/>
        <v/>
      </c>
      <c r="X789" s="6" t="s">
        <v>10850</v>
      </c>
      <c r="AE789" s="25"/>
      <c r="AF789" s="25"/>
      <c r="AG789" s="25"/>
      <c r="AH789" s="25"/>
      <c r="AI789" s="318"/>
      <c r="AJ789" s="25"/>
      <c r="AK789" s="25"/>
      <c r="AM789" s="6" t="s">
        <v>12829</v>
      </c>
      <c r="AN789" s="296"/>
      <c r="AP789" s="296"/>
      <c r="AR789" s="273" t="s">
        <v>11829</v>
      </c>
      <c r="AS789" s="4" t="s">
        <v>11916</v>
      </c>
      <c r="AT789" s="6">
        <v>352000</v>
      </c>
      <c r="AU789" s="6" t="s">
        <v>11317</v>
      </c>
      <c r="AV789" s="267"/>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6"/>
      <c r="BX789" s="6"/>
      <c r="BY789" s="6"/>
      <c r="BZ789" s="6"/>
      <c r="CA789" s="6"/>
      <c r="CB789" s="6"/>
      <c r="CC789" s="6"/>
      <c r="CD789" s="6"/>
      <c r="CE789" s="6"/>
      <c r="CF789" s="6"/>
      <c r="CG789" s="6"/>
      <c r="CH789" s="6"/>
      <c r="CI789" s="6"/>
      <c r="CJ789" s="6"/>
      <c r="CK789" s="6"/>
      <c r="CL789" s="6"/>
      <c r="CM789" s="6"/>
    </row>
    <row r="790" spans="1:91" ht="50.5" customHeight="1">
      <c r="A790" s="6">
        <v>5901</v>
      </c>
      <c r="B790" s="6" t="s">
        <v>3488</v>
      </c>
      <c r="C790" s="6"/>
      <c r="D790" s="6" t="s">
        <v>1607</v>
      </c>
      <c r="E790" s="6" t="s">
        <v>1607</v>
      </c>
      <c r="H790" s="1" t="s">
        <v>3850</v>
      </c>
      <c r="I790" s="304"/>
      <c r="J790" s="304"/>
      <c r="K790" s="304"/>
      <c r="L790" s="304"/>
      <c r="M790" s="304"/>
      <c r="N790" s="304"/>
      <c r="O790" s="304"/>
      <c r="P790" s="304"/>
      <c r="Q790" s="304"/>
      <c r="R790" s="304"/>
      <c r="S790" s="304"/>
      <c r="T790" t="s">
        <v>10243</v>
      </c>
      <c r="U790" s="25"/>
      <c r="V790" s="25"/>
      <c r="W790" t="str">
        <f t="shared" si="41"/>
        <v/>
      </c>
      <c r="X790" s="296"/>
      <c r="AE790" s="25"/>
      <c r="AF790" s="25"/>
      <c r="AG790" s="25"/>
      <c r="AH790" s="25"/>
      <c r="AI790" s="318"/>
      <c r="AJ790" s="25"/>
      <c r="AK790" s="25"/>
      <c r="AM790" s="6" t="s">
        <v>12829</v>
      </c>
      <c r="AN790" s="296"/>
      <c r="AP790" s="296"/>
      <c r="AR790" s="273" t="s">
        <v>11830</v>
      </c>
      <c r="AS790" s="4" t="s">
        <v>11916</v>
      </c>
      <c r="AT790" s="6">
        <v>852000</v>
      </c>
      <c r="AU790" s="6" t="s">
        <v>11317</v>
      </c>
      <c r="AV790" s="267"/>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6"/>
      <c r="BX790" s="6"/>
      <c r="BY790" s="6"/>
      <c r="BZ790" s="6"/>
      <c r="CA790" s="6"/>
      <c r="CB790" s="6"/>
      <c r="CC790" s="6"/>
      <c r="CD790" s="6"/>
      <c r="CE790" s="6"/>
      <c r="CF790" s="6"/>
      <c r="CG790" s="6"/>
      <c r="CH790" s="6"/>
      <c r="CI790" s="6"/>
      <c r="CJ790" s="6"/>
      <c r="CK790" s="6"/>
      <c r="CL790" s="6"/>
      <c r="CM790" s="6"/>
    </row>
    <row r="791" spans="1:91" ht="50.5" customHeight="1">
      <c r="A791" s="6">
        <v>5870</v>
      </c>
      <c r="B791" s="6" t="s">
        <v>3553</v>
      </c>
      <c r="C791" s="6" t="s">
        <v>3554</v>
      </c>
      <c r="D791" s="6" t="s">
        <v>549</v>
      </c>
      <c r="E791" s="6" t="s">
        <v>549</v>
      </c>
      <c r="H791" s="1" t="s">
        <v>3850</v>
      </c>
      <c r="I791" s="304"/>
      <c r="J791" s="304"/>
      <c r="K791" s="304"/>
      <c r="L791" s="304"/>
      <c r="M791" s="304"/>
      <c r="N791" s="304"/>
      <c r="O791" s="304"/>
      <c r="P791" s="304"/>
      <c r="Q791" s="304"/>
      <c r="R791" s="304"/>
      <c r="S791" s="304"/>
      <c r="T791" t="s">
        <v>10243</v>
      </c>
      <c r="U791" s="25"/>
      <c r="V791" s="25"/>
      <c r="W791" t="str">
        <f t="shared" si="41"/>
        <v/>
      </c>
      <c r="X791" s="6" t="s">
        <v>10889</v>
      </c>
      <c r="AE791" s="25"/>
      <c r="AF791" s="25"/>
      <c r="AG791" s="25"/>
      <c r="AH791" s="25"/>
      <c r="AI791" s="318"/>
      <c r="AJ791" s="25"/>
      <c r="AK791" s="25"/>
      <c r="AM791" s="6" t="s">
        <v>12829</v>
      </c>
      <c r="AN791" s="296"/>
      <c r="AP791" s="296"/>
      <c r="AR791" s="273" t="s">
        <v>11831</v>
      </c>
      <c r="AS791" s="4" t="s">
        <v>11916</v>
      </c>
      <c r="AT791" s="6">
        <v>852000</v>
      </c>
      <c r="AU791" s="6" t="s">
        <v>11317</v>
      </c>
      <c r="AV791" s="267"/>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6"/>
      <c r="BX791" s="6"/>
      <c r="BY791" s="6"/>
      <c r="BZ791" s="6"/>
      <c r="CA791" s="6"/>
      <c r="CB791" s="6"/>
      <c r="CC791" s="6"/>
      <c r="CD791" s="6"/>
      <c r="CE791" s="6"/>
      <c r="CF791" s="6"/>
      <c r="CG791" s="6"/>
      <c r="CH791" s="6"/>
      <c r="CI791" s="6"/>
      <c r="CJ791" s="6"/>
      <c r="CK791" s="6"/>
      <c r="CL791" s="6"/>
      <c r="CM791" s="6"/>
    </row>
    <row r="792" spans="1:91" s="253" customFormat="1" ht="50.5" hidden="1" customHeight="1">
      <c r="A792" s="255">
        <v>5864</v>
      </c>
      <c r="B792" s="255" t="s">
        <v>3555</v>
      </c>
      <c r="C792" s="255"/>
      <c r="D792" s="255" t="s">
        <v>1032</v>
      </c>
      <c r="E792" s="255" t="s">
        <v>1032</v>
      </c>
      <c r="F792" s="255"/>
      <c r="G792" s="255"/>
      <c r="H792" s="256" t="s">
        <v>3850</v>
      </c>
      <c r="I792" s="301"/>
      <c r="J792" s="301"/>
      <c r="K792" s="301"/>
      <c r="L792" s="301"/>
      <c r="M792" s="301"/>
      <c r="N792" s="301"/>
      <c r="O792" s="301"/>
      <c r="P792" s="301"/>
      <c r="Q792" s="301"/>
      <c r="R792" s="301"/>
      <c r="S792" s="301"/>
      <c r="T792" s="258" t="str">
        <f>W792</f>
        <v/>
      </c>
      <c r="U792" s="257"/>
      <c r="V792" s="257"/>
      <c r="W792" s="253" t="str">
        <f t="shared" si="41"/>
        <v/>
      </c>
      <c r="X792" s="255" t="s">
        <v>10835</v>
      </c>
      <c r="Y792" s="255"/>
      <c r="Z792" s="255"/>
      <c r="AA792" s="255"/>
      <c r="AB792" s="255"/>
      <c r="AC792" s="255"/>
      <c r="AD792" s="255"/>
      <c r="AE792" s="257"/>
      <c r="AF792" s="257"/>
      <c r="AG792" s="257"/>
      <c r="AH792" s="257"/>
      <c r="AI792" s="317"/>
      <c r="AJ792" s="257"/>
      <c r="AK792" s="257"/>
      <c r="AL792" s="255"/>
      <c r="AM792" s="255"/>
      <c r="AN792" s="310"/>
      <c r="AO792" s="255"/>
      <c r="AP792" s="310"/>
      <c r="AQ792" s="255"/>
      <c r="AR792" s="273" t="s">
        <v>11832</v>
      </c>
      <c r="AS792" s="4"/>
      <c r="AT792" s="255"/>
      <c r="AU792" s="255" t="s">
        <v>10959</v>
      </c>
      <c r="AV792" s="267"/>
      <c r="AW792" s="255"/>
      <c r="AX792" s="255"/>
      <c r="AY792" s="255"/>
      <c r="AZ792" s="255"/>
      <c r="BA792" s="255"/>
      <c r="BB792" s="255"/>
      <c r="BC792" s="255"/>
      <c r="BD792" s="255"/>
      <c r="BE792" s="255"/>
      <c r="BF792" s="255"/>
      <c r="BG792" s="255"/>
      <c r="BH792" s="255"/>
      <c r="BI792" s="255"/>
      <c r="BJ792" s="255"/>
      <c r="BK792" s="255"/>
      <c r="BL792" s="255"/>
      <c r="BM792" s="255"/>
      <c r="BN792" s="255"/>
      <c r="BO792" s="255"/>
      <c r="BP792" s="255"/>
      <c r="BQ792" s="255"/>
      <c r="BR792" s="255"/>
      <c r="BS792" s="255"/>
      <c r="BT792" s="255"/>
      <c r="BU792" s="255"/>
      <c r="BV792" s="255"/>
      <c r="BW792" s="255"/>
      <c r="BX792" s="255"/>
      <c r="BY792" s="255"/>
      <c r="BZ792" s="255"/>
      <c r="CA792" s="255"/>
      <c r="CB792" s="255"/>
      <c r="CC792" s="255"/>
      <c r="CD792" s="255"/>
      <c r="CE792" s="255"/>
      <c r="CF792" s="255"/>
      <c r="CG792" s="255"/>
      <c r="CH792" s="255"/>
      <c r="CI792" s="255"/>
      <c r="CJ792" s="255"/>
      <c r="CK792" s="255"/>
      <c r="CL792" s="255"/>
      <c r="CM792" s="255"/>
    </row>
    <row r="793" spans="1:91" ht="50.5" customHeight="1">
      <c r="A793" s="6">
        <v>5851</v>
      </c>
      <c r="B793" s="6" t="s">
        <v>3556</v>
      </c>
      <c r="C793" s="6" t="s">
        <v>3557</v>
      </c>
      <c r="D793" s="6" t="s">
        <v>1421</v>
      </c>
      <c r="E793" s="6" t="s">
        <v>1421</v>
      </c>
      <c r="H793" s="1" t="s">
        <v>3850</v>
      </c>
      <c r="I793" s="304"/>
      <c r="J793" s="304"/>
      <c r="K793" s="304"/>
      <c r="L793" s="304"/>
      <c r="M793" s="304"/>
      <c r="N793" s="304"/>
      <c r="O793" s="304"/>
      <c r="P793" s="304"/>
      <c r="Q793" s="304"/>
      <c r="R793" s="304"/>
      <c r="S793" s="304"/>
      <c r="T793" t="s">
        <v>10243</v>
      </c>
      <c r="U793" s="25"/>
      <c r="V793" s="25"/>
      <c r="W793" t="str">
        <f t="shared" si="41"/>
        <v/>
      </c>
      <c r="X793" s="6" t="s">
        <v>10851</v>
      </c>
      <c r="AE793" s="25"/>
      <c r="AF793" s="25"/>
      <c r="AG793" s="25"/>
      <c r="AH793" s="25"/>
      <c r="AI793" s="318"/>
      <c r="AJ793" s="25"/>
      <c r="AK793" s="25"/>
      <c r="AM793" s="6" t="s">
        <v>12829</v>
      </c>
      <c r="AN793" s="296"/>
      <c r="AP793" s="296"/>
      <c r="AR793" s="273" t="s">
        <v>11833</v>
      </c>
      <c r="AS793" s="4" t="s">
        <v>11916</v>
      </c>
      <c r="AT793" s="6">
        <v>852000</v>
      </c>
      <c r="AU793" s="6" t="s">
        <v>11317</v>
      </c>
      <c r="AV793" s="267"/>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6"/>
      <c r="BX793" s="6"/>
      <c r="BY793" s="6"/>
      <c r="BZ793" s="6"/>
      <c r="CA793" s="6"/>
      <c r="CB793" s="6"/>
      <c r="CC793" s="6"/>
      <c r="CD793" s="6"/>
      <c r="CE793" s="6"/>
      <c r="CF793" s="6"/>
      <c r="CG793" s="6"/>
      <c r="CH793" s="6"/>
      <c r="CI793" s="6"/>
      <c r="CJ793" s="6"/>
      <c r="CK793" s="6"/>
      <c r="CL793" s="6"/>
      <c r="CM793" s="6"/>
    </row>
    <row r="794" spans="1:91" ht="50.5" customHeight="1">
      <c r="A794" s="6">
        <v>5843</v>
      </c>
      <c r="B794" s="6" t="s">
        <v>3558</v>
      </c>
      <c r="C794" s="6"/>
      <c r="D794" s="6" t="s">
        <v>1146</v>
      </c>
      <c r="E794" s="6" t="s">
        <v>1146</v>
      </c>
      <c r="H794" s="1" t="s">
        <v>3850</v>
      </c>
      <c r="I794" s="304"/>
      <c r="J794" s="304"/>
      <c r="K794" s="304"/>
      <c r="L794" s="304"/>
      <c r="M794" s="304"/>
      <c r="N794" s="304"/>
      <c r="O794" s="304"/>
      <c r="P794" s="304"/>
      <c r="Q794" s="304"/>
      <c r="R794" s="304"/>
      <c r="S794" s="304"/>
      <c r="T794" t="s">
        <v>10243</v>
      </c>
      <c r="U794" s="25"/>
      <c r="V794" s="25"/>
      <c r="W794" t="str">
        <f t="shared" si="41"/>
        <v/>
      </c>
      <c r="X794" s="296"/>
      <c r="AE794" s="25"/>
      <c r="AF794" s="25"/>
      <c r="AG794" s="25"/>
      <c r="AH794" s="25"/>
      <c r="AI794" s="318"/>
      <c r="AJ794" s="25"/>
      <c r="AK794" s="25"/>
      <c r="AM794" s="6" t="s">
        <v>12829</v>
      </c>
      <c r="AN794" s="296"/>
      <c r="AP794" s="296"/>
      <c r="AR794" s="273" t="s">
        <v>11834</v>
      </c>
      <c r="AS794" s="4" t="s">
        <v>11916</v>
      </c>
      <c r="AT794" s="6">
        <v>852000</v>
      </c>
      <c r="AU794" s="6" t="s">
        <v>11317</v>
      </c>
      <c r="AV794" s="267"/>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6"/>
      <c r="BX794" s="6"/>
      <c r="BY794" s="6"/>
      <c r="BZ794" s="6"/>
      <c r="CA794" s="6"/>
      <c r="CB794" s="6"/>
      <c r="CC794" s="6"/>
      <c r="CD794" s="6"/>
      <c r="CE794" s="6"/>
      <c r="CF794" s="6"/>
      <c r="CG794" s="6"/>
      <c r="CH794" s="6"/>
      <c r="CI794" s="6"/>
      <c r="CJ794" s="6"/>
      <c r="CK794" s="6"/>
      <c r="CL794" s="6"/>
      <c r="CM794" s="6"/>
    </row>
    <row r="795" spans="1:91" ht="50.5" hidden="1" customHeight="1">
      <c r="A795" s="6">
        <v>5825</v>
      </c>
      <c r="B795" s="6" t="s">
        <v>3559</v>
      </c>
      <c r="C795" s="6" t="s">
        <v>3560</v>
      </c>
      <c r="D795" s="6" t="s">
        <v>1944</v>
      </c>
      <c r="E795" s="6" t="s">
        <v>1944</v>
      </c>
      <c r="H795" s="1" t="s">
        <v>3850</v>
      </c>
      <c r="I795" s="304"/>
      <c r="J795" s="304"/>
      <c r="K795" s="304"/>
      <c r="L795" s="304"/>
      <c r="M795" s="304"/>
      <c r="N795" s="304"/>
      <c r="O795" s="304"/>
      <c r="P795" s="304"/>
      <c r="Q795" s="304"/>
      <c r="R795" s="304"/>
      <c r="S795" s="304"/>
      <c r="T795" t="s">
        <v>10454</v>
      </c>
      <c r="U795" s="25"/>
      <c r="V795" s="25"/>
      <c r="W795" t="str">
        <f t="shared" si="41"/>
        <v/>
      </c>
      <c r="X795" s="6" t="s">
        <v>10869</v>
      </c>
      <c r="AE795" s="25"/>
      <c r="AF795" s="25"/>
      <c r="AG795" s="25"/>
      <c r="AH795" s="25"/>
      <c r="AI795" s="318"/>
      <c r="AJ795" s="25"/>
      <c r="AK795" s="25"/>
      <c r="AN795" s="296"/>
      <c r="AP795" s="296"/>
      <c r="AR795" s="273" t="s">
        <v>11835</v>
      </c>
      <c r="AS795" s="4"/>
      <c r="AU795" s="6" t="s">
        <v>4360</v>
      </c>
      <c r="AV795" s="267"/>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6"/>
      <c r="BX795" s="6"/>
      <c r="BY795" s="6"/>
      <c r="BZ795" s="6"/>
      <c r="CA795" s="6"/>
      <c r="CB795" s="6"/>
      <c r="CC795" s="6"/>
      <c r="CD795" s="6"/>
      <c r="CE795" s="6"/>
      <c r="CF795" s="6"/>
      <c r="CG795" s="6"/>
      <c r="CH795" s="6"/>
      <c r="CI795" s="6"/>
      <c r="CJ795" s="6"/>
      <c r="CK795" s="6"/>
      <c r="CL795" s="6"/>
      <c r="CM795" s="6"/>
    </row>
    <row r="796" spans="1:91" ht="50.5" customHeight="1">
      <c r="A796" s="6">
        <v>5811</v>
      </c>
      <c r="B796" s="6" t="s">
        <v>3561</v>
      </c>
      <c r="C796" s="6"/>
      <c r="D796" s="6" t="s">
        <v>591</v>
      </c>
      <c r="E796" s="6" t="s">
        <v>591</v>
      </c>
      <c r="H796" s="1" t="s">
        <v>3850</v>
      </c>
      <c r="I796" s="304"/>
      <c r="J796" s="304"/>
      <c r="K796" s="304"/>
      <c r="L796" s="304"/>
      <c r="M796" s="304"/>
      <c r="N796" s="304"/>
      <c r="O796" s="304"/>
      <c r="P796" s="304"/>
      <c r="Q796" s="304"/>
      <c r="R796" s="304"/>
      <c r="S796" s="304"/>
      <c r="T796" t="s">
        <v>10248</v>
      </c>
      <c r="U796" s="25"/>
      <c r="V796" s="25"/>
      <c r="W796" t="str">
        <f t="shared" si="41"/>
        <v/>
      </c>
      <c r="X796" s="6" t="s">
        <v>10851</v>
      </c>
      <c r="AE796" s="25"/>
      <c r="AF796" s="25"/>
      <c r="AG796" s="25"/>
      <c r="AH796" s="25"/>
      <c r="AI796" s="318"/>
      <c r="AJ796" s="25"/>
      <c r="AK796" s="25"/>
      <c r="AM796" s="6" t="s">
        <v>12829</v>
      </c>
      <c r="AN796" s="296"/>
      <c r="AP796" s="296"/>
      <c r="AR796" s="273" t="s">
        <v>11836</v>
      </c>
      <c r="AS796" s="4" t="s">
        <v>11916</v>
      </c>
      <c r="AT796" s="6">
        <v>852000</v>
      </c>
      <c r="AU796" s="6" t="s">
        <v>11317</v>
      </c>
      <c r="AV796" s="267"/>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6"/>
      <c r="BX796" s="6"/>
      <c r="BY796" s="6"/>
      <c r="BZ796" s="6"/>
      <c r="CA796" s="6"/>
      <c r="CB796" s="6"/>
      <c r="CC796" s="6"/>
      <c r="CD796" s="6"/>
      <c r="CE796" s="6"/>
      <c r="CF796" s="6"/>
      <c r="CG796" s="6"/>
      <c r="CH796" s="6"/>
      <c r="CI796" s="6"/>
      <c r="CJ796" s="6"/>
      <c r="CK796" s="6"/>
      <c r="CL796" s="6"/>
      <c r="CM796" s="6"/>
    </row>
    <row r="797" spans="1:91" s="253" customFormat="1" ht="50.5" customHeight="1">
      <c r="A797" s="255">
        <v>5799</v>
      </c>
      <c r="B797" s="6" t="s">
        <v>3562</v>
      </c>
      <c r="C797" s="6" t="s">
        <v>3563</v>
      </c>
      <c r="D797" s="6" t="s">
        <v>3288</v>
      </c>
      <c r="E797" s="6" t="s">
        <v>3288</v>
      </c>
      <c r="F797" s="255"/>
      <c r="G797" s="255"/>
      <c r="H797" s="256" t="s">
        <v>3850</v>
      </c>
      <c r="I797" s="301"/>
      <c r="J797" s="301"/>
      <c r="K797" s="301"/>
      <c r="L797" s="301"/>
      <c r="M797" s="301"/>
      <c r="N797" s="301"/>
      <c r="O797" s="301"/>
      <c r="P797" s="301"/>
      <c r="Q797" s="301"/>
      <c r="R797" s="301"/>
      <c r="S797" s="301"/>
      <c r="T797" s="253" t="s">
        <v>10459</v>
      </c>
      <c r="U797" s="257"/>
      <c r="V797" s="257"/>
      <c r="W797" s="253" t="str">
        <f t="shared" si="41"/>
        <v/>
      </c>
      <c r="X797" s="255" t="s">
        <v>10927</v>
      </c>
      <c r="Y797" s="255"/>
      <c r="Z797" s="255"/>
      <c r="AA797" s="255"/>
      <c r="AB797" s="255"/>
      <c r="AC797" s="255"/>
      <c r="AD797" s="255"/>
      <c r="AE797" s="257"/>
      <c r="AF797" s="257"/>
      <c r="AG797" s="257"/>
      <c r="AH797" s="257"/>
      <c r="AI797" s="317"/>
      <c r="AJ797" s="257"/>
      <c r="AK797" s="257"/>
      <c r="AL797" s="255"/>
      <c r="AM797" s="6" t="s">
        <v>12829</v>
      </c>
      <c r="AN797" s="296"/>
      <c r="AO797" s="6"/>
      <c r="AP797" s="296"/>
      <c r="AQ797" s="6"/>
      <c r="AR797" s="273" t="s">
        <v>12796</v>
      </c>
      <c r="AS797" s="4" t="s">
        <v>11892</v>
      </c>
      <c r="AT797" s="6">
        <v>1050000</v>
      </c>
      <c r="AU797" s="6" t="s">
        <v>11317</v>
      </c>
      <c r="AV797" s="267"/>
      <c r="AW797" s="255"/>
      <c r="AX797" s="255"/>
      <c r="AY797" s="255"/>
      <c r="AZ797" s="255"/>
      <c r="BA797" s="255"/>
      <c r="BB797" s="255"/>
      <c r="BC797" s="255"/>
      <c r="BD797" s="255"/>
      <c r="BE797" s="255"/>
      <c r="BF797" s="255"/>
      <c r="BG797" s="255"/>
      <c r="BH797" s="255"/>
      <c r="BI797" s="255"/>
      <c r="BJ797" s="255"/>
      <c r="BK797" s="255"/>
      <c r="BL797" s="255"/>
      <c r="BM797" s="255"/>
      <c r="BN797" s="255"/>
      <c r="BO797" s="255"/>
      <c r="BP797" s="255"/>
      <c r="BQ797" s="255"/>
      <c r="BR797" s="255"/>
      <c r="BS797" s="255"/>
      <c r="BT797" s="255"/>
      <c r="BU797" s="255"/>
      <c r="BV797" s="255"/>
      <c r="BW797" s="255"/>
      <c r="BX797" s="255"/>
      <c r="BY797" s="255"/>
      <c r="BZ797" s="255"/>
      <c r="CA797" s="255"/>
      <c r="CB797" s="255"/>
      <c r="CC797" s="255"/>
      <c r="CD797" s="255"/>
      <c r="CE797" s="255"/>
      <c r="CF797" s="255"/>
      <c r="CG797" s="255"/>
      <c r="CH797" s="255"/>
      <c r="CI797" s="255"/>
      <c r="CJ797" s="255"/>
      <c r="CK797" s="255"/>
      <c r="CL797" s="255"/>
      <c r="CM797" s="255"/>
    </row>
    <row r="798" spans="1:91" s="253" customFormat="1" ht="50.5" customHeight="1">
      <c r="A798" s="255">
        <v>5798</v>
      </c>
      <c r="B798" s="6" t="s">
        <v>3564</v>
      </c>
      <c r="C798" s="6" t="s">
        <v>3565</v>
      </c>
      <c r="D798" s="6" t="s">
        <v>720</v>
      </c>
      <c r="E798" s="6" t="s">
        <v>720</v>
      </c>
      <c r="F798" s="255"/>
      <c r="G798" s="255"/>
      <c r="H798" s="256" t="s">
        <v>3850</v>
      </c>
      <c r="I798" s="301"/>
      <c r="J798" s="301"/>
      <c r="K798" s="301"/>
      <c r="L798" s="301"/>
      <c r="M798" s="301"/>
      <c r="N798" s="301"/>
      <c r="O798" s="301"/>
      <c r="P798" s="301"/>
      <c r="Q798" s="301"/>
      <c r="R798" s="301"/>
      <c r="S798" s="301"/>
      <c r="T798" s="253" t="s">
        <v>10383</v>
      </c>
      <c r="U798" s="257"/>
      <c r="V798" s="257"/>
      <c r="W798" s="253" t="str">
        <f t="shared" si="41"/>
        <v/>
      </c>
      <c r="X798" s="255" t="s">
        <v>10850</v>
      </c>
      <c r="Y798" s="255"/>
      <c r="Z798" s="255"/>
      <c r="AA798" s="255"/>
      <c r="AB798" s="255"/>
      <c r="AC798" s="255"/>
      <c r="AD798" s="255"/>
      <c r="AE798" s="257"/>
      <c r="AF798" s="257"/>
      <c r="AG798" s="257"/>
      <c r="AH798" s="257"/>
      <c r="AI798" s="317"/>
      <c r="AJ798" s="257"/>
      <c r="AK798" s="257"/>
      <c r="AL798" s="255"/>
      <c r="AM798" s="6" t="s">
        <v>12829</v>
      </c>
      <c r="AN798" s="296"/>
      <c r="AO798" s="6"/>
      <c r="AP798" s="296"/>
      <c r="AQ798" s="6"/>
      <c r="AR798" s="273" t="s">
        <v>12797</v>
      </c>
      <c r="AS798" s="4" t="s">
        <v>11892</v>
      </c>
      <c r="AT798" s="6">
        <v>1050000</v>
      </c>
      <c r="AU798" s="6" t="s">
        <v>11317</v>
      </c>
      <c r="AV798" s="267"/>
      <c r="AW798" s="255"/>
      <c r="AX798" s="255"/>
      <c r="AY798" s="255"/>
      <c r="AZ798" s="255"/>
      <c r="BA798" s="255"/>
      <c r="BB798" s="255"/>
      <c r="BC798" s="255"/>
      <c r="BD798" s="255"/>
      <c r="BE798" s="255"/>
      <c r="BF798" s="255"/>
      <c r="BG798" s="255"/>
      <c r="BH798" s="255"/>
      <c r="BI798" s="255"/>
      <c r="BJ798" s="255"/>
      <c r="BK798" s="255"/>
      <c r="BL798" s="255"/>
      <c r="BM798" s="255"/>
      <c r="BN798" s="255"/>
      <c r="BO798" s="255"/>
      <c r="BP798" s="255"/>
      <c r="BQ798" s="255"/>
      <c r="BR798" s="255"/>
      <c r="BS798" s="255"/>
      <c r="BT798" s="255"/>
      <c r="BU798" s="255"/>
      <c r="BV798" s="255"/>
      <c r="BW798" s="255"/>
      <c r="BX798" s="255"/>
      <c r="BY798" s="255"/>
      <c r="BZ798" s="255"/>
      <c r="CA798" s="255"/>
      <c r="CB798" s="255"/>
      <c r="CC798" s="255"/>
      <c r="CD798" s="255"/>
      <c r="CE798" s="255"/>
      <c r="CF798" s="255"/>
      <c r="CG798" s="255"/>
      <c r="CH798" s="255"/>
      <c r="CI798" s="255"/>
      <c r="CJ798" s="255"/>
      <c r="CK798" s="255"/>
      <c r="CL798" s="255"/>
      <c r="CM798" s="255"/>
    </row>
    <row r="799" spans="1:91" ht="50.5" customHeight="1">
      <c r="A799" s="6">
        <v>5772</v>
      </c>
      <c r="B799" s="6" t="s">
        <v>3566</v>
      </c>
      <c r="C799" s="6" t="s">
        <v>3567</v>
      </c>
      <c r="D799" s="6" t="s">
        <v>1501</v>
      </c>
      <c r="E799" s="6" t="s">
        <v>1501</v>
      </c>
      <c r="H799" s="1" t="s">
        <v>3850</v>
      </c>
      <c r="I799" s="304"/>
      <c r="J799" s="304"/>
      <c r="K799" s="304"/>
      <c r="L799" s="304"/>
      <c r="M799" s="304"/>
      <c r="N799" s="304"/>
      <c r="O799" s="304"/>
      <c r="P799" s="304"/>
      <c r="Q799" s="304"/>
      <c r="R799" s="304"/>
      <c r="S799" s="304"/>
      <c r="T799" t="s">
        <v>10243</v>
      </c>
      <c r="U799" s="25"/>
      <c r="V799" s="25"/>
      <c r="W799" t="str">
        <f t="shared" si="41"/>
        <v/>
      </c>
      <c r="X799" s="6" t="s">
        <v>10837</v>
      </c>
      <c r="AE799" s="25"/>
      <c r="AF799" s="25"/>
      <c r="AG799" s="25"/>
      <c r="AH799" s="25"/>
      <c r="AI799" s="318"/>
      <c r="AJ799" s="25"/>
      <c r="AK799" s="25"/>
      <c r="AM799" s="6" t="s">
        <v>12829</v>
      </c>
      <c r="AN799" s="296"/>
      <c r="AP799" s="296"/>
      <c r="AR799" s="273" t="s">
        <v>11837</v>
      </c>
      <c r="AS799" s="4" t="s">
        <v>11916</v>
      </c>
      <c r="AT799" s="6">
        <v>852000</v>
      </c>
      <c r="AU799" s="6" t="s">
        <v>11317</v>
      </c>
      <c r="AV799" s="267"/>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6"/>
      <c r="BX799" s="6"/>
      <c r="BY799" s="6"/>
      <c r="BZ799" s="6"/>
      <c r="CA799" s="6"/>
      <c r="CB799" s="6"/>
      <c r="CC799" s="6"/>
      <c r="CD799" s="6"/>
      <c r="CE799" s="6"/>
      <c r="CF799" s="6"/>
      <c r="CG799" s="6"/>
      <c r="CH799" s="6"/>
      <c r="CI799" s="6"/>
      <c r="CJ799" s="6"/>
      <c r="CK799" s="6"/>
      <c r="CL799" s="6"/>
      <c r="CM799" s="6"/>
    </row>
    <row r="800" spans="1:91" s="253" customFormat="1" ht="50.5" customHeight="1">
      <c r="A800" s="255">
        <v>5754</v>
      </c>
      <c r="B800" s="6" t="s">
        <v>3568</v>
      </c>
      <c r="C800" s="6" t="s">
        <v>11444</v>
      </c>
      <c r="D800" s="6" t="s">
        <v>431</v>
      </c>
      <c r="E800" s="6" t="s">
        <v>431</v>
      </c>
      <c r="F800" s="255"/>
      <c r="G800" s="255"/>
      <c r="H800" s="256" t="s">
        <v>3850</v>
      </c>
      <c r="I800" s="301"/>
      <c r="J800" s="301"/>
      <c r="K800" s="301"/>
      <c r="L800" s="301"/>
      <c r="M800" s="301"/>
      <c r="N800" s="301"/>
      <c r="O800" s="301"/>
      <c r="P800" s="301"/>
      <c r="Q800" s="301"/>
      <c r="R800" s="301"/>
      <c r="S800" s="301"/>
      <c r="T800" s="253" t="s">
        <v>10460</v>
      </c>
      <c r="U800" s="257"/>
      <c r="V800" s="257"/>
      <c r="W800" s="253" t="str">
        <f t="shared" si="41"/>
        <v/>
      </c>
      <c r="X800" s="255" t="s">
        <v>10851</v>
      </c>
      <c r="Y800" s="255"/>
      <c r="Z800" s="255"/>
      <c r="AA800" s="255"/>
      <c r="AB800" s="255"/>
      <c r="AC800" s="255"/>
      <c r="AD800" s="255"/>
      <c r="AE800" s="257"/>
      <c r="AF800" s="257"/>
      <c r="AG800" s="257"/>
      <c r="AH800" s="257"/>
      <c r="AI800" s="317"/>
      <c r="AJ800" s="257"/>
      <c r="AK800" s="257"/>
      <c r="AL800" s="255"/>
      <c r="AM800" s="6" t="s">
        <v>12829</v>
      </c>
      <c r="AN800" s="296"/>
      <c r="AO800" s="6"/>
      <c r="AP800" s="296"/>
      <c r="AQ800" s="6"/>
      <c r="AR800" s="273" t="s">
        <v>12798</v>
      </c>
      <c r="AS800" s="4" t="s">
        <v>11892</v>
      </c>
      <c r="AT800" s="6">
        <v>1500000</v>
      </c>
      <c r="AU800" s="6" t="s">
        <v>11317</v>
      </c>
      <c r="AV800" s="267"/>
      <c r="AW800" s="255"/>
      <c r="AX800" s="255"/>
      <c r="AY800" s="255"/>
      <c r="AZ800" s="255"/>
      <c r="BA800" s="255"/>
      <c r="BB800" s="255"/>
      <c r="BC800" s="255"/>
      <c r="BD800" s="255"/>
      <c r="BE800" s="255"/>
      <c r="BF800" s="255"/>
      <c r="BG800" s="255"/>
      <c r="BH800" s="255"/>
      <c r="BI800" s="255"/>
      <c r="BJ800" s="255"/>
      <c r="BK800" s="255"/>
      <c r="BL800" s="255"/>
      <c r="BM800" s="255"/>
      <c r="BN800" s="255"/>
      <c r="BO800" s="255"/>
      <c r="BP800" s="255"/>
      <c r="BQ800" s="255"/>
      <c r="BR800" s="255"/>
      <c r="BS800" s="255"/>
      <c r="BT800" s="255"/>
      <c r="BU800" s="255"/>
      <c r="BV800" s="255"/>
      <c r="BW800" s="255"/>
      <c r="BX800" s="255"/>
      <c r="BY800" s="255"/>
      <c r="BZ800" s="255"/>
      <c r="CA800" s="255"/>
      <c r="CB800" s="255"/>
      <c r="CC800" s="255"/>
      <c r="CD800" s="255"/>
      <c r="CE800" s="255"/>
      <c r="CF800" s="255"/>
      <c r="CG800" s="255"/>
      <c r="CH800" s="255"/>
      <c r="CI800" s="255"/>
      <c r="CJ800" s="255"/>
      <c r="CK800" s="255"/>
      <c r="CL800" s="255"/>
      <c r="CM800" s="255"/>
    </row>
    <row r="801" spans="1:91" s="253" customFormat="1" ht="50.5" customHeight="1">
      <c r="A801" s="255">
        <v>5737</v>
      </c>
      <c r="B801" s="6" t="s">
        <v>3569</v>
      </c>
      <c r="C801" s="6" t="s">
        <v>3570</v>
      </c>
      <c r="D801" s="6" t="s">
        <v>1595</v>
      </c>
      <c r="E801" s="6" t="s">
        <v>1595</v>
      </c>
      <c r="F801" s="255"/>
      <c r="G801" s="255"/>
      <c r="H801" s="256" t="s">
        <v>3850</v>
      </c>
      <c r="I801" s="301"/>
      <c r="J801" s="301"/>
      <c r="K801" s="301"/>
      <c r="L801" s="301"/>
      <c r="M801" s="301"/>
      <c r="N801" s="301"/>
      <c r="O801" s="301"/>
      <c r="P801" s="301"/>
      <c r="Q801" s="301"/>
      <c r="R801" s="301"/>
      <c r="S801" s="301"/>
      <c r="T801" s="253" t="s">
        <v>10461</v>
      </c>
      <c r="U801" s="257"/>
      <c r="V801" s="257"/>
      <c r="W801" s="253" t="str">
        <f t="shared" si="41"/>
        <v/>
      </c>
      <c r="X801" s="255" t="s">
        <v>10864</v>
      </c>
      <c r="Y801" s="255"/>
      <c r="Z801" s="255"/>
      <c r="AA801" s="255"/>
      <c r="AB801" s="255"/>
      <c r="AC801" s="255"/>
      <c r="AD801" s="255"/>
      <c r="AE801" s="257"/>
      <c r="AF801" s="257"/>
      <c r="AG801" s="257"/>
      <c r="AH801" s="257"/>
      <c r="AI801" s="317"/>
      <c r="AJ801" s="257"/>
      <c r="AK801" s="257"/>
      <c r="AL801" s="255"/>
      <c r="AM801" s="6" t="s">
        <v>12829</v>
      </c>
      <c r="AN801" s="296"/>
      <c r="AO801" s="6"/>
      <c r="AP801" s="296"/>
      <c r="AQ801" s="6"/>
      <c r="AR801" s="273" t="s">
        <v>12799</v>
      </c>
      <c r="AS801" s="4" t="s">
        <v>11892</v>
      </c>
      <c r="AT801" s="6">
        <v>1000000</v>
      </c>
      <c r="AU801" s="6" t="s">
        <v>11317</v>
      </c>
      <c r="AV801" s="267"/>
      <c r="AW801" s="255"/>
      <c r="AX801" s="255"/>
      <c r="AY801" s="255"/>
      <c r="AZ801" s="255"/>
      <c r="BA801" s="255"/>
      <c r="BB801" s="255"/>
      <c r="BC801" s="255"/>
      <c r="BD801" s="255"/>
      <c r="BE801" s="255"/>
      <c r="BF801" s="255"/>
      <c r="BG801" s="255"/>
      <c r="BH801" s="255"/>
      <c r="BI801" s="255"/>
      <c r="BJ801" s="255"/>
      <c r="BK801" s="255"/>
      <c r="BL801" s="255"/>
      <c r="BM801" s="255"/>
      <c r="BN801" s="255"/>
      <c r="BO801" s="255"/>
      <c r="BP801" s="255"/>
      <c r="BQ801" s="255"/>
      <c r="BR801" s="255"/>
      <c r="BS801" s="255"/>
      <c r="BT801" s="255"/>
      <c r="BU801" s="255"/>
      <c r="BV801" s="255"/>
      <c r="BW801" s="255"/>
      <c r="BX801" s="255"/>
      <c r="BY801" s="255"/>
      <c r="BZ801" s="255"/>
      <c r="CA801" s="255"/>
      <c r="CB801" s="255"/>
      <c r="CC801" s="255"/>
      <c r="CD801" s="255"/>
      <c r="CE801" s="255"/>
      <c r="CF801" s="255"/>
      <c r="CG801" s="255"/>
      <c r="CH801" s="255"/>
      <c r="CI801" s="255"/>
      <c r="CJ801" s="255"/>
      <c r="CK801" s="255"/>
      <c r="CL801" s="255"/>
      <c r="CM801" s="255"/>
    </row>
    <row r="802" spans="1:91" s="253" customFormat="1" ht="50.5" hidden="1" customHeight="1">
      <c r="A802" s="255">
        <v>5656</v>
      </c>
      <c r="B802" s="255" t="s">
        <v>3571</v>
      </c>
      <c r="C802" s="255"/>
      <c r="D802" s="255" t="s">
        <v>1818</v>
      </c>
      <c r="E802" s="255" t="s">
        <v>1818</v>
      </c>
      <c r="F802" s="255"/>
      <c r="G802" s="255"/>
      <c r="H802" s="256" t="s">
        <v>3850</v>
      </c>
      <c r="I802" s="301"/>
      <c r="J802" s="301"/>
      <c r="K802" s="301"/>
      <c r="L802" s="301"/>
      <c r="M802" s="301"/>
      <c r="N802" s="301"/>
      <c r="O802" s="301"/>
      <c r="P802" s="301"/>
      <c r="Q802" s="301"/>
      <c r="R802" s="301"/>
      <c r="S802" s="301"/>
      <c r="T802" s="258" t="str">
        <f>W802</f>
        <v/>
      </c>
      <c r="U802" s="257"/>
      <c r="V802" s="257"/>
      <c r="W802" s="253" t="str">
        <f t="shared" si="41"/>
        <v/>
      </c>
      <c r="X802" s="255" t="s">
        <v>10932</v>
      </c>
      <c r="Y802" s="255"/>
      <c r="Z802" s="255"/>
      <c r="AA802" s="255"/>
      <c r="AB802" s="255"/>
      <c r="AC802" s="255"/>
      <c r="AD802" s="255"/>
      <c r="AE802" s="257"/>
      <c r="AF802" s="257"/>
      <c r="AG802" s="257"/>
      <c r="AH802" s="257"/>
      <c r="AI802" s="317"/>
      <c r="AJ802" s="257"/>
      <c r="AK802" s="257"/>
      <c r="AL802" s="255"/>
      <c r="AM802" s="255"/>
      <c r="AN802" s="310"/>
      <c r="AO802" s="255"/>
      <c r="AP802" s="310"/>
      <c r="AQ802" s="255"/>
      <c r="AR802" s="273" t="s">
        <v>11838</v>
      </c>
      <c r="AS802" s="4"/>
      <c r="AT802" s="255"/>
      <c r="AU802" s="255" t="s">
        <v>10959</v>
      </c>
      <c r="AV802" s="267"/>
      <c r="AW802" s="255"/>
      <c r="AX802" s="255"/>
      <c r="AY802" s="255"/>
      <c r="AZ802" s="255"/>
      <c r="BA802" s="255"/>
      <c r="BB802" s="255"/>
      <c r="BC802" s="255"/>
      <c r="BD802" s="255"/>
      <c r="BE802" s="255"/>
      <c r="BF802" s="255"/>
      <c r="BG802" s="255"/>
      <c r="BH802" s="255"/>
      <c r="BI802" s="255"/>
      <c r="BJ802" s="255"/>
      <c r="BK802" s="255"/>
      <c r="BL802" s="255"/>
      <c r="BM802" s="255"/>
      <c r="BN802" s="255"/>
      <c r="BO802" s="255"/>
      <c r="BP802" s="255"/>
      <c r="BQ802" s="255"/>
      <c r="BR802" s="255"/>
      <c r="BS802" s="255"/>
      <c r="BT802" s="255"/>
      <c r="BU802" s="255"/>
      <c r="BV802" s="255"/>
      <c r="BW802" s="255"/>
      <c r="BX802" s="255"/>
      <c r="BY802" s="255"/>
      <c r="BZ802" s="255"/>
      <c r="CA802" s="255"/>
      <c r="CB802" s="255"/>
      <c r="CC802" s="255"/>
      <c r="CD802" s="255"/>
      <c r="CE802" s="255"/>
      <c r="CF802" s="255"/>
      <c r="CG802" s="255"/>
      <c r="CH802" s="255"/>
      <c r="CI802" s="255"/>
      <c r="CJ802" s="255"/>
      <c r="CK802" s="255"/>
      <c r="CL802" s="255"/>
      <c r="CM802" s="255"/>
    </row>
    <row r="803" spans="1:91" ht="50.5" customHeight="1">
      <c r="A803" s="6">
        <v>5644</v>
      </c>
      <c r="B803" s="6" t="s">
        <v>3572</v>
      </c>
      <c r="C803" s="6"/>
      <c r="D803" s="6" t="s">
        <v>2230</v>
      </c>
      <c r="E803" s="6" t="s">
        <v>2230</v>
      </c>
      <c r="H803" s="1" t="s">
        <v>3850</v>
      </c>
      <c r="I803" s="304"/>
      <c r="J803" s="304"/>
      <c r="K803" s="304"/>
      <c r="L803" s="304"/>
      <c r="M803" s="304"/>
      <c r="N803" s="304"/>
      <c r="O803" s="304"/>
      <c r="P803" s="304"/>
      <c r="Q803" s="304"/>
      <c r="R803" s="304"/>
      <c r="S803" s="304"/>
      <c r="T803" t="s">
        <v>10243</v>
      </c>
      <c r="U803" s="25"/>
      <c r="V803" s="25"/>
      <c r="W803" t="str">
        <f t="shared" si="41"/>
        <v/>
      </c>
      <c r="X803" s="6" t="s">
        <v>10854</v>
      </c>
      <c r="AE803" s="25"/>
      <c r="AF803" s="25"/>
      <c r="AG803" s="25"/>
      <c r="AH803" s="25"/>
      <c r="AI803" s="318"/>
      <c r="AJ803" s="25"/>
      <c r="AK803" s="25"/>
      <c r="AM803" s="6" t="s">
        <v>12829</v>
      </c>
      <c r="AN803" s="296"/>
      <c r="AP803" s="296"/>
      <c r="AR803" s="273" t="s">
        <v>11839</v>
      </c>
      <c r="AS803" s="4" t="s">
        <v>11916</v>
      </c>
      <c r="AT803" s="6">
        <v>852000</v>
      </c>
      <c r="AU803" s="6" t="s">
        <v>11317</v>
      </c>
      <c r="AV803" s="267"/>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6"/>
      <c r="BX803" s="6"/>
      <c r="BY803" s="6"/>
      <c r="BZ803" s="6"/>
      <c r="CA803" s="6"/>
      <c r="CB803" s="6"/>
      <c r="CC803" s="6"/>
      <c r="CD803" s="6"/>
      <c r="CE803" s="6"/>
      <c r="CF803" s="6"/>
      <c r="CG803" s="6"/>
      <c r="CH803" s="6"/>
      <c r="CI803" s="6"/>
      <c r="CJ803" s="6"/>
      <c r="CK803" s="6"/>
      <c r="CL803" s="6"/>
      <c r="CM803" s="6"/>
    </row>
    <row r="804" spans="1:91" s="253" customFormat="1" ht="50.5" customHeight="1">
      <c r="A804" s="255">
        <v>5643</v>
      </c>
      <c r="B804" s="6" t="s">
        <v>3573</v>
      </c>
      <c r="C804" s="6" t="s">
        <v>3574</v>
      </c>
      <c r="D804" s="6" t="s">
        <v>607</v>
      </c>
      <c r="E804" s="6" t="s">
        <v>607</v>
      </c>
      <c r="F804" s="255"/>
      <c r="G804" s="255"/>
      <c r="H804" s="256" t="s">
        <v>3850</v>
      </c>
      <c r="I804" s="301"/>
      <c r="J804" s="301"/>
      <c r="K804" s="301"/>
      <c r="L804" s="301"/>
      <c r="M804" s="301"/>
      <c r="N804" s="301"/>
      <c r="O804" s="301"/>
      <c r="P804" s="301"/>
      <c r="Q804" s="301"/>
      <c r="R804" s="301"/>
      <c r="S804" s="301"/>
      <c r="T804" s="253" t="s">
        <v>10261</v>
      </c>
      <c r="U804" s="257"/>
      <c r="V804" s="257"/>
      <c r="W804" s="253" t="str">
        <f t="shared" si="41"/>
        <v/>
      </c>
      <c r="X804" s="255" t="s">
        <v>10851</v>
      </c>
      <c r="Y804" s="255"/>
      <c r="Z804" s="255"/>
      <c r="AA804" s="255"/>
      <c r="AB804" s="255"/>
      <c r="AC804" s="255"/>
      <c r="AD804" s="255"/>
      <c r="AE804" s="257"/>
      <c r="AF804" s="257"/>
      <c r="AG804" s="257"/>
      <c r="AH804" s="257"/>
      <c r="AI804" s="317"/>
      <c r="AJ804" s="257"/>
      <c r="AK804" s="257"/>
      <c r="AL804" s="255"/>
      <c r="AM804" s="6" t="s">
        <v>12829</v>
      </c>
      <c r="AN804" s="296"/>
      <c r="AO804" s="6"/>
      <c r="AP804" s="296"/>
      <c r="AQ804" s="6"/>
      <c r="AR804" s="273" t="s">
        <v>12800</v>
      </c>
      <c r="AS804" s="4" t="s">
        <v>11892</v>
      </c>
      <c r="AT804" s="6">
        <v>950000</v>
      </c>
      <c r="AU804" s="6" t="s">
        <v>11317</v>
      </c>
      <c r="AV804" s="267"/>
      <c r="AW804" s="255"/>
      <c r="AX804" s="255"/>
      <c r="AY804" s="255"/>
      <c r="AZ804" s="255"/>
      <c r="BA804" s="255"/>
      <c r="BB804" s="255"/>
      <c r="BC804" s="255"/>
      <c r="BD804" s="255"/>
      <c r="BE804" s="255"/>
      <c r="BF804" s="255"/>
      <c r="BG804" s="255"/>
      <c r="BH804" s="255"/>
      <c r="BI804" s="255"/>
      <c r="BJ804" s="255"/>
      <c r="BK804" s="255"/>
      <c r="BL804" s="255"/>
      <c r="BM804" s="255"/>
      <c r="BN804" s="255"/>
      <c r="BO804" s="255"/>
      <c r="BP804" s="255"/>
      <c r="BQ804" s="255"/>
      <c r="BR804" s="255"/>
      <c r="BS804" s="255"/>
      <c r="BT804" s="255"/>
      <c r="BU804" s="255"/>
      <c r="BV804" s="255"/>
      <c r="BW804" s="255"/>
      <c r="BX804" s="255"/>
      <c r="BY804" s="255"/>
      <c r="BZ804" s="255"/>
      <c r="CA804" s="255"/>
      <c r="CB804" s="255"/>
      <c r="CC804" s="255"/>
      <c r="CD804" s="255"/>
      <c r="CE804" s="255"/>
      <c r="CF804" s="255"/>
      <c r="CG804" s="255"/>
      <c r="CH804" s="255"/>
      <c r="CI804" s="255"/>
      <c r="CJ804" s="255"/>
      <c r="CK804" s="255"/>
      <c r="CL804" s="255"/>
      <c r="CM804" s="255"/>
    </row>
    <row r="805" spans="1:91" ht="50.5" customHeight="1">
      <c r="A805" s="6">
        <v>5593</v>
      </c>
      <c r="B805" s="6" t="s">
        <v>3575</v>
      </c>
      <c r="C805" s="6"/>
      <c r="D805" s="6" t="s">
        <v>634</v>
      </c>
      <c r="E805" s="6" t="s">
        <v>634</v>
      </c>
      <c r="H805" s="1" t="s">
        <v>3850</v>
      </c>
      <c r="I805" s="304"/>
      <c r="J805" s="304"/>
      <c r="K805" s="304"/>
      <c r="L805" s="304"/>
      <c r="M805" s="304"/>
      <c r="N805" s="304"/>
      <c r="O805" s="304"/>
      <c r="P805" s="304"/>
      <c r="Q805" s="304"/>
      <c r="R805" s="304"/>
      <c r="S805" s="304"/>
      <c r="T805" s="226" t="str">
        <f>W805</f>
        <v/>
      </c>
      <c r="U805" s="25"/>
      <c r="V805" s="25"/>
      <c r="W805" t="str">
        <f t="shared" si="41"/>
        <v/>
      </c>
      <c r="X805" s="296"/>
      <c r="AE805" s="25"/>
      <c r="AF805" s="25"/>
      <c r="AG805" s="25"/>
      <c r="AH805" s="25"/>
      <c r="AI805" s="318"/>
      <c r="AJ805" s="25"/>
      <c r="AK805" s="25"/>
      <c r="AM805" s="6" t="s">
        <v>12829</v>
      </c>
      <c r="AN805" s="296"/>
      <c r="AP805" s="296"/>
      <c r="AR805" s="273" t="s">
        <v>11840</v>
      </c>
      <c r="AS805" s="4" t="s">
        <v>11916</v>
      </c>
      <c r="AT805" s="6">
        <v>852000</v>
      </c>
      <c r="AU805" s="6" t="s">
        <v>11317</v>
      </c>
      <c r="AV805" s="267"/>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6"/>
      <c r="BX805" s="6"/>
      <c r="BY805" s="6"/>
      <c r="BZ805" s="6"/>
      <c r="CA805" s="6"/>
      <c r="CB805" s="6"/>
      <c r="CC805" s="6"/>
      <c r="CD805" s="6"/>
      <c r="CE805" s="6"/>
      <c r="CF805" s="6"/>
      <c r="CG805" s="6"/>
      <c r="CH805" s="6"/>
      <c r="CI805" s="6"/>
      <c r="CJ805" s="6"/>
      <c r="CK805" s="6"/>
      <c r="CL805" s="6"/>
      <c r="CM805" s="6"/>
    </row>
    <row r="806" spans="1:91" ht="50.5" customHeight="1">
      <c r="A806" s="6">
        <v>5587</v>
      </c>
      <c r="B806" s="6" t="s">
        <v>3576</v>
      </c>
      <c r="C806" s="6" t="s">
        <v>3577</v>
      </c>
      <c r="D806" s="6" t="s">
        <v>720</v>
      </c>
      <c r="E806" s="6" t="s">
        <v>720</v>
      </c>
      <c r="H806" s="1" t="s">
        <v>3850</v>
      </c>
      <c r="I806" s="304"/>
      <c r="J806" s="304"/>
      <c r="K806" s="304"/>
      <c r="L806" s="304"/>
      <c r="M806" s="304"/>
      <c r="N806" s="304"/>
      <c r="O806" s="304"/>
      <c r="P806" s="304"/>
      <c r="Q806" s="304"/>
      <c r="R806" s="304"/>
      <c r="S806" s="304"/>
      <c r="T806" t="s">
        <v>10294</v>
      </c>
      <c r="U806" s="25"/>
      <c r="V806" s="25"/>
      <c r="W806" t="str">
        <f t="shared" si="41"/>
        <v/>
      </c>
      <c r="X806" s="6" t="s">
        <v>10835</v>
      </c>
      <c r="AE806" s="25"/>
      <c r="AF806" s="25"/>
      <c r="AG806" s="25"/>
      <c r="AH806" s="25"/>
      <c r="AI806" s="318"/>
      <c r="AJ806" s="25"/>
      <c r="AK806" s="25"/>
      <c r="AM806" s="6" t="s">
        <v>12829</v>
      </c>
      <c r="AN806" s="296"/>
      <c r="AP806" s="296"/>
      <c r="AR806" s="273" t="s">
        <v>11841</v>
      </c>
      <c r="AS806" s="4" t="s">
        <v>11916</v>
      </c>
      <c r="AT806" s="6">
        <v>852000</v>
      </c>
      <c r="AU806" s="6" t="s">
        <v>11317</v>
      </c>
      <c r="AV806" s="267"/>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6"/>
      <c r="BX806" s="6"/>
      <c r="BY806" s="6"/>
      <c r="BZ806" s="6"/>
      <c r="CA806" s="6"/>
      <c r="CB806" s="6"/>
      <c r="CC806" s="6"/>
      <c r="CD806" s="6"/>
      <c r="CE806" s="6"/>
      <c r="CF806" s="6"/>
      <c r="CG806" s="6"/>
      <c r="CH806" s="6"/>
      <c r="CI806" s="6"/>
      <c r="CJ806" s="6"/>
      <c r="CK806" s="6"/>
      <c r="CL806" s="6"/>
      <c r="CM806" s="6"/>
    </row>
    <row r="807" spans="1:91" s="253" customFormat="1" ht="50.5" customHeight="1">
      <c r="A807" s="255">
        <v>5530</v>
      </c>
      <c r="B807" s="6" t="s">
        <v>3578</v>
      </c>
      <c r="C807" s="6"/>
      <c r="D807" s="6" t="s">
        <v>1032</v>
      </c>
      <c r="E807" s="6" t="s">
        <v>1032</v>
      </c>
      <c r="F807" s="255"/>
      <c r="G807" s="255"/>
      <c r="H807" s="256" t="s">
        <v>3850</v>
      </c>
      <c r="I807" s="301"/>
      <c r="J807" s="301"/>
      <c r="K807" s="301"/>
      <c r="L807" s="301"/>
      <c r="M807" s="301"/>
      <c r="N807" s="301"/>
      <c r="O807" s="301"/>
      <c r="P807" s="301"/>
      <c r="Q807" s="301"/>
      <c r="R807" s="301"/>
      <c r="S807" s="301"/>
      <c r="T807" s="253" t="s">
        <v>10253</v>
      </c>
      <c r="U807" s="257"/>
      <c r="V807" s="257"/>
      <c r="W807" s="253" t="str">
        <f t="shared" si="41"/>
        <v/>
      </c>
      <c r="X807" s="255" t="s">
        <v>10926</v>
      </c>
      <c r="Y807" s="255"/>
      <c r="Z807" s="255"/>
      <c r="AA807" s="255"/>
      <c r="AB807" s="255"/>
      <c r="AC807" s="255"/>
      <c r="AD807" s="255"/>
      <c r="AE807" s="257"/>
      <c r="AF807" s="257"/>
      <c r="AG807" s="257"/>
      <c r="AH807" s="257"/>
      <c r="AI807" s="317"/>
      <c r="AJ807" s="257"/>
      <c r="AK807" s="257"/>
      <c r="AL807" s="255"/>
      <c r="AM807" s="6" t="s">
        <v>12829</v>
      </c>
      <c r="AN807" s="296"/>
      <c r="AO807" s="6"/>
      <c r="AP807" s="296"/>
      <c r="AQ807" s="6"/>
      <c r="AR807" s="273" t="s">
        <v>12801</v>
      </c>
      <c r="AS807" s="4" t="s">
        <v>11888</v>
      </c>
      <c r="AT807" s="6">
        <v>2456620</v>
      </c>
      <c r="AU807" s="6" t="s">
        <v>11317</v>
      </c>
      <c r="AV807" s="267"/>
      <c r="AW807" s="255"/>
      <c r="AX807" s="255"/>
      <c r="AY807" s="255"/>
      <c r="AZ807" s="255"/>
      <c r="BA807" s="255"/>
      <c r="BB807" s="255"/>
      <c r="BC807" s="255"/>
      <c r="BD807" s="255"/>
      <c r="BE807" s="255"/>
      <c r="BF807" s="255"/>
      <c r="BG807" s="255"/>
      <c r="BH807" s="255"/>
      <c r="BI807" s="255"/>
      <c r="BJ807" s="255"/>
      <c r="BK807" s="255"/>
      <c r="BL807" s="255"/>
      <c r="BM807" s="255"/>
      <c r="BN807" s="255"/>
      <c r="BO807" s="255"/>
      <c r="BP807" s="255"/>
      <c r="BQ807" s="255"/>
      <c r="BR807" s="255"/>
      <c r="BS807" s="255"/>
      <c r="BT807" s="255"/>
      <c r="BU807" s="255"/>
      <c r="BV807" s="255"/>
      <c r="BW807" s="255"/>
      <c r="BX807" s="255"/>
      <c r="BY807" s="255"/>
      <c r="BZ807" s="255"/>
      <c r="CA807" s="255"/>
      <c r="CB807" s="255"/>
      <c r="CC807" s="255"/>
      <c r="CD807" s="255"/>
      <c r="CE807" s="255"/>
      <c r="CF807" s="255"/>
      <c r="CG807" s="255"/>
      <c r="CH807" s="255"/>
      <c r="CI807" s="255"/>
      <c r="CJ807" s="255"/>
      <c r="CK807" s="255"/>
      <c r="CL807" s="255"/>
      <c r="CM807" s="255"/>
    </row>
    <row r="808" spans="1:91" ht="50.5" customHeight="1">
      <c r="A808" s="6">
        <v>5518</v>
      </c>
      <c r="B808" s="6" t="s">
        <v>3579</v>
      </c>
      <c r="C808" s="6"/>
      <c r="D808" s="6" t="s">
        <v>265</v>
      </c>
      <c r="E808" s="6" t="s">
        <v>265</v>
      </c>
      <c r="H808" s="1" t="s">
        <v>3850</v>
      </c>
      <c r="I808" s="304"/>
      <c r="J808" s="304"/>
      <c r="K808" s="304"/>
      <c r="L808" s="304"/>
      <c r="M808" s="304"/>
      <c r="N808" s="304"/>
      <c r="O808" s="304"/>
      <c r="P808" s="304"/>
      <c r="Q808" s="304"/>
      <c r="R808" s="304"/>
      <c r="S808" s="304"/>
      <c r="T808" t="s">
        <v>10448</v>
      </c>
      <c r="U808" s="25"/>
      <c r="V808" s="25"/>
      <c r="W808" t="str">
        <f t="shared" si="41"/>
        <v/>
      </c>
      <c r="X808" s="296"/>
      <c r="AE808" s="25"/>
      <c r="AF808" s="25"/>
      <c r="AG808" s="25"/>
      <c r="AH808" s="25"/>
      <c r="AI808" s="318"/>
      <c r="AJ808" s="25"/>
      <c r="AK808" s="25"/>
      <c r="AM808" s="6" t="s">
        <v>12829</v>
      </c>
      <c r="AN808" s="296"/>
      <c r="AP808" s="296"/>
      <c r="AR808" s="273" t="s">
        <v>11842</v>
      </c>
      <c r="AS808" s="4" t="s">
        <v>11908</v>
      </c>
      <c r="AT808" s="6">
        <v>1271506.3700000001</v>
      </c>
      <c r="AU808" s="6" t="s">
        <v>11317</v>
      </c>
      <c r="AV808" s="267"/>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6"/>
      <c r="BX808" s="6"/>
      <c r="BY808" s="6"/>
      <c r="BZ808" s="6"/>
      <c r="CA808" s="6"/>
      <c r="CB808" s="6"/>
      <c r="CC808" s="6"/>
      <c r="CD808" s="6"/>
      <c r="CE808" s="6"/>
      <c r="CF808" s="6"/>
      <c r="CG808" s="6"/>
      <c r="CH808" s="6"/>
      <c r="CI808" s="6"/>
      <c r="CJ808" s="6"/>
      <c r="CK808" s="6"/>
      <c r="CL808" s="6"/>
      <c r="CM808" s="6"/>
    </row>
    <row r="809" spans="1:91" s="253" customFormat="1" ht="50.5" customHeight="1">
      <c r="A809" s="255">
        <v>5498</v>
      </c>
      <c r="B809" s="6" t="s">
        <v>3580</v>
      </c>
      <c r="C809" s="6" t="s">
        <v>3581</v>
      </c>
      <c r="D809" s="6" t="s">
        <v>172</v>
      </c>
      <c r="E809" s="6" t="s">
        <v>172</v>
      </c>
      <c r="F809" s="255"/>
      <c r="G809" s="255"/>
      <c r="H809" s="256" t="s">
        <v>3850</v>
      </c>
      <c r="I809" s="301"/>
      <c r="J809" s="301"/>
      <c r="K809" s="301"/>
      <c r="L809" s="301"/>
      <c r="M809" s="301"/>
      <c r="N809" s="301"/>
      <c r="O809" s="301"/>
      <c r="P809" s="301"/>
      <c r="Q809" s="301"/>
      <c r="R809" s="301"/>
      <c r="S809" s="301"/>
      <c r="T809" s="253" t="s">
        <v>10237</v>
      </c>
      <c r="U809" s="257"/>
      <c r="V809" s="257"/>
      <c r="W809" s="253" t="str">
        <f t="shared" si="41"/>
        <v/>
      </c>
      <c r="X809" s="255" t="s">
        <v>10845</v>
      </c>
      <c r="Y809" s="255"/>
      <c r="Z809" s="255"/>
      <c r="AA809" s="255"/>
      <c r="AB809" s="255"/>
      <c r="AC809" s="255"/>
      <c r="AD809" s="255"/>
      <c r="AE809" s="257"/>
      <c r="AF809" s="257"/>
      <c r="AG809" s="257"/>
      <c r="AH809" s="257"/>
      <c r="AI809" s="317"/>
      <c r="AJ809" s="257"/>
      <c r="AK809" s="257"/>
      <c r="AL809" s="255"/>
      <c r="AM809" s="6" t="s">
        <v>12829</v>
      </c>
      <c r="AN809" s="296"/>
      <c r="AO809" s="6"/>
      <c r="AP809" s="296"/>
      <c r="AQ809" s="6"/>
      <c r="AR809" s="273" t="s">
        <v>12802</v>
      </c>
      <c r="AS809" s="4" t="s">
        <v>11892</v>
      </c>
      <c r="AT809" s="6">
        <v>1041000</v>
      </c>
      <c r="AU809" s="6" t="s">
        <v>11317</v>
      </c>
      <c r="AV809" s="267"/>
      <c r="AW809" s="255"/>
      <c r="AX809" s="255"/>
      <c r="AY809" s="255"/>
      <c r="AZ809" s="255"/>
      <c r="BA809" s="255"/>
      <c r="BB809" s="255"/>
      <c r="BC809" s="255"/>
      <c r="BD809" s="255"/>
      <c r="BE809" s="255"/>
      <c r="BF809" s="255"/>
      <c r="BG809" s="255"/>
      <c r="BH809" s="255"/>
      <c r="BI809" s="255"/>
      <c r="BJ809" s="255"/>
      <c r="BK809" s="255"/>
      <c r="BL809" s="255"/>
      <c r="BM809" s="255"/>
      <c r="BN809" s="255"/>
      <c r="BO809" s="255"/>
      <c r="BP809" s="255"/>
      <c r="BQ809" s="255"/>
      <c r="BR809" s="255"/>
      <c r="BS809" s="255"/>
      <c r="BT809" s="255"/>
      <c r="BU809" s="255"/>
      <c r="BV809" s="255"/>
      <c r="BW809" s="255"/>
      <c r="BX809" s="255"/>
      <c r="BY809" s="255"/>
      <c r="BZ809" s="255"/>
      <c r="CA809" s="255"/>
      <c r="CB809" s="255"/>
      <c r="CC809" s="255"/>
      <c r="CD809" s="255"/>
      <c r="CE809" s="255"/>
      <c r="CF809" s="255"/>
      <c r="CG809" s="255"/>
      <c r="CH809" s="255"/>
      <c r="CI809" s="255"/>
      <c r="CJ809" s="255"/>
      <c r="CK809" s="255"/>
      <c r="CL809" s="255"/>
      <c r="CM809" s="255"/>
    </row>
    <row r="810" spans="1:91" ht="50.5" customHeight="1">
      <c r="A810" s="6">
        <v>5491</v>
      </c>
      <c r="B810" s="6" t="s">
        <v>3582</v>
      </c>
      <c r="C810" s="6" t="s">
        <v>3583</v>
      </c>
      <c r="D810" s="6" t="s">
        <v>265</v>
      </c>
      <c r="E810" s="6" t="s">
        <v>11395</v>
      </c>
      <c r="H810" s="1" t="s">
        <v>3850</v>
      </c>
      <c r="I810" s="304"/>
      <c r="J810" s="304"/>
      <c r="K810" s="304"/>
      <c r="L810" s="304"/>
      <c r="M810" s="304"/>
      <c r="N810" s="304"/>
      <c r="O810" s="304"/>
      <c r="P810" s="304"/>
      <c r="Q810" s="304"/>
      <c r="R810" s="304"/>
      <c r="S810" s="304"/>
      <c r="T810" t="s">
        <v>10233</v>
      </c>
      <c r="U810" s="25"/>
      <c r="V810" s="25"/>
      <c r="W810" t="str">
        <f t="shared" si="41"/>
        <v/>
      </c>
      <c r="X810" s="296"/>
      <c r="AE810" s="25"/>
      <c r="AF810" s="25"/>
      <c r="AG810" s="25"/>
      <c r="AH810" s="25"/>
      <c r="AI810" s="318"/>
      <c r="AJ810" s="25"/>
      <c r="AK810" s="25"/>
      <c r="AM810" s="6" t="s">
        <v>12829</v>
      </c>
      <c r="AN810" s="296"/>
      <c r="AP810" s="296"/>
      <c r="AR810" s="273" t="s">
        <v>11780</v>
      </c>
      <c r="AS810" s="4" t="s">
        <v>11931</v>
      </c>
      <c r="AT810" s="6">
        <v>404978.1</v>
      </c>
      <c r="AU810" s="6" t="s">
        <v>11317</v>
      </c>
      <c r="AV810" s="267"/>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6"/>
      <c r="BX810" s="6"/>
      <c r="BY810" s="6"/>
      <c r="BZ810" s="6"/>
      <c r="CA810" s="6"/>
      <c r="CB810" s="6"/>
      <c r="CC810" s="6"/>
      <c r="CD810" s="6"/>
      <c r="CE810" s="6"/>
      <c r="CF810" s="6"/>
      <c r="CG810" s="6"/>
      <c r="CH810" s="6"/>
      <c r="CI810" s="6"/>
      <c r="CJ810" s="6"/>
      <c r="CK810" s="6"/>
      <c r="CL810" s="6"/>
      <c r="CM810" s="6"/>
    </row>
    <row r="811" spans="1:91" ht="50.5" customHeight="1">
      <c r="A811" s="6">
        <v>5487</v>
      </c>
      <c r="B811" s="6" t="s">
        <v>3584</v>
      </c>
      <c r="C811" s="6" t="s">
        <v>3583</v>
      </c>
      <c r="D811" s="6" t="s">
        <v>3468</v>
      </c>
      <c r="E811" s="6" t="s">
        <v>11396</v>
      </c>
      <c r="H811" s="1" t="s">
        <v>3850</v>
      </c>
      <c r="I811" s="304"/>
      <c r="J811" s="304"/>
      <c r="K811" s="304"/>
      <c r="L811" s="304"/>
      <c r="M811" s="304"/>
      <c r="N811" s="304"/>
      <c r="O811" s="304"/>
      <c r="P811" s="304"/>
      <c r="Q811" s="304"/>
      <c r="R811" s="304"/>
      <c r="S811" s="304"/>
      <c r="T811" t="s">
        <v>10462</v>
      </c>
      <c r="U811" s="25"/>
      <c r="V811" s="25"/>
      <c r="W811" t="str">
        <f t="shared" si="41"/>
        <v/>
      </c>
      <c r="X811" s="296"/>
      <c r="AE811" s="25"/>
      <c r="AF811" s="25"/>
      <c r="AG811" s="25"/>
      <c r="AH811" s="25"/>
      <c r="AI811" s="318"/>
      <c r="AJ811" s="25"/>
      <c r="AK811" s="25"/>
      <c r="AM811" s="6" t="s">
        <v>12829</v>
      </c>
      <c r="AN811" s="296"/>
      <c r="AP811" s="296"/>
      <c r="AR811" s="273" t="s">
        <v>11780</v>
      </c>
      <c r="AS811" s="4" t="s">
        <v>11931</v>
      </c>
      <c r="AT811" s="6">
        <v>19167177</v>
      </c>
      <c r="AU811" s="6" t="s">
        <v>11317</v>
      </c>
      <c r="AV811" s="267"/>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6"/>
      <c r="BX811" s="6"/>
      <c r="BY811" s="6"/>
      <c r="BZ811" s="6"/>
      <c r="CA811" s="6"/>
      <c r="CB811" s="6"/>
      <c r="CC811" s="6"/>
      <c r="CD811" s="6"/>
      <c r="CE811" s="6"/>
      <c r="CF811" s="6"/>
      <c r="CG811" s="6"/>
      <c r="CH811" s="6"/>
      <c r="CI811" s="6"/>
      <c r="CJ811" s="6"/>
      <c r="CK811" s="6"/>
      <c r="CL811" s="6"/>
      <c r="CM811" s="6"/>
    </row>
    <row r="812" spans="1:91" ht="50.5" customHeight="1">
      <c r="A812" s="6">
        <v>5486</v>
      </c>
      <c r="B812" s="6" t="s">
        <v>3585</v>
      </c>
      <c r="C812" s="6" t="s">
        <v>3583</v>
      </c>
      <c r="D812" s="6" t="s">
        <v>3468</v>
      </c>
      <c r="E812" s="6" t="s">
        <v>11397</v>
      </c>
      <c r="H812" s="1" t="s">
        <v>3850</v>
      </c>
      <c r="I812" s="304"/>
      <c r="J812" s="304"/>
      <c r="K812" s="304"/>
      <c r="L812" s="304"/>
      <c r="M812" s="304"/>
      <c r="N812" s="304"/>
      <c r="O812" s="304"/>
      <c r="P812" s="304"/>
      <c r="Q812" s="304"/>
      <c r="R812" s="304"/>
      <c r="S812" s="304"/>
      <c r="T812" t="s">
        <v>10462</v>
      </c>
      <c r="U812" s="25"/>
      <c r="V812" s="25"/>
      <c r="W812" t="str">
        <f t="shared" si="41"/>
        <v/>
      </c>
      <c r="X812" s="296"/>
      <c r="AE812" s="25"/>
      <c r="AF812" s="25"/>
      <c r="AG812" s="25"/>
      <c r="AH812" s="25"/>
      <c r="AI812" s="318"/>
      <c r="AJ812" s="25"/>
      <c r="AK812" s="25"/>
      <c r="AM812" s="6" t="s">
        <v>12829</v>
      </c>
      <c r="AN812" s="296"/>
      <c r="AP812" s="296"/>
      <c r="AR812" s="273" t="s">
        <v>11780</v>
      </c>
      <c r="AS812" s="4" t="s">
        <v>11931</v>
      </c>
      <c r="AT812" s="6">
        <v>17337500</v>
      </c>
      <c r="AU812" s="6" t="s">
        <v>11317</v>
      </c>
      <c r="AV812" s="267"/>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6"/>
      <c r="BX812" s="6"/>
      <c r="BY812" s="6"/>
      <c r="BZ812" s="6"/>
      <c r="CA812" s="6"/>
      <c r="CB812" s="6"/>
      <c r="CC812" s="6"/>
      <c r="CD812" s="6"/>
      <c r="CE812" s="6"/>
      <c r="CF812" s="6"/>
      <c r="CG812" s="6"/>
      <c r="CH812" s="6"/>
      <c r="CI812" s="6"/>
      <c r="CJ812" s="6"/>
      <c r="CK812" s="6"/>
      <c r="CL812" s="6"/>
      <c r="CM812" s="6"/>
    </row>
    <row r="813" spans="1:91" ht="50.5" customHeight="1">
      <c r="A813" s="6">
        <v>5485</v>
      </c>
      <c r="B813" s="6" t="s">
        <v>3586</v>
      </c>
      <c r="C813" s="6" t="s">
        <v>3583</v>
      </c>
      <c r="D813" s="6" t="s">
        <v>3468</v>
      </c>
      <c r="E813" s="6" t="s">
        <v>11396</v>
      </c>
      <c r="H813" s="1" t="s">
        <v>3850</v>
      </c>
      <c r="I813" s="304"/>
      <c r="J813" s="304"/>
      <c r="K813" s="304"/>
      <c r="L813" s="304"/>
      <c r="M813" s="304"/>
      <c r="N813" s="304"/>
      <c r="O813" s="304"/>
      <c r="P813" s="304"/>
      <c r="Q813" s="304"/>
      <c r="R813" s="304"/>
      <c r="S813" s="304"/>
      <c r="T813" t="s">
        <v>10462</v>
      </c>
      <c r="U813" s="25"/>
      <c r="V813" s="25"/>
      <c r="W813" t="str">
        <f t="shared" si="41"/>
        <v/>
      </c>
      <c r="X813" s="296"/>
      <c r="AE813" s="25"/>
      <c r="AF813" s="25"/>
      <c r="AG813" s="25"/>
      <c r="AH813" s="25"/>
      <c r="AI813" s="318"/>
      <c r="AJ813" s="25"/>
      <c r="AK813" s="25"/>
      <c r="AM813" s="6" t="s">
        <v>12829</v>
      </c>
      <c r="AN813" s="296"/>
      <c r="AP813" s="296"/>
      <c r="AR813" s="273" t="s">
        <v>11780</v>
      </c>
      <c r="AS813" s="4" t="s">
        <v>11931</v>
      </c>
      <c r="AT813" s="6">
        <v>67307692</v>
      </c>
      <c r="AU813" s="6" t="s">
        <v>11317</v>
      </c>
      <c r="AV813" s="267"/>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6"/>
      <c r="BX813" s="6"/>
      <c r="BY813" s="6"/>
      <c r="BZ813" s="6"/>
      <c r="CA813" s="6"/>
      <c r="CB813" s="6"/>
      <c r="CC813" s="6"/>
      <c r="CD813" s="6"/>
      <c r="CE813" s="6"/>
      <c r="CF813" s="6"/>
      <c r="CG813" s="6"/>
      <c r="CH813" s="6"/>
      <c r="CI813" s="6"/>
      <c r="CJ813" s="6"/>
      <c r="CK813" s="6"/>
      <c r="CL813" s="6"/>
      <c r="CM813" s="6"/>
    </row>
    <row r="814" spans="1:91" ht="50.5" customHeight="1">
      <c r="A814" s="6">
        <v>5475</v>
      </c>
      <c r="B814" s="6" t="s">
        <v>3587</v>
      </c>
      <c r="C814" s="6" t="s">
        <v>3583</v>
      </c>
      <c r="D814" s="6" t="s">
        <v>3468</v>
      </c>
      <c r="E814" s="6" t="s">
        <v>11396</v>
      </c>
      <c r="H814" s="1" t="s">
        <v>3850</v>
      </c>
      <c r="I814" s="304"/>
      <c r="J814" s="304"/>
      <c r="K814" s="304"/>
      <c r="L814" s="304"/>
      <c r="M814" s="304"/>
      <c r="N814" s="304"/>
      <c r="O814" s="304"/>
      <c r="P814" s="304"/>
      <c r="Q814" s="304"/>
      <c r="R814" s="304"/>
      <c r="S814" s="304"/>
      <c r="T814" t="s">
        <v>10233</v>
      </c>
      <c r="U814" s="25"/>
      <c r="V814" s="25"/>
      <c r="W814" t="str">
        <f t="shared" si="41"/>
        <v/>
      </c>
      <c r="X814" s="296"/>
      <c r="AE814" s="25"/>
      <c r="AF814" s="25"/>
      <c r="AG814" s="25"/>
      <c r="AH814" s="25"/>
      <c r="AI814" s="318"/>
      <c r="AJ814" s="25"/>
      <c r="AK814" s="25"/>
      <c r="AM814" s="6" t="s">
        <v>12829</v>
      </c>
      <c r="AN814" s="296"/>
      <c r="AP814" s="296"/>
      <c r="AR814" s="273" t="s">
        <v>11843</v>
      </c>
      <c r="AS814" s="4" t="s">
        <v>11931</v>
      </c>
      <c r="AT814" s="6">
        <v>67307692</v>
      </c>
      <c r="AU814" s="6" t="s">
        <v>11317</v>
      </c>
      <c r="AV814" s="267"/>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6"/>
      <c r="BX814" s="6"/>
      <c r="BY814" s="6"/>
      <c r="BZ814" s="6"/>
      <c r="CA814" s="6"/>
      <c r="CB814" s="6"/>
      <c r="CC814" s="6"/>
      <c r="CD814" s="6"/>
      <c r="CE814" s="6"/>
      <c r="CF814" s="6"/>
      <c r="CG814" s="6"/>
      <c r="CH814" s="6"/>
      <c r="CI814" s="6"/>
      <c r="CJ814" s="6"/>
      <c r="CK814" s="6"/>
      <c r="CL814" s="6"/>
      <c r="CM814" s="6"/>
    </row>
    <row r="815" spans="1:91" s="253" customFormat="1" ht="50.5" customHeight="1">
      <c r="A815" s="255">
        <v>5425</v>
      </c>
      <c r="B815" s="6" t="s">
        <v>3588</v>
      </c>
      <c r="C815" s="6" t="s">
        <v>3589</v>
      </c>
      <c r="D815" s="6" t="s">
        <v>3590</v>
      </c>
      <c r="E815" s="6" t="s">
        <v>3590</v>
      </c>
      <c r="F815" s="255"/>
      <c r="G815" s="255"/>
      <c r="H815" s="256" t="s">
        <v>3850</v>
      </c>
      <c r="I815" s="301"/>
      <c r="J815" s="301"/>
      <c r="K815" s="301"/>
      <c r="L815" s="301"/>
      <c r="M815" s="301"/>
      <c r="N815" s="301"/>
      <c r="O815" s="301"/>
      <c r="P815" s="301"/>
      <c r="Q815" s="301"/>
      <c r="R815" s="301"/>
      <c r="S815" s="301"/>
      <c r="T815" s="253" t="s">
        <v>10233</v>
      </c>
      <c r="U815" s="257"/>
      <c r="V815" s="257"/>
      <c r="W815" s="253" t="str">
        <f t="shared" si="41"/>
        <v/>
      </c>
      <c r="X815" s="310"/>
      <c r="Y815" s="255"/>
      <c r="Z815" s="255"/>
      <c r="AA815" s="255"/>
      <c r="AB815" s="255"/>
      <c r="AC815" s="255"/>
      <c r="AD815" s="255"/>
      <c r="AE815" s="257"/>
      <c r="AF815" s="257"/>
      <c r="AG815" s="257"/>
      <c r="AH815" s="257"/>
      <c r="AI815" s="317"/>
      <c r="AJ815" s="257"/>
      <c r="AK815" s="257"/>
      <c r="AL815" s="255"/>
      <c r="AM815" s="6" t="s">
        <v>12829</v>
      </c>
      <c r="AN815" s="296"/>
      <c r="AO815" s="6"/>
      <c r="AP815" s="296"/>
      <c r="AQ815" s="6"/>
      <c r="AR815" s="273" t="s">
        <v>12803</v>
      </c>
      <c r="AS815" s="4" t="s">
        <v>11892</v>
      </c>
      <c r="AT815" s="6">
        <v>930000</v>
      </c>
      <c r="AU815" s="6" t="s">
        <v>11317</v>
      </c>
      <c r="AV815" s="267"/>
      <c r="AW815" s="255"/>
      <c r="AX815" s="255"/>
      <c r="AY815" s="255"/>
      <c r="AZ815" s="255"/>
      <c r="BA815" s="255"/>
      <c r="BB815" s="255"/>
      <c r="BC815" s="255"/>
      <c r="BD815" s="255"/>
      <c r="BE815" s="255"/>
      <c r="BF815" s="255"/>
      <c r="BG815" s="255"/>
      <c r="BH815" s="255"/>
      <c r="BI815" s="255"/>
      <c r="BJ815" s="255"/>
      <c r="BK815" s="255"/>
      <c r="BL815" s="255"/>
      <c r="BM815" s="255"/>
      <c r="BN815" s="255"/>
      <c r="BO815" s="255"/>
      <c r="BP815" s="255"/>
      <c r="BQ815" s="255"/>
      <c r="BR815" s="255"/>
      <c r="BS815" s="255"/>
      <c r="BT815" s="255"/>
      <c r="BU815" s="255"/>
      <c r="BV815" s="255"/>
      <c r="BW815" s="255"/>
      <c r="BX815" s="255"/>
      <c r="BY815" s="255"/>
      <c r="BZ815" s="255"/>
      <c r="CA815" s="255"/>
      <c r="CB815" s="255"/>
      <c r="CC815" s="255"/>
      <c r="CD815" s="255"/>
      <c r="CE815" s="255"/>
      <c r="CF815" s="255"/>
      <c r="CG815" s="255"/>
      <c r="CH815" s="255"/>
      <c r="CI815" s="255"/>
      <c r="CJ815" s="255"/>
      <c r="CK815" s="255"/>
      <c r="CL815" s="255"/>
      <c r="CM815" s="255"/>
    </row>
    <row r="816" spans="1:91" ht="50.5" customHeight="1">
      <c r="A816" s="6">
        <v>5316</v>
      </c>
      <c r="B816" s="6" t="s">
        <v>3591</v>
      </c>
      <c r="C816" s="6" t="s">
        <v>3592</v>
      </c>
      <c r="D816" s="6" t="s">
        <v>823</v>
      </c>
      <c r="E816" s="6" t="s">
        <v>823</v>
      </c>
      <c r="H816" s="1" t="s">
        <v>3850</v>
      </c>
      <c r="I816" s="304"/>
      <c r="J816" s="304"/>
      <c r="K816" s="304"/>
      <c r="L816" s="304"/>
      <c r="M816" s="304"/>
      <c r="N816" s="304"/>
      <c r="O816" s="304"/>
      <c r="P816" s="304"/>
      <c r="Q816" s="304"/>
      <c r="R816" s="304"/>
      <c r="S816" s="304"/>
      <c r="T816" t="s">
        <v>10261</v>
      </c>
      <c r="U816" s="25"/>
      <c r="V816" s="25"/>
      <c r="W816" t="str">
        <f t="shared" si="41"/>
        <v/>
      </c>
      <c r="X816" s="6" t="s">
        <v>10852</v>
      </c>
      <c r="AE816" s="25"/>
      <c r="AF816" s="25"/>
      <c r="AG816" s="25"/>
      <c r="AH816" s="25"/>
      <c r="AI816" s="318"/>
      <c r="AJ816" s="25"/>
      <c r="AK816" s="25"/>
      <c r="AM816" s="6" t="s">
        <v>12829</v>
      </c>
      <c r="AN816" s="296"/>
      <c r="AP816" s="296"/>
      <c r="AR816" s="273" t="s">
        <v>11844</v>
      </c>
      <c r="AS816" s="4" t="s">
        <v>11916</v>
      </c>
      <c r="AT816" s="6">
        <v>952000</v>
      </c>
      <c r="AU816" s="6" t="s">
        <v>11317</v>
      </c>
      <c r="AV816" s="267"/>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6"/>
      <c r="BX816" s="6"/>
      <c r="BY816" s="6"/>
      <c r="BZ816" s="6"/>
      <c r="CA816" s="6"/>
      <c r="CB816" s="6"/>
      <c r="CC816" s="6"/>
      <c r="CD816" s="6"/>
      <c r="CE816" s="6"/>
      <c r="CF816" s="6"/>
      <c r="CG816" s="6"/>
      <c r="CH816" s="6"/>
      <c r="CI816" s="6"/>
      <c r="CJ816" s="6"/>
      <c r="CK816" s="6"/>
      <c r="CL816" s="6"/>
      <c r="CM816" s="6"/>
    </row>
    <row r="817" spans="1:91" s="253" customFormat="1" ht="50.5" customHeight="1">
      <c r="A817" s="255">
        <v>5308</v>
      </c>
      <c r="B817" s="6" t="s">
        <v>3593</v>
      </c>
      <c r="C817" s="6"/>
      <c r="D817" s="6" t="s">
        <v>591</v>
      </c>
      <c r="E817" s="6" t="s">
        <v>591</v>
      </c>
      <c r="F817" s="255"/>
      <c r="G817" s="255"/>
      <c r="H817" s="256" t="s">
        <v>3850</v>
      </c>
      <c r="I817" s="301"/>
      <c r="J817" s="301"/>
      <c r="K817" s="301"/>
      <c r="L817" s="301"/>
      <c r="M817" s="301"/>
      <c r="N817" s="301"/>
      <c r="O817" s="301"/>
      <c r="P817" s="301"/>
      <c r="Q817" s="301"/>
      <c r="R817" s="301"/>
      <c r="S817" s="301"/>
      <c r="T817" s="253" t="s">
        <v>10243</v>
      </c>
      <c r="U817" s="257"/>
      <c r="V817" s="257"/>
      <c r="W817" s="253" t="str">
        <f t="shared" si="41"/>
        <v/>
      </c>
      <c r="X817" s="255" t="s">
        <v>10858</v>
      </c>
      <c r="Y817" s="255"/>
      <c r="Z817" s="255"/>
      <c r="AA817" s="255"/>
      <c r="AB817" s="255"/>
      <c r="AC817" s="255"/>
      <c r="AD817" s="255"/>
      <c r="AE817" s="257"/>
      <c r="AF817" s="257"/>
      <c r="AG817" s="257"/>
      <c r="AH817" s="257"/>
      <c r="AI817" s="317"/>
      <c r="AJ817" s="257"/>
      <c r="AK817" s="257"/>
      <c r="AL817" s="255"/>
      <c r="AM817" s="6" t="s">
        <v>12829</v>
      </c>
      <c r="AN817" s="296"/>
      <c r="AO817" s="6"/>
      <c r="AP817" s="296"/>
      <c r="AQ817" s="6"/>
      <c r="AR817" s="273" t="s">
        <v>12804</v>
      </c>
      <c r="AS817" s="4" t="s">
        <v>11892</v>
      </c>
      <c r="AT817" s="6">
        <v>1000000</v>
      </c>
      <c r="AU817" s="6" t="s">
        <v>11317</v>
      </c>
      <c r="AV817" s="267"/>
      <c r="AW817" s="255"/>
      <c r="AX817" s="255"/>
      <c r="AY817" s="255"/>
      <c r="AZ817" s="255"/>
      <c r="BA817" s="255"/>
      <c r="BB817" s="255"/>
      <c r="BC817" s="255"/>
      <c r="BD817" s="255"/>
      <c r="BE817" s="255"/>
      <c r="BF817" s="255"/>
      <c r="BG817" s="255"/>
      <c r="BH817" s="255"/>
      <c r="BI817" s="255"/>
      <c r="BJ817" s="255"/>
      <c r="BK817" s="255"/>
      <c r="BL817" s="255"/>
      <c r="BM817" s="255"/>
      <c r="BN817" s="255"/>
      <c r="BO817" s="255"/>
      <c r="BP817" s="255"/>
      <c r="BQ817" s="255"/>
      <c r="BR817" s="255"/>
      <c r="BS817" s="255"/>
      <c r="BT817" s="255"/>
      <c r="BU817" s="255"/>
      <c r="BV817" s="255"/>
      <c r="BW817" s="255"/>
      <c r="BX817" s="255"/>
      <c r="BY817" s="255"/>
      <c r="BZ817" s="255"/>
      <c r="CA817" s="255"/>
      <c r="CB817" s="255"/>
      <c r="CC817" s="255"/>
      <c r="CD817" s="255"/>
      <c r="CE817" s="255"/>
      <c r="CF817" s="255"/>
      <c r="CG817" s="255"/>
      <c r="CH817" s="255"/>
      <c r="CI817" s="255"/>
      <c r="CJ817" s="255"/>
      <c r="CK817" s="255"/>
      <c r="CL817" s="255"/>
      <c r="CM817" s="255"/>
    </row>
    <row r="818" spans="1:91" ht="50.5" customHeight="1">
      <c r="A818" s="6">
        <v>5296</v>
      </c>
      <c r="B818" s="6" t="s">
        <v>3594</v>
      </c>
      <c r="C818" s="6" t="s">
        <v>3595</v>
      </c>
      <c r="D818" s="6" t="s">
        <v>2114</v>
      </c>
      <c r="E818" s="6" t="s">
        <v>2114</v>
      </c>
      <c r="H818" s="1" t="s">
        <v>3850</v>
      </c>
      <c r="I818" s="304"/>
      <c r="J818" s="304"/>
      <c r="K818" s="304"/>
      <c r="L818" s="304"/>
      <c r="M818" s="304"/>
      <c r="N818" s="304"/>
      <c r="O818" s="304"/>
      <c r="P818" s="304"/>
      <c r="Q818" s="304"/>
      <c r="R818" s="304"/>
      <c r="S818" s="304"/>
      <c r="T818" t="s">
        <v>10243</v>
      </c>
      <c r="U818" s="25"/>
      <c r="V818" s="25"/>
      <c r="W818" t="str">
        <f t="shared" si="41"/>
        <v/>
      </c>
      <c r="X818" s="6" t="s">
        <v>10837</v>
      </c>
      <c r="AE818" s="25"/>
      <c r="AF818" s="25"/>
      <c r="AG818" s="25"/>
      <c r="AH818" s="25"/>
      <c r="AI818" s="318"/>
      <c r="AJ818" s="25"/>
      <c r="AK818" s="25"/>
      <c r="AM818" s="6" t="s">
        <v>12829</v>
      </c>
      <c r="AN818" s="296"/>
      <c r="AP818" s="296"/>
      <c r="AR818" s="273" t="s">
        <v>11845</v>
      </c>
      <c r="AS818" s="4" t="s">
        <v>11916</v>
      </c>
      <c r="AT818" s="6">
        <v>952000</v>
      </c>
      <c r="AU818" s="6" t="s">
        <v>11317</v>
      </c>
      <c r="AV818" s="267"/>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6"/>
      <c r="BX818" s="6"/>
      <c r="BY818" s="6"/>
      <c r="BZ818" s="6"/>
      <c r="CA818" s="6"/>
      <c r="CB818" s="6"/>
      <c r="CC818" s="6"/>
      <c r="CD818" s="6"/>
      <c r="CE818" s="6"/>
      <c r="CF818" s="6"/>
      <c r="CG818" s="6"/>
      <c r="CH818" s="6"/>
      <c r="CI818" s="6"/>
      <c r="CJ818" s="6"/>
      <c r="CK818" s="6"/>
      <c r="CL818" s="6"/>
      <c r="CM818" s="6"/>
    </row>
    <row r="819" spans="1:91" ht="50.5" customHeight="1">
      <c r="A819" s="6">
        <v>5267</v>
      </c>
      <c r="B819" s="6" t="s">
        <v>3596</v>
      </c>
      <c r="C819" s="6"/>
      <c r="D819" s="6" t="s">
        <v>403</v>
      </c>
      <c r="E819" s="6" t="s">
        <v>403</v>
      </c>
      <c r="H819" s="1" t="s">
        <v>3850</v>
      </c>
      <c r="I819" s="304"/>
      <c r="J819" s="304"/>
      <c r="K819" s="304"/>
      <c r="L819" s="304"/>
      <c r="M819" s="304"/>
      <c r="N819" s="304"/>
      <c r="O819" s="304"/>
      <c r="P819" s="304"/>
      <c r="Q819" s="304"/>
      <c r="R819" s="304"/>
      <c r="S819" s="304"/>
      <c r="T819" t="s">
        <v>10243</v>
      </c>
      <c r="U819" s="25"/>
      <c r="V819" s="25"/>
      <c r="W819" t="str">
        <f t="shared" si="41"/>
        <v/>
      </c>
      <c r="X819" s="6" t="s">
        <v>10851</v>
      </c>
      <c r="AE819" s="25"/>
      <c r="AF819" s="25"/>
      <c r="AG819" s="25"/>
      <c r="AH819" s="25"/>
      <c r="AI819" s="318"/>
      <c r="AJ819" s="25"/>
      <c r="AK819" s="25"/>
      <c r="AM819" s="6" t="s">
        <v>12829</v>
      </c>
      <c r="AN819" s="296"/>
      <c r="AP819" s="296"/>
      <c r="AR819" s="273" t="s">
        <v>11846</v>
      </c>
      <c r="AS819" s="4" t="s">
        <v>11916</v>
      </c>
      <c r="AT819" s="6">
        <v>852000</v>
      </c>
      <c r="AU819" s="6" t="s">
        <v>11317</v>
      </c>
      <c r="AV819" s="267"/>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6"/>
      <c r="BX819" s="6"/>
      <c r="BY819" s="6"/>
      <c r="BZ819" s="6"/>
      <c r="CA819" s="6"/>
      <c r="CB819" s="6"/>
      <c r="CC819" s="6"/>
      <c r="CD819" s="6"/>
      <c r="CE819" s="6"/>
      <c r="CF819" s="6"/>
      <c r="CG819" s="6"/>
      <c r="CH819" s="6"/>
      <c r="CI819" s="6"/>
      <c r="CJ819" s="6"/>
      <c r="CK819" s="6"/>
      <c r="CL819" s="6"/>
      <c r="CM819" s="6"/>
    </row>
    <row r="820" spans="1:91" s="253" customFormat="1" ht="50.5" customHeight="1">
      <c r="A820" s="255">
        <v>5227</v>
      </c>
      <c r="B820" s="6" t="s">
        <v>3597</v>
      </c>
      <c r="C820" s="6"/>
      <c r="D820" s="6" t="s">
        <v>712</v>
      </c>
      <c r="E820" s="6" t="s">
        <v>712</v>
      </c>
      <c r="F820" s="255"/>
      <c r="G820" s="255"/>
      <c r="H820" s="256" t="s">
        <v>3850</v>
      </c>
      <c r="I820" s="301"/>
      <c r="J820" s="301"/>
      <c r="K820" s="301"/>
      <c r="L820" s="301"/>
      <c r="M820" s="301"/>
      <c r="N820" s="301"/>
      <c r="O820" s="301"/>
      <c r="P820" s="301"/>
      <c r="Q820" s="301"/>
      <c r="R820" s="301"/>
      <c r="S820" s="301"/>
      <c r="T820" s="253" t="s">
        <v>10243</v>
      </c>
      <c r="U820" s="257"/>
      <c r="V820" s="257"/>
      <c r="W820" s="253" t="str">
        <f t="shared" si="41"/>
        <v/>
      </c>
      <c r="X820" s="255" t="s">
        <v>10869</v>
      </c>
      <c r="Y820" s="255"/>
      <c r="Z820" s="255"/>
      <c r="AA820" s="255"/>
      <c r="AB820" s="255"/>
      <c r="AC820" s="255"/>
      <c r="AD820" s="255"/>
      <c r="AE820" s="257"/>
      <c r="AF820" s="257"/>
      <c r="AG820" s="257"/>
      <c r="AH820" s="257"/>
      <c r="AI820" s="317"/>
      <c r="AJ820" s="257"/>
      <c r="AK820" s="257"/>
      <c r="AL820" s="255"/>
      <c r="AM820" s="6" t="s">
        <v>12829</v>
      </c>
      <c r="AN820" s="296"/>
      <c r="AO820" s="6"/>
      <c r="AP820" s="296"/>
      <c r="AQ820" s="6"/>
      <c r="AR820" s="273" t="s">
        <v>12805</v>
      </c>
      <c r="AS820" s="4" t="s">
        <v>11892</v>
      </c>
      <c r="AT820" s="6">
        <v>1000000</v>
      </c>
      <c r="AU820" s="6" t="s">
        <v>11317</v>
      </c>
      <c r="AV820" s="267"/>
      <c r="AW820" s="255"/>
      <c r="AX820" s="255"/>
      <c r="AY820" s="255"/>
      <c r="AZ820" s="255"/>
      <c r="BA820" s="255"/>
      <c r="BB820" s="255"/>
      <c r="BC820" s="255"/>
      <c r="BD820" s="255"/>
      <c r="BE820" s="255"/>
      <c r="BF820" s="255"/>
      <c r="BG820" s="255"/>
      <c r="BH820" s="255"/>
      <c r="BI820" s="255"/>
      <c r="BJ820" s="255"/>
      <c r="BK820" s="255"/>
      <c r="BL820" s="255"/>
      <c r="BM820" s="255"/>
      <c r="BN820" s="255"/>
      <c r="BO820" s="255"/>
      <c r="BP820" s="255"/>
      <c r="BQ820" s="255"/>
      <c r="BR820" s="255"/>
      <c r="BS820" s="255"/>
      <c r="BT820" s="255"/>
      <c r="BU820" s="255"/>
      <c r="BV820" s="255"/>
      <c r="BW820" s="255"/>
      <c r="BX820" s="255"/>
      <c r="BY820" s="255"/>
      <c r="BZ820" s="255"/>
      <c r="CA820" s="255"/>
      <c r="CB820" s="255"/>
      <c r="CC820" s="255"/>
      <c r="CD820" s="255"/>
      <c r="CE820" s="255"/>
      <c r="CF820" s="255"/>
      <c r="CG820" s="255"/>
      <c r="CH820" s="255"/>
      <c r="CI820" s="255"/>
      <c r="CJ820" s="255"/>
      <c r="CK820" s="255"/>
      <c r="CL820" s="255"/>
      <c r="CM820" s="255"/>
    </row>
    <row r="821" spans="1:91" ht="50.5" customHeight="1">
      <c r="A821" s="6">
        <v>5214</v>
      </c>
      <c r="B821" s="6" t="s">
        <v>3598</v>
      </c>
      <c r="C821" s="6" t="s">
        <v>3599</v>
      </c>
      <c r="D821" s="6" t="s">
        <v>293</v>
      </c>
      <c r="E821" s="6" t="s">
        <v>293</v>
      </c>
      <c r="H821" s="1" t="s">
        <v>3850</v>
      </c>
      <c r="I821" s="304"/>
      <c r="J821" s="304"/>
      <c r="K821" s="304"/>
      <c r="L821" s="304"/>
      <c r="M821" s="304"/>
      <c r="N821" s="304"/>
      <c r="O821" s="304"/>
      <c r="P821" s="304"/>
      <c r="Q821" s="304"/>
      <c r="R821" s="304"/>
      <c r="S821" s="304"/>
      <c r="T821" t="s">
        <v>10253</v>
      </c>
      <c r="U821" s="25"/>
      <c r="V821" s="25"/>
      <c r="W821" t="str">
        <f t="shared" si="41"/>
        <v/>
      </c>
      <c r="X821" s="6" t="s">
        <v>10864</v>
      </c>
      <c r="AE821" s="25"/>
      <c r="AF821" s="25"/>
      <c r="AG821" s="25"/>
      <c r="AH821" s="25"/>
      <c r="AI821" s="318"/>
      <c r="AJ821" s="25"/>
      <c r="AK821" s="25"/>
      <c r="AM821" s="6" t="s">
        <v>12829</v>
      </c>
      <c r="AN821" s="296"/>
      <c r="AP821" s="296"/>
      <c r="AR821" s="273" t="s">
        <v>11847</v>
      </c>
      <c r="AS821" s="4" t="s">
        <v>11916</v>
      </c>
      <c r="AT821" s="6">
        <v>852000</v>
      </c>
      <c r="AU821" s="6" t="s">
        <v>11317</v>
      </c>
      <c r="AV821" s="267"/>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6"/>
      <c r="BX821" s="6"/>
      <c r="BY821" s="6"/>
      <c r="BZ821" s="6"/>
      <c r="CA821" s="6"/>
      <c r="CB821" s="6"/>
      <c r="CC821" s="6"/>
      <c r="CD821" s="6"/>
      <c r="CE821" s="6"/>
      <c r="CF821" s="6"/>
      <c r="CG821" s="6"/>
      <c r="CH821" s="6"/>
      <c r="CI821" s="6"/>
      <c r="CJ821" s="6"/>
      <c r="CK821" s="6"/>
      <c r="CL821" s="6"/>
      <c r="CM821" s="6"/>
    </row>
    <row r="822" spans="1:91" ht="50.5" customHeight="1">
      <c r="A822" s="6">
        <v>5212</v>
      </c>
      <c r="B822" s="6" t="s">
        <v>3600</v>
      </c>
      <c r="C822" s="6" t="s">
        <v>3601</v>
      </c>
      <c r="D822" s="6" t="s">
        <v>1818</v>
      </c>
      <c r="E822" s="6" t="s">
        <v>1818</v>
      </c>
      <c r="H822" s="1" t="s">
        <v>3850</v>
      </c>
      <c r="I822" s="304"/>
      <c r="J822" s="304"/>
      <c r="K822" s="304"/>
      <c r="L822" s="304"/>
      <c r="M822" s="304"/>
      <c r="N822" s="304"/>
      <c r="O822" s="304"/>
      <c r="P822" s="304"/>
      <c r="Q822" s="304"/>
      <c r="R822" s="304"/>
      <c r="S822" s="304"/>
      <c r="T822" t="s">
        <v>10243</v>
      </c>
      <c r="U822" s="25"/>
      <c r="V822" s="25"/>
      <c r="W822" t="str">
        <f t="shared" si="41"/>
        <v/>
      </c>
      <c r="X822" s="6" t="s">
        <v>10911</v>
      </c>
      <c r="AE822" s="25"/>
      <c r="AF822" s="25"/>
      <c r="AG822" s="25"/>
      <c r="AH822" s="25"/>
      <c r="AI822" s="318"/>
      <c r="AJ822" s="25"/>
      <c r="AK822" s="25"/>
      <c r="AM822" s="6" t="s">
        <v>12829</v>
      </c>
      <c r="AN822" s="296"/>
      <c r="AP822" s="296"/>
      <c r="AR822" s="273" t="s">
        <v>11848</v>
      </c>
      <c r="AS822" s="4" t="s">
        <v>11916</v>
      </c>
      <c r="AT822" s="6">
        <v>852000</v>
      </c>
      <c r="AU822" s="6" t="s">
        <v>11317</v>
      </c>
      <c r="AV822" s="267"/>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6"/>
      <c r="BX822" s="6"/>
      <c r="BY822" s="6"/>
      <c r="BZ822" s="6"/>
      <c r="CA822" s="6"/>
      <c r="CB822" s="6"/>
      <c r="CC822" s="6"/>
      <c r="CD822" s="6"/>
      <c r="CE822" s="6"/>
      <c r="CF822" s="6"/>
      <c r="CG822" s="6"/>
      <c r="CH822" s="6"/>
      <c r="CI822" s="6"/>
      <c r="CJ822" s="6"/>
      <c r="CK822" s="6"/>
      <c r="CL822" s="6"/>
      <c r="CM822" s="6"/>
    </row>
    <row r="823" spans="1:91" ht="50.5" customHeight="1">
      <c r="A823" s="6">
        <v>5206</v>
      </c>
      <c r="B823" s="6" t="s">
        <v>3602</v>
      </c>
      <c r="C823" s="6"/>
      <c r="D823" s="6" t="s">
        <v>1565</v>
      </c>
      <c r="E823" s="6" t="s">
        <v>1565</v>
      </c>
      <c r="H823" s="1" t="s">
        <v>3850</v>
      </c>
      <c r="I823" s="304"/>
      <c r="J823" s="304"/>
      <c r="K823" s="304"/>
      <c r="L823" s="304"/>
      <c r="M823" s="304"/>
      <c r="N823" s="304"/>
      <c r="O823" s="304"/>
      <c r="P823" s="304"/>
      <c r="Q823" s="304"/>
      <c r="R823" s="304"/>
      <c r="S823" s="304"/>
      <c r="T823" t="s">
        <v>10266</v>
      </c>
      <c r="U823" s="25"/>
      <c r="V823" s="25"/>
      <c r="W823" t="str">
        <f t="shared" si="41"/>
        <v/>
      </c>
      <c r="X823" s="6" t="s">
        <v>10837</v>
      </c>
      <c r="AE823" s="25"/>
      <c r="AF823" s="25"/>
      <c r="AG823" s="25"/>
      <c r="AH823" s="25"/>
      <c r="AI823" s="318"/>
      <c r="AJ823" s="25"/>
      <c r="AK823" s="25"/>
      <c r="AM823" s="6" t="s">
        <v>12829</v>
      </c>
      <c r="AN823" s="296"/>
      <c r="AP823" s="296"/>
      <c r="AR823" s="273" t="s">
        <v>11849</v>
      </c>
      <c r="AS823" s="4" t="s">
        <v>11916</v>
      </c>
      <c r="AT823" s="6">
        <v>500000</v>
      </c>
      <c r="AU823" s="6" t="s">
        <v>11317</v>
      </c>
      <c r="AV823" s="267"/>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6"/>
      <c r="BX823" s="6"/>
      <c r="BY823" s="6"/>
      <c r="BZ823" s="6"/>
      <c r="CA823" s="6"/>
      <c r="CB823" s="6"/>
      <c r="CC823" s="6"/>
      <c r="CD823" s="6"/>
      <c r="CE823" s="6"/>
      <c r="CF823" s="6"/>
      <c r="CG823" s="6"/>
      <c r="CH823" s="6"/>
      <c r="CI823" s="6"/>
      <c r="CJ823" s="6"/>
      <c r="CK823" s="6"/>
      <c r="CL823" s="6"/>
      <c r="CM823" s="6"/>
    </row>
    <row r="824" spans="1:91" ht="50.5" customHeight="1">
      <c r="A824" s="6">
        <v>5199</v>
      </c>
      <c r="B824" s="6" t="s">
        <v>3603</v>
      </c>
      <c r="C824" s="6" t="s">
        <v>3604</v>
      </c>
      <c r="D824" s="6" t="s">
        <v>265</v>
      </c>
      <c r="E824" s="6" t="s">
        <v>265</v>
      </c>
      <c r="H824" s="1" t="s">
        <v>3850</v>
      </c>
      <c r="I824" s="304"/>
      <c r="J824" s="304"/>
      <c r="K824" s="304"/>
      <c r="L824" s="304"/>
      <c r="M824" s="304"/>
      <c r="N824" s="304"/>
      <c r="O824" s="304"/>
      <c r="P824" s="304"/>
      <c r="Q824" s="304"/>
      <c r="R824" s="304"/>
      <c r="S824" s="304"/>
      <c r="T824" t="s">
        <v>10371</v>
      </c>
      <c r="U824" s="25"/>
      <c r="V824" s="25"/>
      <c r="W824" t="str">
        <f t="shared" si="41"/>
        <v/>
      </c>
      <c r="X824" s="296"/>
      <c r="AE824" s="25"/>
      <c r="AF824" s="25"/>
      <c r="AG824" s="25"/>
      <c r="AH824" s="25"/>
      <c r="AI824" s="318"/>
      <c r="AJ824" s="25"/>
      <c r="AK824" s="25"/>
      <c r="AM824" s="6" t="s">
        <v>12829</v>
      </c>
      <c r="AN824" s="296"/>
      <c r="AP824" s="296"/>
      <c r="AR824" s="273" t="s">
        <v>11850</v>
      </c>
      <c r="AS824" s="4" t="s">
        <v>11931</v>
      </c>
      <c r="AT824" s="6">
        <v>15237708.25</v>
      </c>
      <c r="AU824" s="6" t="s">
        <v>11317</v>
      </c>
      <c r="AV824" s="267"/>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6"/>
      <c r="BX824" s="6"/>
      <c r="BY824" s="6"/>
      <c r="BZ824" s="6"/>
      <c r="CA824" s="6"/>
      <c r="CB824" s="6"/>
      <c r="CC824" s="6"/>
      <c r="CD824" s="6"/>
      <c r="CE824" s="6"/>
      <c r="CF824" s="6"/>
      <c r="CG824" s="6"/>
      <c r="CH824" s="6"/>
      <c r="CI824" s="6"/>
      <c r="CJ824" s="6"/>
      <c r="CK824" s="6"/>
      <c r="CL824" s="6"/>
      <c r="CM824" s="6"/>
    </row>
    <row r="825" spans="1:91" ht="50.5" customHeight="1">
      <c r="A825" s="6">
        <v>5169</v>
      </c>
      <c r="B825" s="6" t="s">
        <v>3600</v>
      </c>
      <c r="C825" s="6"/>
      <c r="D825" s="6" t="s">
        <v>646</v>
      </c>
      <c r="E825" s="6" t="s">
        <v>646</v>
      </c>
      <c r="H825" s="1" t="s">
        <v>3850</v>
      </c>
      <c r="I825" s="304"/>
      <c r="J825" s="304"/>
      <c r="K825" s="304"/>
      <c r="L825" s="304"/>
      <c r="M825" s="304"/>
      <c r="N825" s="304"/>
      <c r="O825" s="304"/>
      <c r="P825" s="304"/>
      <c r="Q825" s="304"/>
      <c r="R825" s="304"/>
      <c r="S825" s="304"/>
      <c r="T825" s="226" t="str">
        <f>W825</f>
        <v/>
      </c>
      <c r="U825" s="25"/>
      <c r="V825" s="25"/>
      <c r="W825" t="str">
        <f t="shared" si="41"/>
        <v/>
      </c>
      <c r="X825" s="296"/>
      <c r="AE825" s="25"/>
      <c r="AF825" s="25"/>
      <c r="AG825" s="25"/>
      <c r="AH825" s="25"/>
      <c r="AI825" s="318"/>
      <c r="AJ825" s="25"/>
      <c r="AK825" s="25"/>
      <c r="AM825" s="6" t="s">
        <v>12829</v>
      </c>
      <c r="AN825" s="296"/>
      <c r="AP825" s="296"/>
      <c r="AR825" s="273" t="s">
        <v>11851</v>
      </c>
      <c r="AS825" s="4" t="s">
        <v>11916</v>
      </c>
      <c r="AT825" s="6">
        <v>852000</v>
      </c>
      <c r="AU825" s="6" t="s">
        <v>11317</v>
      </c>
      <c r="AV825" s="267"/>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6"/>
      <c r="BX825" s="6"/>
      <c r="BY825" s="6"/>
      <c r="BZ825" s="6"/>
      <c r="CA825" s="6"/>
      <c r="CB825" s="6"/>
      <c r="CC825" s="6"/>
      <c r="CD825" s="6"/>
      <c r="CE825" s="6"/>
      <c r="CF825" s="6"/>
      <c r="CG825" s="6"/>
      <c r="CH825" s="6"/>
      <c r="CI825" s="6"/>
      <c r="CJ825" s="6"/>
      <c r="CK825" s="6"/>
      <c r="CL825" s="6"/>
      <c r="CM825" s="6"/>
    </row>
    <row r="826" spans="1:91" s="253" customFormat="1" ht="50.5" customHeight="1">
      <c r="A826" s="255">
        <v>5051</v>
      </c>
      <c r="B826" s="6" t="s">
        <v>3605</v>
      </c>
      <c r="C826" s="6" t="s">
        <v>3606</v>
      </c>
      <c r="D826" s="6" t="s">
        <v>1146</v>
      </c>
      <c r="E826" s="6" t="s">
        <v>1146</v>
      </c>
      <c r="F826" s="255"/>
      <c r="G826" s="255"/>
      <c r="H826" s="256" t="s">
        <v>3850</v>
      </c>
      <c r="I826" s="301"/>
      <c r="J826" s="301"/>
      <c r="K826" s="301"/>
      <c r="L826" s="301"/>
      <c r="M826" s="301"/>
      <c r="N826" s="301"/>
      <c r="O826" s="301"/>
      <c r="P826" s="301"/>
      <c r="Q826" s="301"/>
      <c r="R826" s="301"/>
      <c r="S826" s="301"/>
      <c r="T826" s="253" t="s">
        <v>10270</v>
      </c>
      <c r="U826" s="257"/>
      <c r="V826" s="257"/>
      <c r="W826" s="253" t="str">
        <f t="shared" si="41"/>
        <v/>
      </c>
      <c r="X826" s="310"/>
      <c r="Y826" s="255"/>
      <c r="Z826" s="255"/>
      <c r="AA826" s="255"/>
      <c r="AB826" s="255"/>
      <c r="AC826" s="255"/>
      <c r="AD826" s="255"/>
      <c r="AE826" s="257"/>
      <c r="AF826" s="257"/>
      <c r="AG826" s="257"/>
      <c r="AH826" s="257"/>
      <c r="AI826" s="317"/>
      <c r="AJ826" s="257"/>
      <c r="AK826" s="257"/>
      <c r="AL826" s="255"/>
      <c r="AM826" s="6" t="s">
        <v>12829</v>
      </c>
      <c r="AN826" s="296"/>
      <c r="AO826" s="6"/>
      <c r="AP826" s="296"/>
      <c r="AQ826" s="6"/>
      <c r="AR826" s="273" t="s">
        <v>12806</v>
      </c>
      <c r="AS826" s="4" t="s">
        <v>11892</v>
      </c>
      <c r="AT826" s="6">
        <v>580000</v>
      </c>
      <c r="AU826" s="6" t="s">
        <v>11317</v>
      </c>
      <c r="AV826" s="267"/>
      <c r="AW826" s="255"/>
      <c r="AX826" s="255"/>
      <c r="AY826" s="255"/>
      <c r="AZ826" s="255"/>
      <c r="BA826" s="255"/>
      <c r="BB826" s="255"/>
      <c r="BC826" s="255"/>
      <c r="BD826" s="255"/>
      <c r="BE826" s="255"/>
      <c r="BF826" s="255"/>
      <c r="BG826" s="255"/>
      <c r="BH826" s="255"/>
      <c r="BI826" s="255"/>
      <c r="BJ826" s="255"/>
      <c r="BK826" s="255"/>
      <c r="BL826" s="255"/>
      <c r="BM826" s="255"/>
      <c r="BN826" s="255"/>
      <c r="BO826" s="255"/>
      <c r="BP826" s="255"/>
      <c r="BQ826" s="255"/>
      <c r="BR826" s="255"/>
      <c r="BS826" s="255"/>
      <c r="BT826" s="255"/>
      <c r="BU826" s="255"/>
      <c r="BV826" s="255"/>
      <c r="BW826" s="255"/>
      <c r="BX826" s="255"/>
      <c r="BY826" s="255"/>
      <c r="BZ826" s="255"/>
      <c r="CA826" s="255"/>
      <c r="CB826" s="255"/>
      <c r="CC826" s="255"/>
      <c r="CD826" s="255"/>
      <c r="CE826" s="255"/>
      <c r="CF826" s="255"/>
      <c r="CG826" s="255"/>
      <c r="CH826" s="255"/>
      <c r="CI826" s="255"/>
      <c r="CJ826" s="255"/>
      <c r="CK826" s="255"/>
      <c r="CL826" s="255"/>
      <c r="CM826" s="255"/>
    </row>
    <row r="827" spans="1:91" s="253" customFormat="1" ht="50.5" customHeight="1">
      <c r="A827" s="255">
        <v>4939</v>
      </c>
      <c r="B827" s="6" t="s">
        <v>3607</v>
      </c>
      <c r="C827" s="6"/>
      <c r="D827" s="6" t="s">
        <v>727</v>
      </c>
      <c r="E827" s="6" t="s">
        <v>727</v>
      </c>
      <c r="F827" s="255"/>
      <c r="G827" s="255"/>
      <c r="H827" s="256" t="s">
        <v>3850</v>
      </c>
      <c r="I827" s="301"/>
      <c r="J827" s="301"/>
      <c r="K827" s="301"/>
      <c r="L827" s="301"/>
      <c r="M827" s="301"/>
      <c r="N827" s="301"/>
      <c r="O827" s="301"/>
      <c r="P827" s="301"/>
      <c r="Q827" s="301"/>
      <c r="R827" s="301"/>
      <c r="S827" s="301"/>
      <c r="T827" s="253" t="s">
        <v>10237</v>
      </c>
      <c r="U827" s="257"/>
      <c r="V827" s="257"/>
      <c r="W827" s="253" t="str">
        <f t="shared" si="41"/>
        <v/>
      </c>
      <c r="X827" s="255" t="s">
        <v>10855</v>
      </c>
      <c r="Y827" s="255"/>
      <c r="Z827" s="255"/>
      <c r="AA827" s="255"/>
      <c r="AB827" s="255"/>
      <c r="AC827" s="255"/>
      <c r="AD827" s="255"/>
      <c r="AE827" s="257"/>
      <c r="AF827" s="257"/>
      <c r="AG827" s="257"/>
      <c r="AH827" s="257"/>
      <c r="AI827" s="317"/>
      <c r="AJ827" s="257"/>
      <c r="AK827" s="257"/>
      <c r="AL827" s="255"/>
      <c r="AM827" s="6" t="s">
        <v>12829</v>
      </c>
      <c r="AN827" s="296"/>
      <c r="AO827" s="6"/>
      <c r="AP827" s="296"/>
      <c r="AQ827" s="6"/>
      <c r="AR827" s="273" t="s">
        <v>12807</v>
      </c>
      <c r="AS827" s="4" t="s">
        <v>11892</v>
      </c>
      <c r="AT827" s="6">
        <v>1025500</v>
      </c>
      <c r="AU827" s="6" t="s">
        <v>11317</v>
      </c>
      <c r="AV827" s="267"/>
      <c r="AW827" s="255"/>
      <c r="AX827" s="255"/>
      <c r="AY827" s="255"/>
      <c r="AZ827" s="255"/>
      <c r="BA827" s="255"/>
      <c r="BB827" s="255"/>
      <c r="BC827" s="255"/>
      <c r="BD827" s="255"/>
      <c r="BE827" s="255"/>
      <c r="BF827" s="255"/>
      <c r="BG827" s="255"/>
      <c r="BH827" s="255"/>
      <c r="BI827" s="255"/>
      <c r="BJ827" s="255"/>
      <c r="BK827" s="255"/>
      <c r="BL827" s="255"/>
      <c r="BM827" s="255"/>
      <c r="BN827" s="255"/>
      <c r="BO827" s="255"/>
      <c r="BP827" s="255"/>
      <c r="BQ827" s="255"/>
      <c r="BR827" s="255"/>
      <c r="BS827" s="255"/>
      <c r="BT827" s="255"/>
      <c r="BU827" s="255"/>
      <c r="BV827" s="255"/>
      <c r="BW827" s="255"/>
      <c r="BX827" s="255"/>
      <c r="BY827" s="255"/>
      <c r="BZ827" s="255"/>
      <c r="CA827" s="255"/>
      <c r="CB827" s="255"/>
      <c r="CC827" s="255"/>
      <c r="CD827" s="255"/>
      <c r="CE827" s="255"/>
      <c r="CF827" s="255"/>
      <c r="CG827" s="255"/>
      <c r="CH827" s="255"/>
      <c r="CI827" s="255"/>
      <c r="CJ827" s="255"/>
      <c r="CK827" s="255"/>
      <c r="CL827" s="255"/>
      <c r="CM827" s="255"/>
    </row>
    <row r="828" spans="1:91" s="253" customFormat="1" ht="50.5" customHeight="1">
      <c r="A828" s="255">
        <v>4936</v>
      </c>
      <c r="B828" s="6" t="s">
        <v>3608</v>
      </c>
      <c r="C828" s="6"/>
      <c r="D828" s="6" t="s">
        <v>682</v>
      </c>
      <c r="E828" s="6" t="s">
        <v>682</v>
      </c>
      <c r="F828" s="255"/>
      <c r="G828" s="255"/>
      <c r="H828" s="256" t="s">
        <v>3850</v>
      </c>
      <c r="I828" s="301"/>
      <c r="J828" s="301"/>
      <c r="K828" s="301"/>
      <c r="L828" s="301"/>
      <c r="M828" s="301"/>
      <c r="N828" s="301"/>
      <c r="O828" s="301"/>
      <c r="P828" s="301"/>
      <c r="Q828" s="301"/>
      <c r="R828" s="301"/>
      <c r="S828" s="301"/>
      <c r="T828" s="253" t="s">
        <v>10270</v>
      </c>
      <c r="U828" s="257"/>
      <c r="V828" s="257"/>
      <c r="W828" s="253" t="str">
        <f t="shared" si="41"/>
        <v/>
      </c>
      <c r="X828" s="310"/>
      <c r="Y828" s="255"/>
      <c r="Z828" s="255"/>
      <c r="AA828" s="255"/>
      <c r="AB828" s="255"/>
      <c r="AC828" s="255"/>
      <c r="AD828" s="255"/>
      <c r="AE828" s="257"/>
      <c r="AF828" s="257"/>
      <c r="AG828" s="257"/>
      <c r="AH828" s="257"/>
      <c r="AI828" s="317"/>
      <c r="AJ828" s="257"/>
      <c r="AK828" s="257"/>
      <c r="AL828" s="255"/>
      <c r="AM828" s="6" t="s">
        <v>12829</v>
      </c>
      <c r="AN828" s="296"/>
      <c r="AO828" s="6"/>
      <c r="AP828" s="296"/>
      <c r="AQ828" s="6"/>
      <c r="AR828" s="273" t="s">
        <v>12808</v>
      </c>
      <c r="AS828" s="4" t="s">
        <v>11892</v>
      </c>
      <c r="AT828" s="6">
        <v>524000</v>
      </c>
      <c r="AU828" s="6" t="s">
        <v>11317</v>
      </c>
      <c r="AV828" s="267"/>
      <c r="AW828" s="255"/>
      <c r="AX828" s="255"/>
      <c r="AY828" s="255"/>
      <c r="AZ828" s="255"/>
      <c r="BA828" s="255"/>
      <c r="BB828" s="255"/>
      <c r="BC828" s="255"/>
      <c r="BD828" s="255"/>
      <c r="BE828" s="255"/>
      <c r="BF828" s="255"/>
      <c r="BG828" s="255"/>
      <c r="BH828" s="255"/>
      <c r="BI828" s="255"/>
      <c r="BJ828" s="255"/>
      <c r="BK828" s="255"/>
      <c r="BL828" s="255"/>
      <c r="BM828" s="255"/>
      <c r="BN828" s="255"/>
      <c r="BO828" s="255"/>
      <c r="BP828" s="255"/>
      <c r="BQ828" s="255"/>
      <c r="BR828" s="255"/>
      <c r="BS828" s="255"/>
      <c r="BT828" s="255"/>
      <c r="BU828" s="255"/>
      <c r="BV828" s="255"/>
      <c r="BW828" s="255"/>
      <c r="BX828" s="255"/>
      <c r="BY828" s="255"/>
      <c r="BZ828" s="255"/>
      <c r="CA828" s="255"/>
      <c r="CB828" s="255"/>
      <c r="CC828" s="255"/>
      <c r="CD828" s="255"/>
      <c r="CE828" s="255"/>
      <c r="CF828" s="255"/>
      <c r="CG828" s="255"/>
      <c r="CH828" s="255"/>
      <c r="CI828" s="255"/>
      <c r="CJ828" s="255"/>
      <c r="CK828" s="255"/>
      <c r="CL828" s="255"/>
      <c r="CM828" s="255"/>
    </row>
    <row r="829" spans="1:91" ht="50.5" customHeight="1">
      <c r="A829" s="6">
        <v>4599</v>
      </c>
      <c r="B829" s="6" t="s">
        <v>3609</v>
      </c>
      <c r="C829" s="6"/>
      <c r="D829" s="6" t="s">
        <v>3468</v>
      </c>
      <c r="E829" s="6" t="s">
        <v>11394</v>
      </c>
      <c r="H829" s="1" t="s">
        <v>3850</v>
      </c>
      <c r="I829" s="304"/>
      <c r="J829" s="304"/>
      <c r="K829" s="304"/>
      <c r="L829" s="304"/>
      <c r="M829" s="304"/>
      <c r="N829" s="304"/>
      <c r="O829" s="304"/>
      <c r="P829" s="304"/>
      <c r="Q829" s="304"/>
      <c r="R829" s="304"/>
      <c r="S829" s="304"/>
      <c r="T829" t="s">
        <v>10233</v>
      </c>
      <c r="U829" s="25"/>
      <c r="V829" s="25"/>
      <c r="W829" t="str">
        <f t="shared" si="41"/>
        <v/>
      </c>
      <c r="X829" s="296"/>
      <c r="AE829" s="25"/>
      <c r="AF829" s="25"/>
      <c r="AG829" s="25"/>
      <c r="AH829" s="25"/>
      <c r="AI829" s="318"/>
      <c r="AJ829" s="25"/>
      <c r="AK829" s="25"/>
      <c r="AM829" s="6" t="s">
        <v>12829</v>
      </c>
      <c r="AN829" s="296"/>
      <c r="AP829" s="296"/>
      <c r="AR829" s="273" t="s">
        <v>11852</v>
      </c>
      <c r="AS829" s="4" t="s">
        <v>11931</v>
      </c>
      <c r="AT829" s="6">
        <v>6965152</v>
      </c>
      <c r="AU829" s="6" t="s">
        <v>11317</v>
      </c>
      <c r="AV829" s="267"/>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6"/>
      <c r="BX829" s="6"/>
      <c r="BY829" s="6"/>
      <c r="BZ829" s="6"/>
      <c r="CA829" s="6"/>
      <c r="CB829" s="6"/>
      <c r="CC829" s="6"/>
      <c r="CD829" s="6"/>
      <c r="CE829" s="6"/>
      <c r="CF829" s="6"/>
      <c r="CG829" s="6"/>
      <c r="CH829" s="6"/>
      <c r="CI829" s="6"/>
      <c r="CJ829" s="6"/>
      <c r="CK829" s="6"/>
      <c r="CL829" s="6"/>
      <c r="CM829" s="6"/>
    </row>
    <row r="830" spans="1:91" ht="50.5" customHeight="1">
      <c r="A830" s="6">
        <v>4595</v>
      </c>
      <c r="B830" s="6" t="s">
        <v>3610</v>
      </c>
      <c r="C830" s="6"/>
      <c r="D830" s="6" t="s">
        <v>3468</v>
      </c>
      <c r="E830" s="6" t="s">
        <v>11394</v>
      </c>
      <c r="H830" s="1" t="s">
        <v>3850</v>
      </c>
      <c r="I830" s="304"/>
      <c r="J830" s="304"/>
      <c r="K830" s="304"/>
      <c r="L830" s="304"/>
      <c r="M830" s="304"/>
      <c r="N830" s="304"/>
      <c r="O830" s="304"/>
      <c r="P830" s="304"/>
      <c r="Q830" s="304"/>
      <c r="R830" s="304"/>
      <c r="S830" s="304"/>
      <c r="T830" t="s">
        <v>10233</v>
      </c>
      <c r="U830" s="25"/>
      <c r="V830" s="25"/>
      <c r="W830" t="str">
        <f t="shared" si="41"/>
        <v/>
      </c>
      <c r="X830" s="296"/>
      <c r="AE830" s="25"/>
      <c r="AF830" s="25"/>
      <c r="AG830" s="25"/>
      <c r="AH830" s="25"/>
      <c r="AI830" s="318"/>
      <c r="AJ830" s="25"/>
      <c r="AK830" s="25"/>
      <c r="AM830" s="6" t="s">
        <v>12829</v>
      </c>
      <c r="AN830" s="296"/>
      <c r="AP830" s="296"/>
      <c r="AR830" s="273" t="s">
        <v>11852</v>
      </c>
      <c r="AS830" s="4" t="s">
        <v>11931</v>
      </c>
      <c r="AT830" s="6">
        <v>72851267</v>
      </c>
      <c r="AU830" s="6" t="s">
        <v>11317</v>
      </c>
      <c r="AV830" s="267"/>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6"/>
      <c r="BX830" s="6"/>
      <c r="BY830" s="6"/>
      <c r="BZ830" s="6"/>
      <c r="CA830" s="6"/>
      <c r="CB830" s="6"/>
      <c r="CC830" s="6"/>
      <c r="CD830" s="6"/>
      <c r="CE830" s="6"/>
      <c r="CF830" s="6"/>
      <c r="CG830" s="6"/>
      <c r="CH830" s="6"/>
      <c r="CI830" s="6"/>
      <c r="CJ830" s="6"/>
      <c r="CK830" s="6"/>
      <c r="CL830" s="6"/>
      <c r="CM830" s="6"/>
    </row>
    <row r="831" spans="1:91" ht="50.5" customHeight="1">
      <c r="A831" s="6">
        <v>4579</v>
      </c>
      <c r="B831" s="6" t="s">
        <v>3611</v>
      </c>
      <c r="C831" s="6"/>
      <c r="D831" s="6" t="s">
        <v>3468</v>
      </c>
      <c r="E831" s="6" t="s">
        <v>11394</v>
      </c>
      <c r="H831" s="1" t="s">
        <v>3850</v>
      </c>
      <c r="I831" s="304"/>
      <c r="J831" s="304"/>
      <c r="K831" s="304"/>
      <c r="L831" s="304"/>
      <c r="M831" s="304"/>
      <c r="N831" s="304"/>
      <c r="O831" s="304"/>
      <c r="P831" s="304"/>
      <c r="Q831" s="304"/>
      <c r="R831" s="304"/>
      <c r="S831" s="304"/>
      <c r="T831" t="s">
        <v>10233</v>
      </c>
      <c r="U831" s="25"/>
      <c r="V831" s="25"/>
      <c r="W831" t="str">
        <f t="shared" si="41"/>
        <v/>
      </c>
      <c r="X831" s="296"/>
      <c r="AE831" s="25"/>
      <c r="AF831" s="25"/>
      <c r="AG831" s="25"/>
      <c r="AH831" s="25"/>
      <c r="AI831" s="318"/>
      <c r="AJ831" s="25"/>
      <c r="AK831" s="25"/>
      <c r="AM831" s="6" t="s">
        <v>12829</v>
      </c>
      <c r="AN831" s="296"/>
      <c r="AP831" s="296"/>
      <c r="AR831" s="273" t="s">
        <v>11852</v>
      </c>
      <c r="AS831" s="4" t="s">
        <v>11931</v>
      </c>
      <c r="AT831" s="6">
        <v>40828365</v>
      </c>
      <c r="AU831" s="6" t="s">
        <v>11317</v>
      </c>
      <c r="AV831" s="267"/>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6"/>
      <c r="BX831" s="6"/>
      <c r="BY831" s="6"/>
      <c r="BZ831" s="6"/>
      <c r="CA831" s="6"/>
      <c r="CB831" s="6"/>
      <c r="CC831" s="6"/>
      <c r="CD831" s="6"/>
      <c r="CE831" s="6"/>
      <c r="CF831" s="6"/>
      <c r="CG831" s="6"/>
      <c r="CH831" s="6"/>
      <c r="CI831" s="6"/>
      <c r="CJ831" s="6"/>
      <c r="CK831" s="6"/>
      <c r="CL831" s="6"/>
      <c r="CM831" s="6"/>
    </row>
    <row r="832" spans="1:91" ht="50.5" customHeight="1">
      <c r="A832" s="6">
        <v>4575</v>
      </c>
      <c r="B832" s="6" t="s">
        <v>3612</v>
      </c>
      <c r="C832" s="6"/>
      <c r="D832" s="6" t="s">
        <v>3468</v>
      </c>
      <c r="E832" s="6" t="s">
        <v>11394</v>
      </c>
      <c r="H832" s="1" t="s">
        <v>3850</v>
      </c>
      <c r="I832" s="304"/>
      <c r="J832" s="304"/>
      <c r="K832" s="304"/>
      <c r="L832" s="304"/>
      <c r="M832" s="304"/>
      <c r="N832" s="304"/>
      <c r="O832" s="304"/>
      <c r="P832" s="304"/>
      <c r="Q832" s="304"/>
      <c r="R832" s="304"/>
      <c r="S832" s="304"/>
      <c r="T832" t="s">
        <v>10243</v>
      </c>
      <c r="U832" s="25"/>
      <c r="V832" s="25"/>
      <c r="W832" t="str">
        <f t="shared" si="41"/>
        <v/>
      </c>
      <c r="X832" s="296"/>
      <c r="AE832" s="25"/>
      <c r="AF832" s="25"/>
      <c r="AG832" s="25"/>
      <c r="AH832" s="25"/>
      <c r="AI832" s="318"/>
      <c r="AJ832" s="25"/>
      <c r="AK832" s="25"/>
      <c r="AM832" s="6" t="s">
        <v>12829</v>
      </c>
      <c r="AN832" s="296"/>
      <c r="AP832" s="296"/>
      <c r="AR832" s="273" t="s">
        <v>11853</v>
      </c>
      <c r="AS832" s="4" t="s">
        <v>11931</v>
      </c>
      <c r="AT832" s="6">
        <v>5917274.6500000004</v>
      </c>
      <c r="AU832" s="6" t="s">
        <v>11317</v>
      </c>
      <c r="AV832" s="267"/>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6"/>
      <c r="BX832" s="6"/>
      <c r="BY832" s="6"/>
      <c r="BZ832" s="6"/>
      <c r="CA832" s="6"/>
      <c r="CB832" s="6"/>
      <c r="CC832" s="6"/>
      <c r="CD832" s="6"/>
      <c r="CE832" s="6"/>
      <c r="CF832" s="6"/>
      <c r="CG832" s="6"/>
      <c r="CH832" s="6"/>
      <c r="CI832" s="6"/>
      <c r="CJ832" s="6"/>
      <c r="CK832" s="6"/>
      <c r="CL832" s="6"/>
      <c r="CM832" s="6"/>
    </row>
    <row r="833" spans="1:91" ht="50.5" customHeight="1">
      <c r="A833" s="6">
        <v>4561</v>
      </c>
      <c r="B833" s="6" t="s">
        <v>3612</v>
      </c>
      <c r="C833" s="6"/>
      <c r="D833" s="6" t="s">
        <v>3468</v>
      </c>
      <c r="E833" s="6" t="s">
        <v>11394</v>
      </c>
      <c r="H833" s="1" t="s">
        <v>3850</v>
      </c>
      <c r="I833" s="304"/>
      <c r="J833" s="304"/>
      <c r="K833" s="304"/>
      <c r="L833" s="304"/>
      <c r="M833" s="304"/>
      <c r="N833" s="304"/>
      <c r="O833" s="304"/>
      <c r="P833" s="304"/>
      <c r="Q833" s="304"/>
      <c r="R833" s="304"/>
      <c r="S833" s="304"/>
      <c r="T833" t="s">
        <v>10233</v>
      </c>
      <c r="U833" s="25"/>
      <c r="V833" s="25"/>
      <c r="W833" t="str">
        <f t="shared" si="41"/>
        <v/>
      </c>
      <c r="X833" s="296"/>
      <c r="AE833" s="25"/>
      <c r="AF833" s="25"/>
      <c r="AG833" s="25"/>
      <c r="AH833" s="25"/>
      <c r="AI833" s="318"/>
      <c r="AJ833" s="25"/>
      <c r="AK833" s="25"/>
      <c r="AM833" s="6" t="s">
        <v>12829</v>
      </c>
      <c r="AN833" s="296"/>
      <c r="AP833" s="296"/>
      <c r="AR833" s="273" t="s">
        <v>11852</v>
      </c>
      <c r="AS833" s="4" t="s">
        <v>11931</v>
      </c>
      <c r="AT833" s="6">
        <v>134615385</v>
      </c>
      <c r="AU833" s="6" t="s">
        <v>11317</v>
      </c>
      <c r="AV833" s="267"/>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6"/>
      <c r="BX833" s="6"/>
      <c r="BY833" s="6"/>
      <c r="BZ833" s="6"/>
      <c r="CA833" s="6"/>
      <c r="CB833" s="6"/>
      <c r="CC833" s="6"/>
      <c r="CD833" s="6"/>
      <c r="CE833" s="6"/>
      <c r="CF833" s="6"/>
      <c r="CG833" s="6"/>
      <c r="CH833" s="6"/>
      <c r="CI833" s="6"/>
      <c r="CJ833" s="6"/>
      <c r="CK833" s="6"/>
      <c r="CL833" s="6"/>
      <c r="CM833" s="6"/>
    </row>
    <row r="834" spans="1:91" ht="50.5" customHeight="1">
      <c r="A834" s="6">
        <v>3962</v>
      </c>
      <c r="B834" s="6" t="s">
        <v>3613</v>
      </c>
      <c r="C834" s="6"/>
      <c r="D834" s="6" t="s">
        <v>3468</v>
      </c>
      <c r="E834" s="6" t="s">
        <v>3614</v>
      </c>
      <c r="H834" s="1" t="s">
        <v>3850</v>
      </c>
      <c r="I834" s="304"/>
      <c r="J834" s="304"/>
      <c r="K834" s="304"/>
      <c r="L834" s="304"/>
      <c r="M834" s="304"/>
      <c r="N834" s="304"/>
      <c r="O834" s="304"/>
      <c r="P834" s="304"/>
      <c r="Q834" s="304"/>
      <c r="R834" s="304"/>
      <c r="S834" s="304"/>
      <c r="T834" t="s">
        <v>10233</v>
      </c>
      <c r="U834" s="25"/>
      <c r="V834" s="25"/>
      <c r="W834" t="str">
        <f t="shared" si="41"/>
        <v/>
      </c>
      <c r="X834" s="296"/>
      <c r="AE834" s="25"/>
      <c r="AF834" s="25"/>
      <c r="AG834" s="25"/>
      <c r="AH834" s="25"/>
      <c r="AI834" s="318"/>
      <c r="AJ834" s="25"/>
      <c r="AK834" s="25"/>
      <c r="AM834" s="6" t="s">
        <v>12829</v>
      </c>
      <c r="AN834" s="296"/>
      <c r="AP834" s="296"/>
      <c r="AR834" s="273" t="s">
        <v>11854</v>
      </c>
      <c r="AS834" s="4" t="s">
        <v>11931</v>
      </c>
      <c r="AT834" s="6">
        <v>45211963</v>
      </c>
      <c r="AU834" s="6" t="s">
        <v>11317</v>
      </c>
      <c r="AV834" s="267"/>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6"/>
      <c r="BX834" s="6"/>
      <c r="BY834" s="6"/>
      <c r="BZ834" s="6"/>
      <c r="CA834" s="6"/>
      <c r="CB834" s="6"/>
      <c r="CC834" s="6"/>
      <c r="CD834" s="6"/>
      <c r="CE834" s="6"/>
      <c r="CF834" s="6"/>
      <c r="CG834" s="6"/>
      <c r="CH834" s="6"/>
      <c r="CI834" s="6"/>
      <c r="CJ834" s="6"/>
      <c r="CK834" s="6"/>
      <c r="CL834" s="6"/>
      <c r="CM834" s="6"/>
    </row>
    <row r="835" spans="1:91" ht="50.5" customHeight="1">
      <c r="A835" s="6">
        <v>3959</v>
      </c>
      <c r="B835" s="6" t="s">
        <v>3613</v>
      </c>
      <c r="C835" s="6"/>
      <c r="D835" s="6" t="s">
        <v>3468</v>
      </c>
      <c r="E835" s="6" t="s">
        <v>3614</v>
      </c>
      <c r="H835" s="1" t="s">
        <v>3850</v>
      </c>
      <c r="I835" s="304"/>
      <c r="J835" s="304"/>
      <c r="K835" s="304"/>
      <c r="L835" s="304"/>
      <c r="M835" s="304"/>
      <c r="N835" s="304"/>
      <c r="O835" s="304"/>
      <c r="P835" s="304"/>
      <c r="Q835" s="304"/>
      <c r="R835" s="304"/>
      <c r="S835" s="304"/>
      <c r="T835" t="s">
        <v>10233</v>
      </c>
      <c r="U835" s="25"/>
      <c r="V835" s="25"/>
      <c r="W835" t="str">
        <f t="shared" ref="W835:W898" si="42">IFERROR(LEFT(V835,2)&amp;"; "&amp;MID(V835,FIND(";",V835,1)+2,2)&amp;"; "&amp;MID(V835,FIND(";",MID(V835,FIND(";",V835,1)+6,LEN(V835)-FIND(";",V835,1)),6)+FIND(";",V835,1)+7,2),"")</f>
        <v/>
      </c>
      <c r="X835" s="296"/>
      <c r="AE835" s="25"/>
      <c r="AF835" s="25"/>
      <c r="AG835" s="25"/>
      <c r="AH835" s="25"/>
      <c r="AI835" s="318"/>
      <c r="AJ835" s="25"/>
      <c r="AK835" s="25"/>
      <c r="AM835" s="6" t="s">
        <v>12829</v>
      </c>
      <c r="AN835" s="296"/>
      <c r="AP835" s="296"/>
      <c r="AR835" s="4"/>
      <c r="AS835" s="4" t="s">
        <v>11931</v>
      </c>
      <c r="AT835" s="6">
        <v>5117254.9800000004</v>
      </c>
      <c r="AU835" s="6" t="s">
        <v>11317</v>
      </c>
      <c r="AV835" s="267"/>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6"/>
      <c r="BX835" s="6"/>
      <c r="BY835" s="6"/>
      <c r="BZ835" s="6"/>
      <c r="CA835" s="6"/>
      <c r="CB835" s="6"/>
      <c r="CC835" s="6"/>
      <c r="CD835" s="6"/>
      <c r="CE835" s="6"/>
      <c r="CF835" s="6"/>
      <c r="CG835" s="6"/>
      <c r="CH835" s="6"/>
      <c r="CI835" s="6"/>
      <c r="CJ835" s="6"/>
      <c r="CK835" s="6"/>
      <c r="CL835" s="6"/>
      <c r="CM835" s="6"/>
    </row>
    <row r="836" spans="1:91" ht="50.5" customHeight="1">
      <c r="A836" s="6">
        <v>3956</v>
      </c>
      <c r="B836" s="6" t="s">
        <v>3613</v>
      </c>
      <c r="C836" s="6"/>
      <c r="D836" s="6" t="s">
        <v>3468</v>
      </c>
      <c r="E836" s="6" t="s">
        <v>3614</v>
      </c>
      <c r="H836" s="1" t="s">
        <v>3850</v>
      </c>
      <c r="I836" s="304"/>
      <c r="J836" s="304"/>
      <c r="K836" s="304"/>
      <c r="L836" s="304"/>
      <c r="M836" s="304"/>
      <c r="N836" s="304"/>
      <c r="O836" s="304"/>
      <c r="P836" s="304"/>
      <c r="Q836" s="304"/>
      <c r="R836" s="304"/>
      <c r="S836" s="304"/>
      <c r="T836" t="s">
        <v>10233</v>
      </c>
      <c r="U836" s="25"/>
      <c r="V836" s="25"/>
      <c r="W836" t="str">
        <f t="shared" si="42"/>
        <v/>
      </c>
      <c r="X836" s="296"/>
      <c r="AE836" s="25"/>
      <c r="AF836" s="25"/>
      <c r="AG836" s="25"/>
      <c r="AH836" s="25"/>
      <c r="AI836" s="318"/>
      <c r="AJ836" s="25"/>
      <c r="AK836" s="25"/>
      <c r="AM836" s="6" t="s">
        <v>12829</v>
      </c>
      <c r="AN836" s="296"/>
      <c r="AP836" s="296"/>
      <c r="AR836" s="4"/>
      <c r="AS836" s="4" t="s">
        <v>11931</v>
      </c>
      <c r="AT836" s="6">
        <v>93457.94</v>
      </c>
      <c r="AU836" s="6" t="s">
        <v>11317</v>
      </c>
      <c r="AV836" s="267"/>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6"/>
      <c r="BX836" s="6"/>
      <c r="BY836" s="6"/>
      <c r="BZ836" s="6"/>
      <c r="CA836" s="6"/>
      <c r="CB836" s="6"/>
      <c r="CC836" s="6"/>
      <c r="CD836" s="6"/>
      <c r="CE836" s="6"/>
      <c r="CF836" s="6"/>
      <c r="CG836" s="6"/>
      <c r="CH836" s="6"/>
      <c r="CI836" s="6"/>
      <c r="CJ836" s="6"/>
      <c r="CK836" s="6"/>
      <c r="CL836" s="6"/>
      <c r="CM836" s="6"/>
    </row>
    <row r="837" spans="1:91" ht="50.5" customHeight="1">
      <c r="A837" s="6">
        <v>3954</v>
      </c>
      <c r="B837" s="6" t="s">
        <v>3613</v>
      </c>
      <c r="C837" s="6"/>
      <c r="D837" s="6" t="s">
        <v>3468</v>
      </c>
      <c r="E837" s="6" t="s">
        <v>3614</v>
      </c>
      <c r="H837" s="1" t="s">
        <v>3850</v>
      </c>
      <c r="I837" s="304"/>
      <c r="J837" s="304"/>
      <c r="K837" s="304"/>
      <c r="L837" s="304"/>
      <c r="M837" s="304"/>
      <c r="N837" s="304"/>
      <c r="O837" s="304"/>
      <c r="P837" s="304"/>
      <c r="Q837" s="304"/>
      <c r="R837" s="304"/>
      <c r="S837" s="304"/>
      <c r="T837" t="s">
        <v>10233</v>
      </c>
      <c r="U837" s="25"/>
      <c r="V837" s="25"/>
      <c r="W837" t="str">
        <f t="shared" si="42"/>
        <v/>
      </c>
      <c r="X837" s="296"/>
      <c r="AE837" s="25"/>
      <c r="AF837" s="25"/>
      <c r="AG837" s="25"/>
      <c r="AH837" s="25"/>
      <c r="AI837" s="318"/>
      <c r="AJ837" s="25"/>
      <c r="AK837" s="25"/>
      <c r="AM837" s="6" t="s">
        <v>12829</v>
      </c>
      <c r="AN837" s="296"/>
      <c r="AP837" s="296"/>
      <c r="AR837" s="4"/>
      <c r="AS837" s="4" t="s">
        <v>11931</v>
      </c>
      <c r="AT837" s="6">
        <v>667800</v>
      </c>
      <c r="AU837" s="6" t="s">
        <v>11317</v>
      </c>
      <c r="AV837" s="267"/>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6"/>
      <c r="BX837" s="6"/>
      <c r="BY837" s="6"/>
      <c r="BZ837" s="6"/>
      <c r="CA837" s="6"/>
      <c r="CB837" s="6"/>
      <c r="CC837" s="6"/>
      <c r="CD837" s="6"/>
      <c r="CE837" s="6"/>
      <c r="CF837" s="6"/>
      <c r="CG837" s="6"/>
      <c r="CH837" s="6"/>
      <c r="CI837" s="6"/>
      <c r="CJ837" s="6"/>
      <c r="CK837" s="6"/>
      <c r="CL837" s="6"/>
      <c r="CM837" s="6"/>
    </row>
    <row r="838" spans="1:91" ht="50.5" customHeight="1">
      <c r="A838" s="6">
        <v>3952</v>
      </c>
      <c r="B838" s="6" t="s">
        <v>3613</v>
      </c>
      <c r="C838" s="6"/>
      <c r="D838" s="6" t="s">
        <v>3468</v>
      </c>
      <c r="E838" s="6" t="s">
        <v>3614</v>
      </c>
      <c r="H838" s="1" t="s">
        <v>3850</v>
      </c>
      <c r="I838" s="304"/>
      <c r="J838" s="304"/>
      <c r="K838" s="304"/>
      <c r="L838" s="304"/>
      <c r="M838" s="304"/>
      <c r="N838" s="304"/>
      <c r="O838" s="304"/>
      <c r="P838" s="304"/>
      <c r="Q838" s="304"/>
      <c r="R838" s="304"/>
      <c r="S838" s="304"/>
      <c r="T838" t="s">
        <v>10233</v>
      </c>
      <c r="U838" s="25"/>
      <c r="V838" s="25"/>
      <c r="W838" t="str">
        <f t="shared" si="42"/>
        <v/>
      </c>
      <c r="X838" s="296"/>
      <c r="AE838" s="25"/>
      <c r="AF838" s="25"/>
      <c r="AG838" s="25"/>
      <c r="AH838" s="25"/>
      <c r="AI838" s="318"/>
      <c r="AJ838" s="25"/>
      <c r="AK838" s="25"/>
      <c r="AM838" s="6" t="s">
        <v>12829</v>
      </c>
      <c r="AN838" s="296"/>
      <c r="AP838" s="296"/>
      <c r="AR838" s="273" t="s">
        <v>11855</v>
      </c>
      <c r="AS838" s="4" t="s">
        <v>11931</v>
      </c>
      <c r="AT838" s="6">
        <v>123646491</v>
      </c>
      <c r="AU838" s="6" t="s">
        <v>11317</v>
      </c>
      <c r="AV838" s="267"/>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6"/>
      <c r="BX838" s="6"/>
      <c r="BY838" s="6"/>
      <c r="BZ838" s="6"/>
      <c r="CA838" s="6"/>
      <c r="CB838" s="6"/>
      <c r="CC838" s="6"/>
      <c r="CD838" s="6"/>
      <c r="CE838" s="6"/>
      <c r="CF838" s="6"/>
      <c r="CG838" s="6"/>
      <c r="CH838" s="6"/>
      <c r="CI838" s="6"/>
      <c r="CJ838" s="6"/>
      <c r="CK838" s="6"/>
      <c r="CL838" s="6"/>
      <c r="CM838" s="6"/>
    </row>
    <row r="839" spans="1:91" s="253" customFormat="1" ht="50.5" customHeight="1">
      <c r="A839" s="255">
        <v>2564</v>
      </c>
      <c r="B839" s="6" t="s">
        <v>3615</v>
      </c>
      <c r="C839" s="6" t="s">
        <v>3616</v>
      </c>
      <c r="D839" s="6" t="s">
        <v>720</v>
      </c>
      <c r="E839" s="6" t="s">
        <v>720</v>
      </c>
      <c r="F839" s="255"/>
      <c r="G839" s="255"/>
      <c r="H839" s="256" t="s">
        <v>3850</v>
      </c>
      <c r="I839" s="301"/>
      <c r="J839" s="301"/>
      <c r="K839" s="301"/>
      <c r="L839" s="301"/>
      <c r="M839" s="301"/>
      <c r="N839" s="301"/>
      <c r="O839" s="301"/>
      <c r="P839" s="301"/>
      <c r="Q839" s="301"/>
      <c r="R839" s="301"/>
      <c r="S839" s="301"/>
      <c r="T839" s="258" t="str">
        <f t="shared" ref="T839:T870" si="43">W839</f>
        <v/>
      </c>
      <c r="U839" s="257"/>
      <c r="V839" s="257"/>
      <c r="W839" s="253" t="str">
        <f t="shared" si="42"/>
        <v/>
      </c>
      <c r="X839" s="310"/>
      <c r="Y839" s="255"/>
      <c r="Z839" s="255"/>
      <c r="AA839" s="255"/>
      <c r="AB839" s="255"/>
      <c r="AC839" s="255"/>
      <c r="AD839" s="255"/>
      <c r="AE839" s="257"/>
      <c r="AF839" s="257"/>
      <c r="AG839" s="257"/>
      <c r="AH839" s="257"/>
      <c r="AI839" s="317"/>
      <c r="AJ839" s="257"/>
      <c r="AK839" s="257"/>
      <c r="AL839" s="255"/>
      <c r="AM839" s="6" t="s">
        <v>12829</v>
      </c>
      <c r="AN839" s="296"/>
      <c r="AO839" s="6"/>
      <c r="AP839" s="296"/>
      <c r="AQ839" s="6"/>
      <c r="AR839" s="273" t="s">
        <v>11856</v>
      </c>
      <c r="AS839" s="4" t="s">
        <v>11896</v>
      </c>
      <c r="AT839" s="6">
        <v>225000</v>
      </c>
      <c r="AU839" s="6" t="s">
        <v>11317</v>
      </c>
      <c r="AV839" s="267"/>
      <c r="AW839" s="255"/>
      <c r="AX839" s="255"/>
      <c r="AY839" s="255"/>
      <c r="AZ839" s="255"/>
      <c r="BA839" s="255"/>
      <c r="BB839" s="255"/>
      <c r="BC839" s="255"/>
      <c r="BD839" s="255"/>
      <c r="BE839" s="255"/>
      <c r="BF839" s="255"/>
      <c r="BG839" s="255"/>
      <c r="BH839" s="255"/>
      <c r="BI839" s="255"/>
      <c r="BJ839" s="255"/>
      <c r="BK839" s="255"/>
      <c r="BL839" s="255"/>
      <c r="BM839" s="255"/>
      <c r="BN839" s="255"/>
      <c r="BO839" s="255"/>
      <c r="BP839" s="255"/>
      <c r="BQ839" s="255"/>
      <c r="BR839" s="255"/>
      <c r="BS839" s="255"/>
      <c r="BT839" s="255"/>
      <c r="BU839" s="255"/>
      <c r="BV839" s="255"/>
      <c r="BW839" s="255"/>
      <c r="BX839" s="255"/>
      <c r="BY839" s="255"/>
      <c r="BZ839" s="255"/>
      <c r="CA839" s="255"/>
      <c r="CB839" s="255"/>
      <c r="CC839" s="255"/>
      <c r="CD839" s="255"/>
      <c r="CE839" s="255"/>
      <c r="CF839" s="255"/>
      <c r="CG839" s="255"/>
      <c r="CH839" s="255"/>
      <c r="CI839" s="255"/>
      <c r="CJ839" s="255"/>
      <c r="CK839" s="255"/>
      <c r="CL839" s="255"/>
      <c r="CM839" s="255"/>
    </row>
    <row r="840" spans="1:91" ht="50.5" customHeight="1">
      <c r="A840" s="255">
        <v>2596</v>
      </c>
      <c r="B840" s="6" t="s">
        <v>11318</v>
      </c>
      <c r="C840" s="6" t="s">
        <v>11319</v>
      </c>
      <c r="D840" s="6" t="s">
        <v>265</v>
      </c>
      <c r="E840" s="6" t="s">
        <v>11320</v>
      </c>
      <c r="F840" s="255"/>
      <c r="H840" s="256" t="s">
        <v>363</v>
      </c>
      <c r="I840" s="304"/>
      <c r="J840" s="304"/>
      <c r="K840" s="304"/>
      <c r="L840" s="304"/>
      <c r="M840" s="304"/>
      <c r="N840" s="304"/>
      <c r="O840" s="304"/>
      <c r="P840" s="304"/>
      <c r="Q840" s="304"/>
      <c r="R840" s="304"/>
      <c r="S840" s="304"/>
      <c r="T840" s="226" t="str">
        <f t="shared" si="43"/>
        <v/>
      </c>
      <c r="U840" s="25"/>
      <c r="V840" s="25"/>
      <c r="W840" t="str">
        <f t="shared" si="42"/>
        <v/>
      </c>
      <c r="X840" s="296"/>
      <c r="AE840" s="25"/>
      <c r="AF840" s="25"/>
      <c r="AG840" s="25"/>
      <c r="AH840" s="25"/>
      <c r="AI840" s="318"/>
      <c r="AJ840" s="25"/>
      <c r="AK840" s="25"/>
      <c r="AM840" s="255" t="s">
        <v>12819</v>
      </c>
      <c r="AN840" s="296"/>
      <c r="AP840" s="296"/>
      <c r="AR840" s="273" t="s">
        <v>11857</v>
      </c>
      <c r="AS840" s="4" t="s">
        <v>11923</v>
      </c>
      <c r="AT840" s="6">
        <v>11051403</v>
      </c>
      <c r="AU840" s="6" t="s">
        <v>11317</v>
      </c>
      <c r="AV840" s="267"/>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6"/>
      <c r="BX840" s="6"/>
      <c r="BY840" s="6"/>
      <c r="BZ840" s="6"/>
      <c r="CA840" s="6"/>
      <c r="CB840" s="6"/>
      <c r="CC840" s="6"/>
      <c r="CD840" s="6"/>
      <c r="CE840" s="6"/>
      <c r="CF840" s="6"/>
      <c r="CG840" s="6"/>
      <c r="CH840" s="6"/>
      <c r="CI840" s="6"/>
      <c r="CJ840" s="6"/>
      <c r="CK840" s="6"/>
      <c r="CL840" s="6"/>
      <c r="CM840" s="6"/>
    </row>
    <row r="841" spans="1:91" ht="50.5" customHeight="1">
      <c r="A841" s="255">
        <v>3977</v>
      </c>
      <c r="B841" s="6" t="s">
        <v>11321</v>
      </c>
      <c r="C841" s="6" t="s">
        <v>11322</v>
      </c>
      <c r="D841" s="6" t="s">
        <v>1595</v>
      </c>
      <c r="E841" s="6" t="s">
        <v>1595</v>
      </c>
      <c r="F841" s="255"/>
      <c r="H841" s="256" t="s">
        <v>346</v>
      </c>
      <c r="I841" s="304"/>
      <c r="J841" s="304"/>
      <c r="K841" s="304"/>
      <c r="L841" s="304"/>
      <c r="M841" s="304"/>
      <c r="N841" s="304"/>
      <c r="O841" s="304"/>
      <c r="P841" s="304"/>
      <c r="Q841" s="304"/>
      <c r="R841" s="304"/>
      <c r="S841" s="304"/>
      <c r="T841" s="225" t="str">
        <f t="shared" si="43"/>
        <v/>
      </c>
      <c r="U841" s="25"/>
      <c r="V841" s="25"/>
      <c r="W841" t="str">
        <f t="shared" si="42"/>
        <v/>
      </c>
      <c r="X841" s="296"/>
      <c r="AE841" s="25"/>
      <c r="AF841" s="25"/>
      <c r="AG841" s="25"/>
      <c r="AH841" s="25"/>
      <c r="AI841" s="318"/>
      <c r="AJ841" s="25"/>
      <c r="AK841" s="25"/>
      <c r="AM841" s="255" t="s">
        <v>12821</v>
      </c>
      <c r="AN841" s="6" t="s">
        <v>11571</v>
      </c>
      <c r="AP841" s="296"/>
      <c r="AQ841" s="6" t="s">
        <v>11567</v>
      </c>
      <c r="AR841" s="273" t="s">
        <v>12809</v>
      </c>
      <c r="AS841" s="4" t="s">
        <v>11894</v>
      </c>
      <c r="AT841" s="6">
        <v>4130000</v>
      </c>
      <c r="AU841" s="6" t="s">
        <v>11317</v>
      </c>
      <c r="AV841" s="267"/>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6"/>
      <c r="BX841" s="6"/>
      <c r="BY841" s="6"/>
      <c r="BZ841" s="6"/>
      <c r="CA841" s="6"/>
      <c r="CB841" s="6"/>
      <c r="CC841" s="6"/>
      <c r="CD841" s="6"/>
      <c r="CE841" s="6"/>
      <c r="CF841" s="6"/>
      <c r="CG841" s="6"/>
      <c r="CH841" s="6"/>
      <c r="CI841" s="6"/>
      <c r="CJ841" s="6"/>
      <c r="CK841" s="6"/>
      <c r="CL841" s="6"/>
      <c r="CM841" s="6"/>
    </row>
    <row r="842" spans="1:91" ht="50.5" customHeight="1">
      <c r="A842" s="255">
        <v>4000</v>
      </c>
      <c r="B842" s="6" t="s">
        <v>11323</v>
      </c>
      <c r="C842" s="6" t="s">
        <v>11324</v>
      </c>
      <c r="D842" s="6" t="s">
        <v>3392</v>
      </c>
      <c r="E842" s="6" t="s">
        <v>11325</v>
      </c>
      <c r="F842" s="255"/>
      <c r="H842" s="256" t="s">
        <v>90</v>
      </c>
      <c r="I842" s="304"/>
      <c r="J842" s="304"/>
      <c r="K842" s="304"/>
      <c r="L842" s="304"/>
      <c r="M842" s="304"/>
      <c r="N842" s="304"/>
      <c r="O842" s="304"/>
      <c r="P842" s="304"/>
      <c r="Q842" s="304"/>
      <c r="R842" s="304"/>
      <c r="S842" s="304"/>
      <c r="T842" s="226" t="str">
        <f t="shared" si="43"/>
        <v/>
      </c>
      <c r="U842" s="25"/>
      <c r="V842" s="25"/>
      <c r="W842" t="str">
        <f t="shared" si="42"/>
        <v/>
      </c>
      <c r="X842" s="296"/>
      <c r="AE842" s="25"/>
      <c r="AF842" s="25"/>
      <c r="AG842" s="25"/>
      <c r="AH842" s="25"/>
      <c r="AI842" s="318"/>
      <c r="AJ842" s="25"/>
      <c r="AK842" s="25"/>
      <c r="AM842" s="255" t="s">
        <v>12819</v>
      </c>
      <c r="AN842" s="296"/>
      <c r="AP842" s="296"/>
      <c r="AR842" s="273" t="s">
        <v>12810</v>
      </c>
      <c r="AS842" s="4" t="s">
        <v>11864</v>
      </c>
      <c r="AT842" s="6">
        <v>3920000</v>
      </c>
      <c r="AU842" s="6" t="s">
        <v>11317</v>
      </c>
      <c r="AV842" s="267"/>
      <c r="AW842" s="6"/>
      <c r="AX842" s="6"/>
      <c r="AY842" s="6"/>
      <c r="AZ842" s="6"/>
      <c r="BA842" s="6"/>
      <c r="BB842" s="6"/>
      <c r="BC842" s="6"/>
      <c r="BD842" s="6"/>
      <c r="BE842" s="6"/>
      <c r="BF842" s="6"/>
      <c r="BG842" s="6"/>
      <c r="BH842" s="6"/>
      <c r="BI842" s="6"/>
      <c r="BJ842" s="6"/>
      <c r="BK842" s="6"/>
      <c r="BL842" s="6"/>
      <c r="BM842" s="6"/>
      <c r="BN842" s="6"/>
      <c r="BO842" s="6"/>
      <c r="BP842" s="6"/>
      <c r="BQ842" s="6"/>
      <c r="BR842" s="6"/>
      <c r="BS842" s="6"/>
      <c r="BT842" s="6"/>
      <c r="BU842" s="6"/>
      <c r="BV842" s="6"/>
      <c r="BW842" s="6"/>
      <c r="BX842" s="6"/>
      <c r="BY842" s="6"/>
      <c r="BZ842" s="6"/>
      <c r="CA842" s="6"/>
      <c r="CB842" s="6"/>
      <c r="CC842" s="6"/>
      <c r="CD842" s="6"/>
      <c r="CE842" s="6"/>
      <c r="CF842" s="6"/>
      <c r="CG842" s="6"/>
      <c r="CH842" s="6"/>
      <c r="CI842" s="6"/>
      <c r="CJ842" s="6"/>
      <c r="CK842" s="6"/>
      <c r="CL842" s="6"/>
      <c r="CM842" s="6"/>
    </row>
    <row r="843" spans="1:91" ht="50.5" customHeight="1">
      <c r="A843" s="255">
        <v>4186</v>
      </c>
      <c r="B843" s="6" t="s">
        <v>11326</v>
      </c>
      <c r="C843" s="6" t="s">
        <v>11327</v>
      </c>
      <c r="D843" s="6" t="s">
        <v>323</v>
      </c>
      <c r="E843" s="6" t="s">
        <v>323</v>
      </c>
      <c r="F843" s="255"/>
      <c r="H843" s="256" t="s">
        <v>90</v>
      </c>
      <c r="I843" s="304"/>
      <c r="J843" s="304"/>
      <c r="K843" s="304"/>
      <c r="L843" s="304"/>
      <c r="M843" s="304"/>
      <c r="N843" s="304"/>
      <c r="O843" s="304"/>
      <c r="P843" s="304"/>
      <c r="Q843" s="304"/>
      <c r="R843" s="304"/>
      <c r="S843" s="304"/>
      <c r="T843" s="226" t="str">
        <f t="shared" si="43"/>
        <v/>
      </c>
      <c r="U843" s="25"/>
      <c r="V843" s="25"/>
      <c r="W843" t="str">
        <f t="shared" si="42"/>
        <v/>
      </c>
      <c r="X843" s="296"/>
      <c r="AE843" s="25"/>
      <c r="AF843" s="25"/>
      <c r="AG843" s="25"/>
      <c r="AH843" s="25"/>
      <c r="AI843" s="6" t="s">
        <v>73</v>
      </c>
      <c r="AJ843" s="25"/>
      <c r="AK843" s="25"/>
      <c r="AM843" s="255" t="s">
        <v>12819</v>
      </c>
      <c r="AN843" s="6" t="s">
        <v>10209</v>
      </c>
      <c r="AP843" s="6" t="s">
        <v>13104</v>
      </c>
      <c r="AQ843" s="6" t="s">
        <v>10209</v>
      </c>
      <c r="AR843" s="273" t="s">
        <v>12811</v>
      </c>
      <c r="AS843" s="4" t="s">
        <v>11875</v>
      </c>
      <c r="AT843" s="6">
        <v>4500000</v>
      </c>
      <c r="AU843" s="6" t="s">
        <v>11317</v>
      </c>
      <c r="AV843" s="267"/>
      <c r="AW843" s="6"/>
      <c r="AX843" s="6"/>
      <c r="AY843" s="6"/>
      <c r="AZ843" s="6"/>
      <c r="BA843" s="6"/>
      <c r="BB843" s="6"/>
      <c r="BC843" s="6"/>
      <c r="BD843" s="6"/>
      <c r="BE843" s="6"/>
      <c r="BF843" s="6"/>
      <c r="BG843" s="6"/>
      <c r="BH843" s="6"/>
      <c r="BI843" s="6"/>
      <c r="BJ843" s="6"/>
      <c r="BK843" s="6"/>
      <c r="BL843" s="6"/>
      <c r="BM843" s="6"/>
      <c r="BN843" s="6"/>
      <c r="BO843" s="6"/>
      <c r="BP843" s="6"/>
      <c r="BQ843" s="6"/>
      <c r="BR843" s="6"/>
      <c r="BS843" s="6"/>
      <c r="BT843" s="6"/>
      <c r="BU843" s="6"/>
      <c r="BV843" s="6"/>
      <c r="BW843" s="6"/>
      <c r="BX843" s="6"/>
      <c r="BY843" s="6"/>
      <c r="BZ843" s="6"/>
      <c r="CA843" s="6"/>
      <c r="CB843" s="6"/>
      <c r="CC843" s="6"/>
      <c r="CD843" s="6"/>
      <c r="CE843" s="6"/>
      <c r="CF843" s="6"/>
      <c r="CG843" s="6"/>
      <c r="CH843" s="6"/>
      <c r="CI843" s="6"/>
      <c r="CJ843" s="6"/>
      <c r="CK843" s="6"/>
      <c r="CL843" s="6"/>
      <c r="CM843" s="6"/>
    </row>
    <row r="844" spans="1:91" ht="50.5" customHeight="1">
      <c r="A844" s="255">
        <v>5275</v>
      </c>
      <c r="B844" s="6" t="s">
        <v>11328</v>
      </c>
      <c r="C844" s="6"/>
      <c r="D844" s="6" t="s">
        <v>118</v>
      </c>
      <c r="E844" s="6" t="s">
        <v>118</v>
      </c>
      <c r="F844" s="255"/>
      <c r="H844" s="256" t="s">
        <v>3850</v>
      </c>
      <c r="I844" s="304"/>
      <c r="J844" s="304"/>
      <c r="K844" s="304"/>
      <c r="L844" s="304"/>
      <c r="M844" s="304"/>
      <c r="N844" s="304"/>
      <c r="O844" s="304"/>
      <c r="P844" s="304"/>
      <c r="Q844" s="304"/>
      <c r="R844" s="304"/>
      <c r="S844" s="304"/>
      <c r="T844" s="226" t="str">
        <f t="shared" si="43"/>
        <v/>
      </c>
      <c r="U844" s="25"/>
      <c r="V844" s="25"/>
      <c r="W844" t="str">
        <f t="shared" si="42"/>
        <v/>
      </c>
      <c r="X844" s="296"/>
      <c r="AE844" s="25"/>
      <c r="AF844" s="25"/>
      <c r="AG844" s="25"/>
      <c r="AH844" s="25"/>
      <c r="AI844" s="318"/>
      <c r="AJ844" s="25"/>
      <c r="AK844" s="25"/>
      <c r="AM844" s="6" t="s">
        <v>12829</v>
      </c>
      <c r="AN844" s="296"/>
      <c r="AP844" s="296"/>
      <c r="AR844" s="273" t="s">
        <v>12812</v>
      </c>
      <c r="AS844" s="4" t="s">
        <v>11892</v>
      </c>
      <c r="AT844" s="6">
        <v>1046000</v>
      </c>
      <c r="AU844" s="6" t="s">
        <v>11317</v>
      </c>
      <c r="AV844" s="267"/>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6"/>
      <c r="BX844" s="6"/>
      <c r="BY844" s="6"/>
      <c r="BZ844" s="6"/>
      <c r="CA844" s="6"/>
      <c r="CB844" s="6"/>
      <c r="CC844" s="6"/>
      <c r="CD844" s="6"/>
      <c r="CE844" s="6"/>
      <c r="CF844" s="6"/>
      <c r="CG844" s="6"/>
      <c r="CH844" s="6"/>
      <c r="CI844" s="6"/>
      <c r="CJ844" s="6"/>
      <c r="CK844" s="6"/>
      <c r="CL844" s="6"/>
      <c r="CM844" s="6"/>
    </row>
    <row r="845" spans="1:91" ht="50.5" customHeight="1">
      <c r="A845" s="255">
        <v>5806</v>
      </c>
      <c r="B845" s="6" t="s">
        <v>11329</v>
      </c>
      <c r="C845" s="6"/>
      <c r="D845" s="6" t="s">
        <v>2968</v>
      </c>
      <c r="E845" s="6" t="s">
        <v>2968</v>
      </c>
      <c r="F845" s="255"/>
      <c r="H845" s="256" t="s">
        <v>363</v>
      </c>
      <c r="I845" s="304"/>
      <c r="J845" s="304"/>
      <c r="K845" s="304"/>
      <c r="L845" s="304"/>
      <c r="M845" s="304"/>
      <c r="N845" s="304"/>
      <c r="O845" s="304"/>
      <c r="P845" s="304"/>
      <c r="Q845" s="304"/>
      <c r="R845" s="304"/>
      <c r="S845" s="304"/>
      <c r="T845" s="226" t="str">
        <f t="shared" si="43"/>
        <v/>
      </c>
      <c r="U845" s="25"/>
      <c r="V845" s="25"/>
      <c r="W845" t="str">
        <f t="shared" si="42"/>
        <v/>
      </c>
      <c r="X845" s="296"/>
      <c r="AE845" s="25"/>
      <c r="AF845" s="25"/>
      <c r="AG845" s="25"/>
      <c r="AH845" s="25"/>
      <c r="AI845" s="318"/>
      <c r="AJ845" s="25"/>
      <c r="AK845" s="25"/>
      <c r="AM845" s="255" t="s">
        <v>12819</v>
      </c>
      <c r="AN845" s="296"/>
      <c r="AP845" s="296"/>
      <c r="AR845" s="273" t="s">
        <v>11858</v>
      </c>
      <c r="AS845" s="4" t="s">
        <v>11902</v>
      </c>
      <c r="AT845" s="6">
        <v>200000</v>
      </c>
      <c r="AU845" s="6" t="s">
        <v>11317</v>
      </c>
      <c r="AV845" s="267"/>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6"/>
      <c r="BX845" s="6"/>
      <c r="BY845" s="6"/>
      <c r="BZ845" s="6"/>
      <c r="CA845" s="6"/>
      <c r="CB845" s="6"/>
      <c r="CC845" s="6"/>
      <c r="CD845" s="6"/>
      <c r="CE845" s="6"/>
      <c r="CF845" s="6"/>
      <c r="CG845" s="6"/>
      <c r="CH845" s="6"/>
      <c r="CI845" s="6"/>
      <c r="CJ845" s="6"/>
      <c r="CK845" s="6"/>
      <c r="CL845" s="6"/>
      <c r="CM845" s="6"/>
    </row>
    <row r="846" spans="1:91" ht="50.5" customHeight="1">
      <c r="A846" s="255">
        <v>5813</v>
      </c>
      <c r="B846" s="6" t="s">
        <v>11330</v>
      </c>
      <c r="C846" s="6"/>
      <c r="D846" s="6" t="s">
        <v>720</v>
      </c>
      <c r="E846" s="6" t="s">
        <v>720</v>
      </c>
      <c r="F846" s="255"/>
      <c r="H846" s="256" t="s">
        <v>346</v>
      </c>
      <c r="I846" s="304"/>
      <c r="J846" s="304"/>
      <c r="K846" s="304"/>
      <c r="L846" s="304"/>
      <c r="M846" s="304"/>
      <c r="N846" s="304"/>
      <c r="O846" s="304"/>
      <c r="P846" s="304"/>
      <c r="Q846" s="304"/>
      <c r="R846" s="304"/>
      <c r="S846" s="304"/>
      <c r="T846" s="225" t="str">
        <f t="shared" si="43"/>
        <v/>
      </c>
      <c r="U846" s="25"/>
      <c r="V846" s="25"/>
      <c r="W846" t="str">
        <f t="shared" si="42"/>
        <v/>
      </c>
      <c r="X846" s="296"/>
      <c r="AE846" s="25"/>
      <c r="AF846" s="25"/>
      <c r="AG846" s="25"/>
      <c r="AH846" s="25"/>
      <c r="AI846" s="318"/>
      <c r="AJ846" s="25"/>
      <c r="AK846" s="25"/>
      <c r="AM846" s="255" t="s">
        <v>12821</v>
      </c>
      <c r="AN846" s="296"/>
      <c r="AP846" s="296"/>
      <c r="AQ846" s="6" t="s">
        <v>11458</v>
      </c>
      <c r="AR846" s="4"/>
      <c r="AS846" s="4" t="s">
        <v>11892</v>
      </c>
      <c r="AT846" s="6">
        <v>25645114</v>
      </c>
      <c r="AU846" s="6" t="s">
        <v>11317</v>
      </c>
      <c r="AV846" s="267"/>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6"/>
      <c r="BX846" s="6"/>
      <c r="BY846" s="6"/>
      <c r="BZ846" s="6"/>
      <c r="CA846" s="6"/>
      <c r="CB846" s="6"/>
      <c r="CC846" s="6"/>
      <c r="CD846" s="6"/>
      <c r="CE846" s="6"/>
      <c r="CF846" s="6"/>
      <c r="CG846" s="6"/>
      <c r="CH846" s="6"/>
      <c r="CI846" s="6"/>
      <c r="CJ846" s="6"/>
      <c r="CK846" s="6"/>
      <c r="CL846" s="6"/>
      <c r="CM846" s="6"/>
    </row>
    <row r="847" spans="1:91" ht="50.5" customHeight="1">
      <c r="A847" s="255">
        <v>5863</v>
      </c>
      <c r="B847" s="6" t="s">
        <v>11331</v>
      </c>
      <c r="C847" s="6"/>
      <c r="D847" s="6" t="s">
        <v>514</v>
      </c>
      <c r="E847" s="6" t="s">
        <v>514</v>
      </c>
      <c r="F847" s="255"/>
      <c r="H847" s="256" t="s">
        <v>3850</v>
      </c>
      <c r="I847" s="304"/>
      <c r="J847" s="304"/>
      <c r="K847" s="304"/>
      <c r="L847" s="304"/>
      <c r="M847" s="304"/>
      <c r="N847" s="304"/>
      <c r="O847" s="304"/>
      <c r="P847" s="304"/>
      <c r="Q847" s="304"/>
      <c r="R847" s="304"/>
      <c r="S847" s="304"/>
      <c r="T847" s="226" t="str">
        <f t="shared" si="43"/>
        <v/>
      </c>
      <c r="U847" s="25"/>
      <c r="V847" s="25"/>
      <c r="W847" t="str">
        <f t="shared" si="42"/>
        <v/>
      </c>
      <c r="X847" s="296"/>
      <c r="AE847" s="25"/>
      <c r="AF847" s="25"/>
      <c r="AG847" s="25"/>
      <c r="AH847" s="25"/>
      <c r="AI847" s="318"/>
      <c r="AJ847" s="25"/>
      <c r="AK847" s="25"/>
      <c r="AM847" s="6" t="s">
        <v>12829</v>
      </c>
      <c r="AN847" s="296"/>
      <c r="AP847" s="296"/>
      <c r="AR847" s="273" t="s">
        <v>11859</v>
      </c>
      <c r="AS847" s="4" t="s">
        <v>11908</v>
      </c>
      <c r="AT847" s="6">
        <v>1213798.98</v>
      </c>
      <c r="AU847" s="6" t="s">
        <v>11317</v>
      </c>
      <c r="AV847" s="267"/>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6"/>
      <c r="BX847" s="6"/>
      <c r="BY847" s="6"/>
      <c r="BZ847" s="6"/>
      <c r="CA847" s="6"/>
      <c r="CB847" s="6"/>
      <c r="CC847" s="6"/>
      <c r="CD847" s="6"/>
      <c r="CE847" s="6"/>
      <c r="CF847" s="6"/>
      <c r="CG847" s="6"/>
      <c r="CH847" s="6"/>
      <c r="CI847" s="6"/>
      <c r="CJ847" s="6"/>
      <c r="CK847" s="6"/>
      <c r="CL847" s="6"/>
      <c r="CM847" s="6"/>
    </row>
    <row r="848" spans="1:91" ht="50.5" customHeight="1">
      <c r="A848" s="255">
        <v>5986</v>
      </c>
      <c r="B848" s="6" t="s">
        <v>11332</v>
      </c>
      <c r="C848" s="6"/>
      <c r="D848" s="6" t="s">
        <v>921</v>
      </c>
      <c r="E848" s="6" t="s">
        <v>921</v>
      </c>
      <c r="F848" s="255"/>
      <c r="H848" s="256" t="s">
        <v>3850</v>
      </c>
      <c r="I848" s="304"/>
      <c r="J848" s="304"/>
      <c r="K848" s="304"/>
      <c r="L848" s="304"/>
      <c r="M848" s="304"/>
      <c r="N848" s="304"/>
      <c r="O848" s="304"/>
      <c r="P848" s="304"/>
      <c r="Q848" s="304"/>
      <c r="R848" s="304"/>
      <c r="S848" s="304"/>
      <c r="T848" s="226" t="str">
        <f t="shared" si="43"/>
        <v/>
      </c>
      <c r="U848" s="25"/>
      <c r="V848" s="25"/>
      <c r="W848" t="str">
        <f t="shared" si="42"/>
        <v/>
      </c>
      <c r="X848" s="296"/>
      <c r="AE848" s="25"/>
      <c r="AF848" s="25"/>
      <c r="AG848" s="25"/>
      <c r="AH848" s="25"/>
      <c r="AI848" s="318"/>
      <c r="AJ848" s="25"/>
      <c r="AK848" s="25"/>
      <c r="AM848" s="6" t="s">
        <v>12829</v>
      </c>
      <c r="AN848" s="296"/>
      <c r="AP848" s="296"/>
      <c r="AR848" s="273" t="s">
        <v>11860</v>
      </c>
      <c r="AS848" s="4" t="s">
        <v>11930</v>
      </c>
      <c r="AT848" s="6">
        <v>272727.27</v>
      </c>
      <c r="AU848" s="6" t="s">
        <v>11317</v>
      </c>
      <c r="AV848" s="267"/>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6"/>
      <c r="BX848" s="6"/>
      <c r="BY848" s="6"/>
      <c r="BZ848" s="6"/>
      <c r="CA848" s="6"/>
      <c r="CB848" s="6"/>
      <c r="CC848" s="6"/>
      <c r="CD848" s="6"/>
      <c r="CE848" s="6"/>
      <c r="CF848" s="6"/>
      <c r="CG848" s="6"/>
      <c r="CH848" s="6"/>
      <c r="CI848" s="6"/>
      <c r="CJ848" s="6"/>
      <c r="CK848" s="6"/>
      <c r="CL848" s="6"/>
      <c r="CM848" s="6"/>
    </row>
    <row r="849" spans="1:91" ht="50.5" customHeight="1">
      <c r="A849" s="255">
        <v>6151</v>
      </c>
      <c r="B849" s="6" t="s">
        <v>11333</v>
      </c>
      <c r="C849" s="6"/>
      <c r="D849" s="6" t="s">
        <v>1501</v>
      </c>
      <c r="E849" s="6" t="s">
        <v>1501</v>
      </c>
      <c r="F849" s="255"/>
      <c r="H849" s="256" t="s">
        <v>3850</v>
      </c>
      <c r="I849" s="304"/>
      <c r="J849" s="304"/>
      <c r="K849" s="304"/>
      <c r="L849" s="304"/>
      <c r="M849" s="304"/>
      <c r="N849" s="304"/>
      <c r="O849" s="304"/>
      <c r="P849" s="304"/>
      <c r="Q849" s="304"/>
      <c r="R849" s="304"/>
      <c r="S849" s="304"/>
      <c r="T849" s="226" t="str">
        <f t="shared" si="43"/>
        <v/>
      </c>
      <c r="U849" s="25"/>
      <c r="V849" s="25"/>
      <c r="W849" t="str">
        <f t="shared" si="42"/>
        <v/>
      </c>
      <c r="X849" s="296"/>
      <c r="AE849" s="25"/>
      <c r="AF849" s="25"/>
      <c r="AG849" s="25"/>
      <c r="AH849" s="25"/>
      <c r="AI849" s="318"/>
      <c r="AJ849" s="25"/>
      <c r="AK849" s="25"/>
      <c r="AM849" s="6" t="s">
        <v>12829</v>
      </c>
      <c r="AN849" s="296"/>
      <c r="AP849" s="296"/>
      <c r="AR849" s="273" t="s">
        <v>11861</v>
      </c>
      <c r="AS849" s="4" t="s">
        <v>11930</v>
      </c>
      <c r="AT849" s="6">
        <v>272727</v>
      </c>
      <c r="AU849" s="6" t="s">
        <v>11317</v>
      </c>
      <c r="AV849" s="267"/>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6"/>
      <c r="BX849" s="6"/>
      <c r="BY849" s="6"/>
      <c r="BZ849" s="6"/>
      <c r="CA849" s="6"/>
      <c r="CB849" s="6"/>
      <c r="CC849" s="6"/>
      <c r="CD849" s="6"/>
      <c r="CE849" s="6"/>
      <c r="CF849" s="6"/>
      <c r="CG849" s="6"/>
      <c r="CH849" s="6"/>
      <c r="CI849" s="6"/>
      <c r="CJ849" s="6"/>
      <c r="CK849" s="6"/>
      <c r="CL849" s="6"/>
      <c r="CM849" s="6"/>
    </row>
    <row r="850" spans="1:91" ht="50.5" customHeight="1">
      <c r="A850" s="255">
        <v>6250</v>
      </c>
      <c r="B850" s="6" t="s">
        <v>11334</v>
      </c>
      <c r="C850" s="6"/>
      <c r="D850" s="6" t="s">
        <v>948</v>
      </c>
      <c r="E850" s="6" t="s">
        <v>948</v>
      </c>
      <c r="F850" s="255"/>
      <c r="H850" s="256" t="s">
        <v>3850</v>
      </c>
      <c r="I850" s="304"/>
      <c r="J850" s="304"/>
      <c r="K850" s="304"/>
      <c r="L850" s="304"/>
      <c r="M850" s="304"/>
      <c r="N850" s="304"/>
      <c r="O850" s="304"/>
      <c r="P850" s="304"/>
      <c r="Q850" s="304"/>
      <c r="R850" s="304"/>
      <c r="S850" s="304"/>
      <c r="T850" s="226" t="str">
        <f t="shared" si="43"/>
        <v/>
      </c>
      <c r="U850" s="25"/>
      <c r="V850" s="25"/>
      <c r="W850" t="str">
        <f t="shared" si="42"/>
        <v/>
      </c>
      <c r="X850" s="296"/>
      <c r="AE850" s="25"/>
      <c r="AF850" s="25"/>
      <c r="AG850" s="25"/>
      <c r="AH850" s="25"/>
      <c r="AI850" s="318"/>
      <c r="AJ850" s="25"/>
      <c r="AK850" s="25"/>
      <c r="AM850" s="6" t="s">
        <v>12829</v>
      </c>
      <c r="AN850" s="296"/>
      <c r="AP850" s="296"/>
      <c r="AR850" s="4"/>
      <c r="AS850" s="4" t="s">
        <v>11916</v>
      </c>
      <c r="AT850" s="6">
        <v>852000</v>
      </c>
      <c r="AU850" s="6" t="s">
        <v>11317</v>
      </c>
      <c r="AV850" s="267"/>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6"/>
      <c r="BX850" s="6"/>
      <c r="BY850" s="6"/>
      <c r="BZ850" s="6"/>
      <c r="CA850" s="6"/>
      <c r="CB850" s="6"/>
      <c r="CC850" s="6"/>
      <c r="CD850" s="6"/>
      <c r="CE850" s="6"/>
      <c r="CF850" s="6"/>
      <c r="CG850" s="6"/>
      <c r="CH850" s="6"/>
      <c r="CI850" s="6"/>
      <c r="CJ850" s="6"/>
      <c r="CK850" s="6"/>
      <c r="CL850" s="6"/>
      <c r="CM850" s="6"/>
    </row>
    <row r="851" spans="1:91" ht="50.5" customHeight="1">
      <c r="A851" s="255">
        <v>6485</v>
      </c>
      <c r="B851" s="6" t="s">
        <v>11335</v>
      </c>
      <c r="C851" s="6" t="s">
        <v>11336</v>
      </c>
      <c r="D851" s="6" t="s">
        <v>2179</v>
      </c>
      <c r="E851" s="6" t="s">
        <v>2179</v>
      </c>
      <c r="F851" s="255"/>
      <c r="H851" s="256" t="s">
        <v>11576</v>
      </c>
      <c r="I851" s="304"/>
      <c r="J851" s="304"/>
      <c r="K851" s="304"/>
      <c r="L851" s="304"/>
      <c r="M851" s="304"/>
      <c r="N851" s="304"/>
      <c r="O851" s="304"/>
      <c r="P851" s="304"/>
      <c r="Q851" s="304"/>
      <c r="R851" s="304"/>
      <c r="S851" s="304"/>
      <c r="T851" s="226" t="str">
        <f t="shared" si="43"/>
        <v/>
      </c>
      <c r="U851" s="25"/>
      <c r="V851" s="25"/>
      <c r="W851" t="str">
        <f t="shared" si="42"/>
        <v/>
      </c>
      <c r="X851" s="296"/>
      <c r="AE851" s="25"/>
      <c r="AF851" s="25"/>
      <c r="AG851" s="25"/>
      <c r="AH851" s="25"/>
      <c r="AI851" s="318"/>
      <c r="AJ851" s="25"/>
      <c r="AK851" s="25"/>
      <c r="AM851" s="255" t="s">
        <v>12822</v>
      </c>
      <c r="AN851" s="6" t="s">
        <v>11524</v>
      </c>
      <c r="AP851" s="296"/>
      <c r="AQ851" s="6" t="s">
        <v>11449</v>
      </c>
      <c r="AR851" s="4"/>
      <c r="AS851" s="4" t="s">
        <v>11876</v>
      </c>
      <c r="AT851" s="6">
        <v>17198843</v>
      </c>
      <c r="AU851" s="6" t="s">
        <v>11317</v>
      </c>
      <c r="AV851" s="267"/>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6"/>
      <c r="BX851" s="6"/>
      <c r="BY851" s="6"/>
      <c r="BZ851" s="6"/>
      <c r="CA851" s="6"/>
      <c r="CB851" s="6"/>
      <c r="CC851" s="6"/>
      <c r="CD851" s="6"/>
      <c r="CE851" s="6"/>
      <c r="CF851" s="6"/>
      <c r="CG851" s="6"/>
      <c r="CH851" s="6"/>
      <c r="CI851" s="6"/>
      <c r="CJ851" s="6"/>
      <c r="CK851" s="6"/>
      <c r="CL851" s="6"/>
      <c r="CM851" s="6"/>
    </row>
    <row r="852" spans="1:91" ht="50.5" hidden="1" customHeight="1">
      <c r="H852" s="255"/>
      <c r="I852" s="25"/>
      <c r="J852" s="25"/>
      <c r="K852" s="25"/>
      <c r="L852" s="25"/>
      <c r="M852" s="25"/>
      <c r="N852" s="25"/>
      <c r="O852" s="25"/>
      <c r="P852" s="25"/>
      <c r="Q852" s="25"/>
      <c r="R852" s="25"/>
      <c r="S852" s="25"/>
      <c r="T852" s="226" t="str">
        <f t="shared" si="43"/>
        <v/>
      </c>
      <c r="U852" s="25"/>
      <c r="V852" s="25"/>
      <c r="W852" t="str">
        <f t="shared" si="42"/>
        <v/>
      </c>
      <c r="X852" s="296"/>
      <c r="AE852" s="25"/>
      <c r="AF852" s="25"/>
      <c r="AG852" s="25"/>
      <c r="AH852" s="25"/>
      <c r="AI852" s="318"/>
      <c r="AJ852" s="25"/>
      <c r="AK852" s="25"/>
      <c r="AN852" s="296"/>
      <c r="AP852" s="296"/>
      <c r="AV852" s="267"/>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6"/>
      <c r="BX852" s="6"/>
      <c r="BY852" s="6"/>
      <c r="BZ852" s="6"/>
      <c r="CA852" s="6"/>
      <c r="CB852" s="6"/>
      <c r="CC852" s="6"/>
      <c r="CD852" s="6"/>
      <c r="CE852" s="6"/>
      <c r="CF852" s="6"/>
      <c r="CG852" s="6"/>
      <c r="CH852" s="6"/>
      <c r="CI852" s="6"/>
      <c r="CJ852" s="6"/>
      <c r="CK852" s="6"/>
      <c r="CL852" s="6"/>
      <c r="CM852" s="6"/>
    </row>
    <row r="853" spans="1:91" ht="50.5" hidden="1" customHeight="1">
      <c r="H853" s="255"/>
      <c r="I853" s="25"/>
      <c r="J853" s="25"/>
      <c r="K853" s="25"/>
      <c r="L853" s="25"/>
      <c r="M853" s="25"/>
      <c r="N853" s="25"/>
      <c r="O853" s="25"/>
      <c r="P853" s="25"/>
      <c r="Q853" s="25"/>
      <c r="R853" s="25"/>
      <c r="S853" s="25"/>
      <c r="T853" s="226" t="str">
        <f t="shared" si="43"/>
        <v/>
      </c>
      <c r="U853" s="25"/>
      <c r="V853" s="25"/>
      <c r="W853" t="str">
        <f t="shared" si="42"/>
        <v/>
      </c>
      <c r="X853" s="296"/>
      <c r="AE853" s="25"/>
      <c r="AF853" s="25"/>
      <c r="AG853" s="25"/>
      <c r="AH853" s="25"/>
      <c r="AI853" s="318"/>
      <c r="AJ853" s="25"/>
      <c r="AK853" s="25"/>
      <c r="AN853" s="296"/>
      <c r="AP853" s="296"/>
      <c r="AV853" s="267"/>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6"/>
      <c r="BX853" s="6"/>
      <c r="BY853" s="6"/>
      <c r="BZ853" s="6"/>
      <c r="CA853" s="6"/>
      <c r="CB853" s="6"/>
      <c r="CC853" s="6"/>
      <c r="CD853" s="6"/>
      <c r="CE853" s="6"/>
      <c r="CF853" s="6"/>
      <c r="CG853" s="6"/>
      <c r="CH853" s="6"/>
      <c r="CI853" s="6"/>
      <c r="CJ853" s="6"/>
      <c r="CK853" s="6"/>
      <c r="CL853" s="6"/>
      <c r="CM853" s="6"/>
    </row>
    <row r="854" spans="1:91" ht="50.5" hidden="1" customHeight="1">
      <c r="H854" s="255"/>
      <c r="I854" s="25"/>
      <c r="J854" s="25"/>
      <c r="K854" s="25"/>
      <c r="L854" s="25"/>
      <c r="M854" s="25"/>
      <c r="N854" s="25"/>
      <c r="O854" s="25"/>
      <c r="P854" s="25"/>
      <c r="Q854" s="25"/>
      <c r="R854" s="25"/>
      <c r="S854" s="25"/>
      <c r="T854" s="226" t="str">
        <f t="shared" si="43"/>
        <v/>
      </c>
      <c r="U854" s="25"/>
      <c r="V854" s="25"/>
      <c r="W854" t="str">
        <f t="shared" si="42"/>
        <v/>
      </c>
      <c r="X854" s="296"/>
      <c r="AE854" s="25"/>
      <c r="AF854" s="25"/>
      <c r="AG854" s="25"/>
      <c r="AH854" s="25"/>
      <c r="AI854" s="318"/>
      <c r="AJ854" s="25"/>
      <c r="AK854" s="25"/>
      <c r="AN854" s="296"/>
      <c r="AP854" s="296"/>
      <c r="AV854" s="267"/>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6"/>
      <c r="BX854" s="6"/>
      <c r="BY854" s="6"/>
      <c r="BZ854" s="6"/>
      <c r="CA854" s="6"/>
      <c r="CB854" s="6"/>
      <c r="CC854" s="6"/>
      <c r="CD854" s="6"/>
      <c r="CE854" s="6"/>
      <c r="CF854" s="6"/>
      <c r="CG854" s="6"/>
      <c r="CH854" s="6"/>
      <c r="CI854" s="6"/>
      <c r="CJ854" s="6"/>
      <c r="CK854" s="6"/>
      <c r="CL854" s="6"/>
      <c r="CM854" s="6"/>
    </row>
    <row r="855" spans="1:91" ht="50.5" hidden="1" customHeight="1">
      <c r="H855" s="225"/>
      <c r="I855" s="25"/>
      <c r="J855" s="25"/>
      <c r="K855" s="25"/>
      <c r="L855" s="25"/>
      <c r="M855" s="25"/>
      <c r="N855" s="25"/>
      <c r="O855" s="25"/>
      <c r="P855" s="25"/>
      <c r="Q855" s="25"/>
      <c r="R855" s="25"/>
      <c r="S855" s="25"/>
      <c r="T855" s="226" t="str">
        <f t="shared" si="43"/>
        <v/>
      </c>
      <c r="U855" s="25"/>
      <c r="V855" s="25"/>
      <c r="W855" t="str">
        <f t="shared" si="42"/>
        <v/>
      </c>
      <c r="X855" s="296"/>
      <c r="AE855" s="25"/>
      <c r="AF855" s="25"/>
      <c r="AG855" s="25"/>
      <c r="AH855" s="25"/>
      <c r="AI855" s="318"/>
      <c r="AJ855" s="25"/>
      <c r="AK855" s="25"/>
      <c r="AN855" s="296"/>
      <c r="AP855" s="296"/>
      <c r="AV855" s="267"/>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6"/>
      <c r="BX855" s="6"/>
      <c r="BY855" s="6"/>
      <c r="BZ855" s="6"/>
      <c r="CA855" s="6"/>
      <c r="CB855" s="6"/>
      <c r="CC855" s="6"/>
      <c r="CD855" s="6"/>
      <c r="CE855" s="6"/>
      <c r="CF855" s="6"/>
      <c r="CG855" s="6"/>
      <c r="CH855" s="6"/>
      <c r="CI855" s="6"/>
      <c r="CJ855" s="6"/>
      <c r="CK855" s="6"/>
      <c r="CL855" s="6"/>
      <c r="CM855" s="6"/>
    </row>
    <row r="856" spans="1:91" ht="50.5" hidden="1" customHeight="1">
      <c r="H856" s="225"/>
      <c r="I856" s="25"/>
      <c r="J856" s="25"/>
      <c r="K856" s="25"/>
      <c r="L856" s="25"/>
      <c r="M856" s="25"/>
      <c r="N856" s="25"/>
      <c r="O856" s="25"/>
      <c r="P856" s="25"/>
      <c r="Q856" s="25"/>
      <c r="R856" s="25"/>
      <c r="S856" s="25"/>
      <c r="T856" s="226" t="str">
        <f t="shared" si="43"/>
        <v/>
      </c>
      <c r="U856" s="25"/>
      <c r="V856" s="25"/>
      <c r="W856" t="str">
        <f t="shared" si="42"/>
        <v/>
      </c>
      <c r="X856" s="296"/>
      <c r="AE856" s="25"/>
      <c r="AF856" s="25"/>
      <c r="AG856" s="25"/>
      <c r="AH856" s="25"/>
      <c r="AI856" s="318"/>
      <c r="AJ856" s="25"/>
      <c r="AK856" s="25"/>
      <c r="AN856" s="296"/>
      <c r="AP856" s="296"/>
      <c r="AV856" s="267"/>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6"/>
      <c r="BX856" s="6"/>
      <c r="BY856" s="6"/>
      <c r="BZ856" s="6"/>
      <c r="CA856" s="6"/>
      <c r="CB856" s="6"/>
      <c r="CC856" s="6"/>
      <c r="CD856" s="6"/>
      <c r="CE856" s="6"/>
      <c r="CF856" s="6"/>
      <c r="CG856" s="6"/>
      <c r="CH856" s="6"/>
      <c r="CI856" s="6"/>
      <c r="CJ856" s="6"/>
      <c r="CK856" s="6"/>
      <c r="CL856" s="6"/>
      <c r="CM856" s="6"/>
    </row>
    <row r="857" spans="1:91" ht="50.5" hidden="1" customHeight="1">
      <c r="H857" s="225"/>
      <c r="I857" s="25"/>
      <c r="J857" s="25"/>
      <c r="K857" s="25"/>
      <c r="L857" s="25"/>
      <c r="M857" s="25"/>
      <c r="N857" s="25"/>
      <c r="O857" s="25"/>
      <c r="P857" s="25"/>
      <c r="Q857" s="25"/>
      <c r="R857" s="25"/>
      <c r="S857" s="25"/>
      <c r="T857" s="226" t="str">
        <f t="shared" si="43"/>
        <v/>
      </c>
      <c r="U857" s="25"/>
      <c r="V857" s="25"/>
      <c r="W857" t="str">
        <f t="shared" si="42"/>
        <v/>
      </c>
      <c r="X857" s="296"/>
      <c r="AE857" s="25"/>
      <c r="AF857" s="25"/>
      <c r="AG857" s="25"/>
      <c r="AH857" s="25"/>
      <c r="AI857" s="318"/>
      <c r="AJ857" s="25"/>
      <c r="AK857" s="25"/>
      <c r="AN857" s="296"/>
      <c r="AP857" s="296"/>
      <c r="AV857" s="267"/>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6"/>
      <c r="BX857" s="6"/>
      <c r="BY857" s="6"/>
      <c r="BZ857" s="6"/>
      <c r="CA857" s="6"/>
      <c r="CB857" s="6"/>
      <c r="CC857" s="6"/>
      <c r="CD857" s="6"/>
      <c r="CE857" s="6"/>
      <c r="CF857" s="6"/>
      <c r="CG857" s="6"/>
      <c r="CH857" s="6"/>
      <c r="CI857" s="6"/>
      <c r="CJ857" s="6"/>
      <c r="CK857" s="6"/>
      <c r="CL857" s="6"/>
      <c r="CM857" s="6"/>
    </row>
    <row r="858" spans="1:91" ht="50.5" hidden="1" customHeight="1">
      <c r="H858" s="225"/>
      <c r="I858" s="25"/>
      <c r="J858" s="25"/>
      <c r="K858" s="25"/>
      <c r="L858" s="25"/>
      <c r="M858" s="25"/>
      <c r="N858" s="25"/>
      <c r="O858" s="25"/>
      <c r="P858" s="25"/>
      <c r="Q858" s="25"/>
      <c r="R858" s="25"/>
      <c r="S858" s="25"/>
      <c r="T858" s="226" t="str">
        <f t="shared" si="43"/>
        <v/>
      </c>
      <c r="U858" s="25"/>
      <c r="V858" s="25"/>
      <c r="W858" t="str">
        <f t="shared" si="42"/>
        <v/>
      </c>
      <c r="X858" s="296"/>
      <c r="AE858" s="25"/>
      <c r="AF858" s="25"/>
      <c r="AG858" s="25"/>
      <c r="AH858" s="25"/>
      <c r="AI858" s="318"/>
      <c r="AJ858" s="25"/>
      <c r="AK858" s="25"/>
      <c r="AN858" s="296"/>
      <c r="AP858" s="296"/>
      <c r="AV858" s="267"/>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6"/>
      <c r="BX858" s="6"/>
      <c r="BY858" s="6"/>
      <c r="BZ858" s="6"/>
      <c r="CA858" s="6"/>
      <c r="CB858" s="6"/>
      <c r="CC858" s="6"/>
      <c r="CD858" s="6"/>
      <c r="CE858" s="6"/>
      <c r="CF858" s="6"/>
      <c r="CG858" s="6"/>
      <c r="CH858" s="6"/>
      <c r="CI858" s="6"/>
      <c r="CJ858" s="6"/>
      <c r="CK858" s="6"/>
      <c r="CL858" s="6"/>
      <c r="CM858" s="6"/>
    </row>
    <row r="859" spans="1:91" ht="50.5" hidden="1" customHeight="1">
      <c r="H859" s="225"/>
      <c r="I859" s="25"/>
      <c r="J859" s="25"/>
      <c r="K859" s="25"/>
      <c r="L859" s="25"/>
      <c r="M859" s="25"/>
      <c r="N859" s="25"/>
      <c r="O859" s="25"/>
      <c r="P859" s="25"/>
      <c r="Q859" s="25"/>
      <c r="R859" s="25"/>
      <c r="S859" s="25"/>
      <c r="T859" s="226" t="str">
        <f t="shared" si="43"/>
        <v/>
      </c>
      <c r="U859" s="25"/>
      <c r="V859" s="25"/>
      <c r="W859" t="str">
        <f t="shared" si="42"/>
        <v/>
      </c>
      <c r="X859" s="296"/>
      <c r="AE859" s="25"/>
      <c r="AF859" s="25"/>
      <c r="AG859" s="25"/>
      <c r="AH859" s="25"/>
      <c r="AI859" s="318"/>
      <c r="AJ859" s="25"/>
      <c r="AK859" s="25"/>
      <c r="AN859" s="296"/>
      <c r="AP859" s="296"/>
      <c r="AV859" s="267"/>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6"/>
      <c r="BX859" s="6"/>
      <c r="BY859" s="6"/>
      <c r="BZ859" s="6"/>
      <c r="CA859" s="6"/>
      <c r="CB859" s="6"/>
      <c r="CC859" s="6"/>
      <c r="CD859" s="6"/>
      <c r="CE859" s="6"/>
      <c r="CF859" s="6"/>
      <c r="CG859" s="6"/>
      <c r="CH859" s="6"/>
      <c r="CI859" s="6"/>
      <c r="CJ859" s="6"/>
      <c r="CK859" s="6"/>
      <c r="CL859" s="6"/>
      <c r="CM859" s="6"/>
    </row>
    <row r="860" spans="1:91" ht="50.5" hidden="1" customHeight="1">
      <c r="H860" s="225"/>
      <c r="I860" s="25"/>
      <c r="J860" s="25"/>
      <c r="K860" s="25"/>
      <c r="L860" s="25"/>
      <c r="M860" s="25"/>
      <c r="N860" s="25"/>
      <c r="O860" s="25"/>
      <c r="P860" s="25"/>
      <c r="Q860" s="25"/>
      <c r="R860" s="25"/>
      <c r="S860" s="25"/>
      <c r="T860" s="226" t="str">
        <f t="shared" si="43"/>
        <v/>
      </c>
      <c r="U860" s="25"/>
      <c r="V860" s="25"/>
      <c r="W860" t="str">
        <f t="shared" si="42"/>
        <v/>
      </c>
      <c r="X860" s="296"/>
      <c r="AE860" s="25"/>
      <c r="AF860" s="25"/>
      <c r="AG860" s="25"/>
      <c r="AH860" s="25"/>
      <c r="AI860" s="318"/>
      <c r="AJ860" s="25"/>
      <c r="AK860" s="25"/>
      <c r="AN860" s="296"/>
      <c r="AP860" s="296"/>
      <c r="AV860" s="267"/>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6"/>
      <c r="BX860" s="6"/>
      <c r="BY860" s="6"/>
      <c r="BZ860" s="6"/>
      <c r="CA860" s="6"/>
      <c r="CB860" s="6"/>
      <c r="CC860" s="6"/>
      <c r="CD860" s="6"/>
      <c r="CE860" s="6"/>
      <c r="CF860" s="6"/>
      <c r="CG860" s="6"/>
      <c r="CH860" s="6"/>
      <c r="CI860" s="6"/>
      <c r="CJ860" s="6"/>
      <c r="CK860" s="6"/>
      <c r="CL860" s="6"/>
      <c r="CM860" s="6"/>
    </row>
    <row r="861" spans="1:91" ht="50.5" hidden="1" customHeight="1">
      <c r="H861" s="225"/>
      <c r="I861" s="25"/>
      <c r="J861" s="25"/>
      <c r="K861" s="25"/>
      <c r="L861" s="25"/>
      <c r="M861" s="25"/>
      <c r="N861" s="25"/>
      <c r="O861" s="25"/>
      <c r="P861" s="25"/>
      <c r="Q861" s="25"/>
      <c r="R861" s="25"/>
      <c r="S861" s="25"/>
      <c r="T861" s="226" t="str">
        <f t="shared" si="43"/>
        <v/>
      </c>
      <c r="U861" s="25"/>
      <c r="V861" s="25"/>
      <c r="W861" t="str">
        <f t="shared" si="42"/>
        <v/>
      </c>
      <c r="X861" s="296"/>
      <c r="AE861" s="25"/>
      <c r="AF861" s="25"/>
      <c r="AG861" s="25"/>
      <c r="AH861" s="25"/>
      <c r="AI861" s="318"/>
      <c r="AJ861" s="25"/>
      <c r="AK861" s="25"/>
      <c r="AN861" s="296"/>
      <c r="AP861" s="296"/>
      <c r="AV861" s="267"/>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6"/>
      <c r="BX861" s="6"/>
      <c r="BY861" s="6"/>
      <c r="BZ861" s="6"/>
      <c r="CA861" s="6"/>
      <c r="CB861" s="6"/>
      <c r="CC861" s="6"/>
      <c r="CD861" s="6"/>
      <c r="CE861" s="6"/>
      <c r="CF861" s="6"/>
      <c r="CG861" s="6"/>
      <c r="CH861" s="6"/>
      <c r="CI861" s="6"/>
      <c r="CJ861" s="6"/>
      <c r="CK861" s="6"/>
      <c r="CL861" s="6"/>
      <c r="CM861" s="6"/>
    </row>
    <row r="862" spans="1:91" ht="50.5" hidden="1" customHeight="1">
      <c r="H862" s="225"/>
      <c r="I862" s="25"/>
      <c r="J862" s="25"/>
      <c r="K862" s="25"/>
      <c r="L862" s="25"/>
      <c r="M862" s="25"/>
      <c r="N862" s="25"/>
      <c r="O862" s="25"/>
      <c r="P862" s="25"/>
      <c r="Q862" s="25"/>
      <c r="R862" s="25"/>
      <c r="S862" s="25"/>
      <c r="T862" s="226" t="str">
        <f t="shared" si="43"/>
        <v/>
      </c>
      <c r="U862" s="25"/>
      <c r="V862" s="25"/>
      <c r="W862" t="str">
        <f t="shared" si="42"/>
        <v/>
      </c>
      <c r="X862" s="296"/>
      <c r="AE862" s="25"/>
      <c r="AF862" s="25"/>
      <c r="AG862" s="25"/>
      <c r="AH862" s="25"/>
      <c r="AI862" s="318"/>
      <c r="AJ862" s="25"/>
      <c r="AK862" s="25"/>
      <c r="AN862" s="296"/>
      <c r="AP862" s="296"/>
      <c r="AV862" s="267"/>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6"/>
      <c r="BX862" s="6"/>
      <c r="BY862" s="6"/>
      <c r="BZ862" s="6"/>
      <c r="CA862" s="6"/>
      <c r="CB862" s="6"/>
      <c r="CC862" s="6"/>
      <c r="CD862" s="6"/>
      <c r="CE862" s="6"/>
      <c r="CF862" s="6"/>
      <c r="CG862" s="6"/>
      <c r="CH862" s="6"/>
      <c r="CI862" s="6"/>
      <c r="CJ862" s="6"/>
      <c r="CK862" s="6"/>
      <c r="CL862" s="6"/>
      <c r="CM862" s="6"/>
    </row>
    <row r="863" spans="1:91" ht="50.5" hidden="1" customHeight="1">
      <c r="H863" s="225"/>
      <c r="I863" s="25"/>
      <c r="J863" s="25"/>
      <c r="K863" s="25"/>
      <c r="L863" s="25"/>
      <c r="M863" s="25"/>
      <c r="N863" s="25"/>
      <c r="O863" s="25"/>
      <c r="P863" s="25"/>
      <c r="Q863" s="25"/>
      <c r="R863" s="25"/>
      <c r="S863" s="25"/>
      <c r="T863" s="226" t="str">
        <f t="shared" si="43"/>
        <v/>
      </c>
      <c r="U863" s="25"/>
      <c r="V863" s="25"/>
      <c r="W863" t="str">
        <f t="shared" si="42"/>
        <v/>
      </c>
      <c r="X863" s="296"/>
      <c r="AE863" s="25"/>
      <c r="AF863" s="25"/>
      <c r="AG863" s="25"/>
      <c r="AH863" s="25"/>
      <c r="AI863" s="318"/>
      <c r="AJ863" s="25"/>
      <c r="AK863" s="25"/>
      <c r="AN863" s="296"/>
      <c r="AP863" s="296"/>
      <c r="AV863" s="267"/>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6"/>
      <c r="BX863" s="6"/>
      <c r="BY863" s="6"/>
      <c r="BZ863" s="6"/>
      <c r="CA863" s="6"/>
      <c r="CB863" s="6"/>
      <c r="CC863" s="6"/>
      <c r="CD863" s="6"/>
      <c r="CE863" s="6"/>
      <c r="CF863" s="6"/>
      <c r="CG863" s="6"/>
      <c r="CH863" s="6"/>
      <c r="CI863" s="6"/>
      <c r="CJ863" s="6"/>
      <c r="CK863" s="6"/>
      <c r="CL863" s="6"/>
      <c r="CM863" s="6"/>
    </row>
    <row r="864" spans="1:91" ht="50.5" hidden="1" customHeight="1">
      <c r="H864" s="225"/>
      <c r="I864" s="25"/>
      <c r="J864" s="25"/>
      <c r="K864" s="25"/>
      <c r="L864" s="25"/>
      <c r="M864" s="25"/>
      <c r="N864" s="25"/>
      <c r="O864" s="25"/>
      <c r="P864" s="25"/>
      <c r="Q864" s="25"/>
      <c r="R864" s="25"/>
      <c r="S864" s="25"/>
      <c r="T864" s="226" t="str">
        <f t="shared" si="43"/>
        <v/>
      </c>
      <c r="U864" s="25"/>
      <c r="V864" s="25"/>
      <c r="W864" t="str">
        <f t="shared" si="42"/>
        <v/>
      </c>
      <c r="X864" s="296"/>
      <c r="AE864" s="25"/>
      <c r="AF864" s="25"/>
      <c r="AG864" s="25"/>
      <c r="AH864" s="25"/>
      <c r="AI864" s="318"/>
      <c r="AJ864" s="25"/>
      <c r="AK864" s="25"/>
      <c r="AN864" s="296"/>
      <c r="AP864" s="296"/>
      <c r="AV864" s="267"/>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6"/>
      <c r="BX864" s="6"/>
      <c r="BY864" s="6"/>
      <c r="BZ864" s="6"/>
      <c r="CA864" s="6"/>
      <c r="CB864" s="6"/>
      <c r="CC864" s="6"/>
      <c r="CD864" s="6"/>
      <c r="CE864" s="6"/>
      <c r="CF864" s="6"/>
      <c r="CG864" s="6"/>
      <c r="CH864" s="6"/>
      <c r="CI864" s="6"/>
      <c r="CJ864" s="6"/>
      <c r="CK864" s="6"/>
      <c r="CL864" s="6"/>
      <c r="CM864" s="6"/>
    </row>
    <row r="865" spans="8:91" ht="50.5" hidden="1" customHeight="1">
      <c r="H865" s="225"/>
      <c r="I865" s="25"/>
      <c r="J865" s="25"/>
      <c r="K865" s="25"/>
      <c r="L865" s="25"/>
      <c r="M865" s="25"/>
      <c r="N865" s="25"/>
      <c r="O865" s="25"/>
      <c r="P865" s="25"/>
      <c r="Q865" s="25"/>
      <c r="R865" s="25"/>
      <c r="S865" s="25"/>
      <c r="T865" s="226" t="str">
        <f t="shared" si="43"/>
        <v/>
      </c>
      <c r="U865" s="25"/>
      <c r="V865" s="25"/>
      <c r="W865" t="str">
        <f t="shared" si="42"/>
        <v/>
      </c>
      <c r="X865" s="296"/>
      <c r="AE865" s="25"/>
      <c r="AF865" s="25"/>
      <c r="AG865" s="25"/>
      <c r="AH865" s="25"/>
      <c r="AI865" s="318"/>
      <c r="AJ865" s="25"/>
      <c r="AK865" s="25"/>
      <c r="AN865" s="296"/>
      <c r="AP865" s="296"/>
      <c r="AV865" s="267"/>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6"/>
      <c r="BX865" s="6"/>
      <c r="BY865" s="6"/>
      <c r="BZ865" s="6"/>
      <c r="CA865" s="6"/>
      <c r="CB865" s="6"/>
      <c r="CC865" s="6"/>
      <c r="CD865" s="6"/>
      <c r="CE865" s="6"/>
      <c r="CF865" s="6"/>
      <c r="CG865" s="6"/>
      <c r="CH865" s="6"/>
      <c r="CI865" s="6"/>
      <c r="CJ865" s="6"/>
      <c r="CK865" s="6"/>
      <c r="CL865" s="6"/>
      <c r="CM865" s="6"/>
    </row>
    <row r="866" spans="8:91" ht="50.5" hidden="1" customHeight="1">
      <c r="H866" s="225"/>
      <c r="I866" s="25"/>
      <c r="J866" s="25"/>
      <c r="K866" s="25"/>
      <c r="L866" s="25"/>
      <c r="M866" s="25"/>
      <c r="N866" s="25"/>
      <c r="O866" s="25"/>
      <c r="P866" s="25"/>
      <c r="Q866" s="25"/>
      <c r="R866" s="25"/>
      <c r="S866" s="25"/>
      <c r="T866" s="226" t="str">
        <f t="shared" si="43"/>
        <v/>
      </c>
      <c r="U866" s="25"/>
      <c r="V866" s="25"/>
      <c r="W866" t="str">
        <f t="shared" si="42"/>
        <v/>
      </c>
      <c r="X866" s="296"/>
      <c r="AE866" s="25"/>
      <c r="AF866" s="25"/>
      <c r="AG866" s="25"/>
      <c r="AH866" s="25"/>
      <c r="AI866" s="318"/>
      <c r="AJ866" s="25"/>
      <c r="AK866" s="25"/>
      <c r="AN866" s="296"/>
      <c r="AP866" s="296"/>
      <c r="AV866" s="267"/>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6"/>
      <c r="BX866" s="6"/>
      <c r="BY866" s="6"/>
      <c r="BZ866" s="6"/>
      <c r="CA866" s="6"/>
      <c r="CB866" s="6"/>
      <c r="CC866" s="6"/>
      <c r="CD866" s="6"/>
      <c r="CE866" s="6"/>
      <c r="CF866" s="6"/>
      <c r="CG866" s="6"/>
      <c r="CH866" s="6"/>
      <c r="CI866" s="6"/>
      <c r="CJ866" s="6"/>
      <c r="CK866" s="6"/>
      <c r="CL866" s="6"/>
      <c r="CM866" s="6"/>
    </row>
    <row r="867" spans="8:91" ht="50.5" hidden="1" customHeight="1">
      <c r="H867" s="225"/>
      <c r="I867" s="25"/>
      <c r="J867" s="25"/>
      <c r="K867" s="25"/>
      <c r="L867" s="25"/>
      <c r="M867" s="25"/>
      <c r="N867" s="25"/>
      <c r="O867" s="25"/>
      <c r="P867" s="25"/>
      <c r="Q867" s="25"/>
      <c r="R867" s="25"/>
      <c r="S867" s="25"/>
      <c r="T867" s="226" t="str">
        <f t="shared" si="43"/>
        <v/>
      </c>
      <c r="U867" s="25"/>
      <c r="V867" s="25"/>
      <c r="W867" t="str">
        <f t="shared" si="42"/>
        <v/>
      </c>
      <c r="X867" s="296"/>
      <c r="AE867" s="25"/>
      <c r="AF867" s="25"/>
      <c r="AG867" s="25"/>
      <c r="AH867" s="25"/>
      <c r="AI867" s="318"/>
      <c r="AJ867" s="25"/>
      <c r="AK867" s="25"/>
      <c r="AN867" s="296"/>
      <c r="AP867" s="296"/>
      <c r="AV867" s="267"/>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6"/>
      <c r="BX867" s="6"/>
      <c r="BY867" s="6"/>
      <c r="BZ867" s="6"/>
      <c r="CA867" s="6"/>
      <c r="CB867" s="6"/>
      <c r="CC867" s="6"/>
      <c r="CD867" s="6"/>
      <c r="CE867" s="6"/>
      <c r="CF867" s="6"/>
      <c r="CG867" s="6"/>
      <c r="CH867" s="6"/>
      <c r="CI867" s="6"/>
      <c r="CJ867" s="6"/>
      <c r="CK867" s="6"/>
      <c r="CL867" s="6"/>
      <c r="CM867" s="6"/>
    </row>
    <row r="868" spans="8:91" ht="50.5" hidden="1" customHeight="1">
      <c r="H868" s="225"/>
      <c r="I868" s="25"/>
      <c r="J868" s="25"/>
      <c r="K868" s="25"/>
      <c r="L868" s="25"/>
      <c r="M868" s="25"/>
      <c r="N868" s="25"/>
      <c r="O868" s="25"/>
      <c r="P868" s="25"/>
      <c r="Q868" s="25"/>
      <c r="R868" s="25"/>
      <c r="S868" s="25"/>
      <c r="T868" s="226" t="str">
        <f t="shared" si="43"/>
        <v/>
      </c>
      <c r="U868" s="25"/>
      <c r="V868" s="25"/>
      <c r="W868" t="str">
        <f t="shared" si="42"/>
        <v/>
      </c>
      <c r="X868" s="296"/>
      <c r="AE868" s="25"/>
      <c r="AF868" s="25"/>
      <c r="AG868" s="25"/>
      <c r="AH868" s="25"/>
      <c r="AI868" s="318"/>
      <c r="AJ868" s="25"/>
      <c r="AK868" s="25"/>
      <c r="AN868" s="296"/>
      <c r="AP868" s="296"/>
      <c r="AV868" s="267"/>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6"/>
      <c r="BX868" s="6"/>
      <c r="BY868" s="6"/>
      <c r="BZ868" s="6"/>
      <c r="CA868" s="6"/>
      <c r="CB868" s="6"/>
      <c r="CC868" s="6"/>
      <c r="CD868" s="6"/>
      <c r="CE868" s="6"/>
      <c r="CF868" s="6"/>
      <c r="CG868" s="6"/>
      <c r="CH868" s="6"/>
      <c r="CI868" s="6"/>
      <c r="CJ868" s="6"/>
      <c r="CK868" s="6"/>
      <c r="CL868" s="6"/>
      <c r="CM868" s="6"/>
    </row>
    <row r="869" spans="8:91" ht="50.5" hidden="1" customHeight="1">
      <c r="H869" s="225"/>
      <c r="I869" s="25"/>
      <c r="J869" s="25"/>
      <c r="K869" s="25"/>
      <c r="L869" s="25"/>
      <c r="M869" s="25"/>
      <c r="N869" s="25"/>
      <c r="O869" s="25"/>
      <c r="P869" s="25"/>
      <c r="Q869" s="25"/>
      <c r="R869" s="25"/>
      <c r="S869" s="25"/>
      <c r="T869" s="226" t="str">
        <f t="shared" si="43"/>
        <v/>
      </c>
      <c r="U869" s="25"/>
      <c r="V869" s="25"/>
      <c r="W869" t="str">
        <f t="shared" si="42"/>
        <v/>
      </c>
      <c r="X869" s="296"/>
      <c r="AE869" s="25"/>
      <c r="AF869" s="25"/>
      <c r="AG869" s="25"/>
      <c r="AH869" s="25"/>
      <c r="AI869" s="318"/>
      <c r="AJ869" s="25"/>
      <c r="AK869" s="25"/>
      <c r="AN869" s="296"/>
      <c r="AP869" s="296"/>
      <c r="AV869" s="267"/>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6"/>
      <c r="BX869" s="6"/>
      <c r="BY869" s="6"/>
      <c r="BZ869" s="6"/>
      <c r="CA869" s="6"/>
      <c r="CB869" s="6"/>
      <c r="CC869" s="6"/>
      <c r="CD869" s="6"/>
      <c r="CE869" s="6"/>
      <c r="CF869" s="6"/>
      <c r="CG869" s="6"/>
      <c r="CH869" s="6"/>
      <c r="CI869" s="6"/>
      <c r="CJ869" s="6"/>
      <c r="CK869" s="6"/>
      <c r="CL869" s="6"/>
      <c r="CM869" s="6"/>
    </row>
    <row r="870" spans="8:91" ht="50.5" hidden="1" customHeight="1">
      <c r="H870" s="225"/>
      <c r="I870" s="25"/>
      <c r="J870" s="25"/>
      <c r="K870" s="25"/>
      <c r="L870" s="25"/>
      <c r="M870" s="25"/>
      <c r="N870" s="25"/>
      <c r="O870" s="25"/>
      <c r="P870" s="25"/>
      <c r="Q870" s="25"/>
      <c r="R870" s="25"/>
      <c r="S870" s="25"/>
      <c r="T870" s="226" t="str">
        <f t="shared" si="43"/>
        <v/>
      </c>
      <c r="U870" s="25"/>
      <c r="V870" s="25"/>
      <c r="W870" t="str">
        <f t="shared" si="42"/>
        <v/>
      </c>
      <c r="X870" s="296"/>
      <c r="AE870" s="25"/>
      <c r="AF870" s="25"/>
      <c r="AG870" s="25"/>
      <c r="AH870" s="25"/>
      <c r="AI870" s="318"/>
      <c r="AJ870" s="25"/>
      <c r="AK870" s="25"/>
      <c r="AN870" s="296"/>
      <c r="AP870" s="296"/>
      <c r="AV870" s="267"/>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6"/>
      <c r="BX870" s="6"/>
      <c r="BY870" s="6"/>
      <c r="BZ870" s="6"/>
      <c r="CA870" s="6"/>
      <c r="CB870" s="6"/>
      <c r="CC870" s="6"/>
      <c r="CD870" s="6"/>
      <c r="CE870" s="6"/>
      <c r="CF870" s="6"/>
      <c r="CG870" s="6"/>
      <c r="CH870" s="6"/>
      <c r="CI870" s="6"/>
      <c r="CJ870" s="6"/>
      <c r="CK870" s="6"/>
      <c r="CL870" s="6"/>
      <c r="CM870" s="6"/>
    </row>
    <row r="871" spans="8:91" ht="50.5" hidden="1" customHeight="1">
      <c r="H871" s="225"/>
      <c r="I871" s="25"/>
      <c r="J871" s="25"/>
      <c r="K871" s="25"/>
      <c r="L871" s="25"/>
      <c r="M871" s="25"/>
      <c r="N871" s="25"/>
      <c r="O871" s="25"/>
      <c r="P871" s="25"/>
      <c r="Q871" s="25"/>
      <c r="R871" s="25"/>
      <c r="S871" s="25"/>
      <c r="T871" s="226" t="str">
        <f t="shared" ref="T871:T902" si="44">W871</f>
        <v/>
      </c>
      <c r="U871" s="25"/>
      <c r="V871" s="25"/>
      <c r="W871" t="str">
        <f t="shared" si="42"/>
        <v/>
      </c>
      <c r="X871" s="296"/>
      <c r="AE871" s="25"/>
      <c r="AF871" s="25"/>
      <c r="AG871" s="25"/>
      <c r="AH871" s="25"/>
      <c r="AI871" s="318"/>
      <c r="AJ871" s="25"/>
      <c r="AK871" s="25"/>
      <c r="AN871" s="296"/>
      <c r="AP871" s="296"/>
      <c r="AV871" s="267"/>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6"/>
      <c r="BX871" s="6"/>
      <c r="BY871" s="6"/>
      <c r="BZ871" s="6"/>
      <c r="CA871" s="6"/>
      <c r="CB871" s="6"/>
      <c r="CC871" s="6"/>
      <c r="CD871" s="6"/>
      <c r="CE871" s="6"/>
      <c r="CF871" s="6"/>
      <c r="CG871" s="6"/>
      <c r="CH871" s="6"/>
      <c r="CI871" s="6"/>
      <c r="CJ871" s="6"/>
      <c r="CK871" s="6"/>
      <c r="CL871" s="6"/>
      <c r="CM871" s="6"/>
    </row>
    <row r="872" spans="8:91" ht="50.5" hidden="1" customHeight="1">
      <c r="H872" s="225"/>
      <c r="I872" s="25"/>
      <c r="J872" s="25"/>
      <c r="K872" s="25"/>
      <c r="L872" s="25"/>
      <c r="M872" s="25"/>
      <c r="N872" s="25"/>
      <c r="O872" s="25"/>
      <c r="P872" s="25"/>
      <c r="Q872" s="25"/>
      <c r="R872" s="25"/>
      <c r="S872" s="25"/>
      <c r="T872" s="226" t="str">
        <f t="shared" si="44"/>
        <v/>
      </c>
      <c r="U872" s="25"/>
      <c r="V872" s="25"/>
      <c r="W872" t="str">
        <f t="shared" si="42"/>
        <v/>
      </c>
      <c r="X872" s="296"/>
      <c r="AE872" s="25"/>
      <c r="AF872" s="25"/>
      <c r="AG872" s="25"/>
      <c r="AH872" s="25"/>
      <c r="AI872" s="318"/>
      <c r="AJ872" s="25"/>
      <c r="AK872" s="25"/>
      <c r="AN872" s="296"/>
      <c r="AP872" s="296"/>
      <c r="AV872" s="267"/>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6"/>
      <c r="BX872" s="6"/>
      <c r="BY872" s="6"/>
      <c r="BZ872" s="6"/>
      <c r="CA872" s="6"/>
      <c r="CB872" s="6"/>
      <c r="CC872" s="6"/>
      <c r="CD872" s="6"/>
      <c r="CE872" s="6"/>
      <c r="CF872" s="6"/>
      <c r="CG872" s="6"/>
      <c r="CH872" s="6"/>
      <c r="CI872" s="6"/>
      <c r="CJ872" s="6"/>
      <c r="CK872" s="6"/>
      <c r="CL872" s="6"/>
      <c r="CM872" s="6"/>
    </row>
    <row r="873" spans="8:91" ht="50.5" hidden="1" customHeight="1">
      <c r="H873" s="225"/>
      <c r="I873" s="25"/>
      <c r="J873" s="25"/>
      <c r="K873" s="25"/>
      <c r="L873" s="25"/>
      <c r="M873" s="25"/>
      <c r="N873" s="25"/>
      <c r="O873" s="25"/>
      <c r="P873" s="25"/>
      <c r="Q873" s="25"/>
      <c r="R873" s="25"/>
      <c r="S873" s="25"/>
      <c r="T873" s="226" t="str">
        <f t="shared" si="44"/>
        <v/>
      </c>
      <c r="U873" s="25"/>
      <c r="V873" s="25"/>
      <c r="W873" t="str">
        <f t="shared" si="42"/>
        <v/>
      </c>
      <c r="X873" s="296"/>
      <c r="AE873" s="25"/>
      <c r="AF873" s="25"/>
      <c r="AG873" s="25"/>
      <c r="AH873" s="25"/>
      <c r="AI873" s="318"/>
      <c r="AJ873" s="25"/>
      <c r="AK873" s="25"/>
      <c r="AN873" s="296"/>
      <c r="AP873" s="296"/>
      <c r="AV873" s="267"/>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6"/>
      <c r="BX873" s="6"/>
      <c r="BY873" s="6"/>
      <c r="BZ873" s="6"/>
      <c r="CA873" s="6"/>
      <c r="CB873" s="6"/>
      <c r="CC873" s="6"/>
      <c r="CD873" s="6"/>
      <c r="CE873" s="6"/>
      <c r="CF873" s="6"/>
      <c r="CG873" s="6"/>
      <c r="CH873" s="6"/>
      <c r="CI873" s="6"/>
      <c r="CJ873" s="6"/>
      <c r="CK873" s="6"/>
      <c r="CL873" s="6"/>
      <c r="CM873" s="6"/>
    </row>
    <row r="874" spans="8:91" ht="50.5" hidden="1" customHeight="1">
      <c r="H874" s="225"/>
      <c r="I874" s="25"/>
      <c r="J874" s="25"/>
      <c r="K874" s="25"/>
      <c r="L874" s="25"/>
      <c r="M874" s="25"/>
      <c r="N874" s="25"/>
      <c r="O874" s="25"/>
      <c r="P874" s="25"/>
      <c r="Q874" s="25"/>
      <c r="R874" s="25"/>
      <c r="S874" s="25"/>
      <c r="T874" s="226" t="str">
        <f t="shared" si="44"/>
        <v/>
      </c>
      <c r="U874" s="25"/>
      <c r="V874" s="25"/>
      <c r="W874" t="str">
        <f t="shared" si="42"/>
        <v/>
      </c>
      <c r="X874" s="296"/>
      <c r="AE874" s="25"/>
      <c r="AF874" s="25"/>
      <c r="AG874" s="25"/>
      <c r="AH874" s="25"/>
      <c r="AI874" s="318"/>
      <c r="AJ874" s="25"/>
      <c r="AK874" s="25"/>
      <c r="AN874" s="296"/>
      <c r="AP874" s="296"/>
      <c r="AV874" s="267"/>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6"/>
      <c r="BX874" s="6"/>
      <c r="BY874" s="6"/>
      <c r="BZ874" s="6"/>
      <c r="CA874" s="6"/>
      <c r="CB874" s="6"/>
      <c r="CC874" s="6"/>
      <c r="CD874" s="6"/>
      <c r="CE874" s="6"/>
      <c r="CF874" s="6"/>
      <c r="CG874" s="6"/>
      <c r="CH874" s="6"/>
      <c r="CI874" s="6"/>
      <c r="CJ874" s="6"/>
      <c r="CK874" s="6"/>
      <c r="CL874" s="6"/>
      <c r="CM874" s="6"/>
    </row>
    <row r="875" spans="8:91" ht="50.5" hidden="1" customHeight="1">
      <c r="H875" s="225"/>
      <c r="I875" s="25"/>
      <c r="J875" s="25"/>
      <c r="K875" s="25"/>
      <c r="L875" s="25"/>
      <c r="M875" s="25"/>
      <c r="N875" s="25"/>
      <c r="O875" s="25"/>
      <c r="P875" s="25"/>
      <c r="Q875" s="25"/>
      <c r="R875" s="25"/>
      <c r="S875" s="25"/>
      <c r="T875" s="226" t="str">
        <f t="shared" si="44"/>
        <v/>
      </c>
      <c r="U875" s="25"/>
      <c r="V875" s="25"/>
      <c r="W875" t="str">
        <f t="shared" si="42"/>
        <v/>
      </c>
      <c r="X875" s="296"/>
      <c r="AE875" s="25"/>
      <c r="AF875" s="25"/>
      <c r="AG875" s="25"/>
      <c r="AH875" s="25"/>
      <c r="AI875" s="318"/>
      <c r="AJ875" s="25"/>
      <c r="AK875" s="25"/>
      <c r="AN875" s="296"/>
      <c r="AP875" s="296"/>
      <c r="AV875" s="267"/>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6"/>
      <c r="BX875" s="6"/>
      <c r="BY875" s="6"/>
      <c r="BZ875" s="6"/>
      <c r="CA875" s="6"/>
      <c r="CB875" s="6"/>
      <c r="CC875" s="6"/>
      <c r="CD875" s="6"/>
      <c r="CE875" s="6"/>
      <c r="CF875" s="6"/>
      <c r="CG875" s="6"/>
      <c r="CH875" s="6"/>
      <c r="CI875" s="6"/>
      <c r="CJ875" s="6"/>
      <c r="CK875" s="6"/>
      <c r="CL875" s="6"/>
      <c r="CM875" s="6"/>
    </row>
    <row r="876" spans="8:91" ht="50.5" hidden="1" customHeight="1">
      <c r="H876" s="225"/>
      <c r="I876" s="25"/>
      <c r="J876" s="25"/>
      <c r="K876" s="25"/>
      <c r="L876" s="25"/>
      <c r="M876" s="25"/>
      <c r="N876" s="25"/>
      <c r="O876" s="25"/>
      <c r="P876" s="25"/>
      <c r="Q876" s="25"/>
      <c r="R876" s="25"/>
      <c r="S876" s="25"/>
      <c r="T876" s="226" t="str">
        <f t="shared" si="44"/>
        <v/>
      </c>
      <c r="U876" s="25"/>
      <c r="V876" s="25"/>
      <c r="W876" t="str">
        <f t="shared" si="42"/>
        <v/>
      </c>
      <c r="X876" s="296"/>
      <c r="AE876" s="25"/>
      <c r="AF876" s="25"/>
      <c r="AG876" s="25"/>
      <c r="AH876" s="25"/>
      <c r="AI876" s="318"/>
      <c r="AJ876" s="25"/>
      <c r="AK876" s="25"/>
      <c r="AN876" s="296"/>
      <c r="AP876" s="296"/>
      <c r="AV876" s="267"/>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6"/>
      <c r="BX876" s="6"/>
      <c r="BY876" s="6"/>
      <c r="BZ876" s="6"/>
      <c r="CA876" s="6"/>
      <c r="CB876" s="6"/>
      <c r="CC876" s="6"/>
      <c r="CD876" s="6"/>
      <c r="CE876" s="6"/>
      <c r="CF876" s="6"/>
      <c r="CG876" s="6"/>
      <c r="CH876" s="6"/>
      <c r="CI876" s="6"/>
      <c r="CJ876" s="6"/>
      <c r="CK876" s="6"/>
      <c r="CL876" s="6"/>
      <c r="CM876" s="6"/>
    </row>
    <row r="877" spans="8:91" ht="50.5" hidden="1" customHeight="1">
      <c r="H877" s="225"/>
      <c r="I877" s="25"/>
      <c r="J877" s="25"/>
      <c r="K877" s="25"/>
      <c r="L877" s="25"/>
      <c r="M877" s="25"/>
      <c r="N877" s="25"/>
      <c r="O877" s="25"/>
      <c r="P877" s="25"/>
      <c r="Q877" s="25"/>
      <c r="R877" s="25"/>
      <c r="S877" s="25"/>
      <c r="T877" s="226" t="str">
        <f t="shared" si="44"/>
        <v/>
      </c>
      <c r="U877" s="25"/>
      <c r="V877" s="25"/>
      <c r="W877" t="str">
        <f t="shared" si="42"/>
        <v/>
      </c>
      <c r="X877" s="296"/>
      <c r="AE877" s="25"/>
      <c r="AF877" s="25"/>
      <c r="AG877" s="25"/>
      <c r="AH877" s="25"/>
      <c r="AI877" s="318"/>
      <c r="AJ877" s="25"/>
      <c r="AK877" s="25"/>
      <c r="AN877" s="296"/>
      <c r="AP877" s="296"/>
      <c r="AV877" s="267"/>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6"/>
      <c r="BX877" s="6"/>
      <c r="BY877" s="6"/>
      <c r="BZ877" s="6"/>
      <c r="CA877" s="6"/>
      <c r="CB877" s="6"/>
      <c r="CC877" s="6"/>
      <c r="CD877" s="6"/>
      <c r="CE877" s="6"/>
      <c r="CF877" s="6"/>
      <c r="CG877" s="6"/>
      <c r="CH877" s="6"/>
      <c r="CI877" s="6"/>
      <c r="CJ877" s="6"/>
      <c r="CK877" s="6"/>
      <c r="CL877" s="6"/>
      <c r="CM877" s="6"/>
    </row>
    <row r="878" spans="8:91" ht="50.5" hidden="1" customHeight="1">
      <c r="H878" s="225"/>
      <c r="I878" s="25"/>
      <c r="J878" s="25"/>
      <c r="K878" s="25"/>
      <c r="L878" s="25"/>
      <c r="M878" s="25"/>
      <c r="N878" s="25"/>
      <c r="O878" s="25"/>
      <c r="P878" s="25"/>
      <c r="Q878" s="25"/>
      <c r="R878" s="25"/>
      <c r="S878" s="25"/>
      <c r="T878" s="226" t="str">
        <f t="shared" si="44"/>
        <v/>
      </c>
      <c r="U878" s="25"/>
      <c r="V878" s="25"/>
      <c r="W878" t="str">
        <f t="shared" si="42"/>
        <v/>
      </c>
      <c r="X878" s="296"/>
      <c r="AE878" s="25"/>
      <c r="AF878" s="25"/>
      <c r="AG878" s="25"/>
      <c r="AH878" s="25"/>
      <c r="AI878" s="318"/>
      <c r="AJ878" s="25"/>
      <c r="AK878" s="25"/>
      <c r="AN878" s="296"/>
      <c r="AP878" s="296"/>
      <c r="AV878" s="267"/>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6"/>
      <c r="BX878" s="6"/>
      <c r="BY878" s="6"/>
      <c r="BZ878" s="6"/>
      <c r="CA878" s="6"/>
      <c r="CB878" s="6"/>
      <c r="CC878" s="6"/>
      <c r="CD878" s="6"/>
      <c r="CE878" s="6"/>
      <c r="CF878" s="6"/>
      <c r="CG878" s="6"/>
      <c r="CH878" s="6"/>
      <c r="CI878" s="6"/>
      <c r="CJ878" s="6"/>
      <c r="CK878" s="6"/>
      <c r="CL878" s="6"/>
      <c r="CM878" s="6"/>
    </row>
    <row r="879" spans="8:91" ht="50.5" hidden="1" customHeight="1">
      <c r="H879" s="225"/>
      <c r="I879" s="25"/>
      <c r="J879" s="25"/>
      <c r="K879" s="25"/>
      <c r="L879" s="25"/>
      <c r="M879" s="25"/>
      <c r="N879" s="25"/>
      <c r="O879" s="25"/>
      <c r="P879" s="25"/>
      <c r="Q879" s="25"/>
      <c r="R879" s="25"/>
      <c r="S879" s="25"/>
      <c r="T879" s="226" t="str">
        <f t="shared" si="44"/>
        <v/>
      </c>
      <c r="U879" s="25"/>
      <c r="V879" s="25"/>
      <c r="W879" t="str">
        <f t="shared" si="42"/>
        <v/>
      </c>
      <c r="X879" s="296"/>
      <c r="AE879" s="25"/>
      <c r="AF879" s="25"/>
      <c r="AG879" s="25"/>
      <c r="AH879" s="25"/>
      <c r="AI879" s="318"/>
      <c r="AJ879" s="25"/>
      <c r="AK879" s="25"/>
      <c r="AN879" s="296"/>
      <c r="AP879" s="296"/>
      <c r="AV879" s="267"/>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6"/>
      <c r="BX879" s="6"/>
      <c r="BY879" s="6"/>
      <c r="BZ879" s="6"/>
      <c r="CA879" s="6"/>
      <c r="CB879" s="6"/>
      <c r="CC879" s="6"/>
      <c r="CD879" s="6"/>
      <c r="CE879" s="6"/>
      <c r="CF879" s="6"/>
      <c r="CG879" s="6"/>
      <c r="CH879" s="6"/>
      <c r="CI879" s="6"/>
      <c r="CJ879" s="6"/>
      <c r="CK879" s="6"/>
      <c r="CL879" s="6"/>
      <c r="CM879" s="6"/>
    </row>
    <row r="880" spans="8:91" ht="50.5" hidden="1" customHeight="1">
      <c r="H880" s="225"/>
      <c r="I880" s="25"/>
      <c r="J880" s="25"/>
      <c r="K880" s="25"/>
      <c r="L880" s="25"/>
      <c r="M880" s="25"/>
      <c r="N880" s="25"/>
      <c r="O880" s="25"/>
      <c r="P880" s="25"/>
      <c r="Q880" s="25"/>
      <c r="R880" s="25"/>
      <c r="S880" s="25"/>
      <c r="T880" s="226" t="str">
        <f t="shared" si="44"/>
        <v/>
      </c>
      <c r="U880" s="25"/>
      <c r="V880" s="25"/>
      <c r="W880" t="str">
        <f t="shared" si="42"/>
        <v/>
      </c>
      <c r="X880" s="296"/>
      <c r="AE880" s="25"/>
      <c r="AF880" s="25"/>
      <c r="AG880" s="25"/>
      <c r="AH880" s="25"/>
      <c r="AI880" s="318"/>
      <c r="AJ880" s="25"/>
      <c r="AK880" s="25"/>
      <c r="AN880" s="296"/>
      <c r="AP880" s="296"/>
      <c r="AV880" s="267"/>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6"/>
      <c r="BX880" s="6"/>
      <c r="BY880" s="6"/>
      <c r="BZ880" s="6"/>
      <c r="CA880" s="6"/>
      <c r="CB880" s="6"/>
      <c r="CC880" s="6"/>
      <c r="CD880" s="6"/>
      <c r="CE880" s="6"/>
      <c r="CF880" s="6"/>
      <c r="CG880" s="6"/>
      <c r="CH880" s="6"/>
      <c r="CI880" s="6"/>
      <c r="CJ880" s="6"/>
      <c r="CK880" s="6"/>
      <c r="CL880" s="6"/>
      <c r="CM880" s="6"/>
    </row>
    <row r="881" spans="8:91" ht="50.5" hidden="1" customHeight="1">
      <c r="H881" s="225"/>
      <c r="I881" s="25"/>
      <c r="J881" s="25"/>
      <c r="K881" s="25"/>
      <c r="L881" s="25"/>
      <c r="M881" s="25"/>
      <c r="N881" s="25"/>
      <c r="O881" s="25"/>
      <c r="P881" s="25"/>
      <c r="Q881" s="25"/>
      <c r="R881" s="25"/>
      <c r="S881" s="25"/>
      <c r="T881" s="226" t="str">
        <f t="shared" si="44"/>
        <v/>
      </c>
      <c r="U881" s="25"/>
      <c r="V881" s="25"/>
      <c r="W881" t="str">
        <f t="shared" si="42"/>
        <v/>
      </c>
      <c r="X881" s="296"/>
      <c r="AE881" s="25"/>
      <c r="AF881" s="25"/>
      <c r="AG881" s="25"/>
      <c r="AH881" s="25"/>
      <c r="AI881" s="318"/>
      <c r="AJ881" s="25"/>
      <c r="AK881" s="25"/>
      <c r="AN881" s="296"/>
      <c r="AP881" s="296"/>
      <c r="AV881" s="267"/>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6"/>
      <c r="BX881" s="6"/>
      <c r="BY881" s="6"/>
      <c r="BZ881" s="6"/>
      <c r="CA881" s="6"/>
      <c r="CB881" s="6"/>
      <c r="CC881" s="6"/>
      <c r="CD881" s="6"/>
      <c r="CE881" s="6"/>
      <c r="CF881" s="6"/>
      <c r="CG881" s="6"/>
      <c r="CH881" s="6"/>
      <c r="CI881" s="6"/>
      <c r="CJ881" s="6"/>
      <c r="CK881" s="6"/>
      <c r="CL881" s="6"/>
      <c r="CM881" s="6"/>
    </row>
    <row r="882" spans="8:91" ht="50.5" hidden="1" customHeight="1">
      <c r="H882" s="225"/>
      <c r="I882" s="25"/>
      <c r="J882" s="25"/>
      <c r="K882" s="25"/>
      <c r="L882" s="25"/>
      <c r="M882" s="25"/>
      <c r="N882" s="25"/>
      <c r="O882" s="25"/>
      <c r="P882" s="25"/>
      <c r="Q882" s="25"/>
      <c r="R882" s="25"/>
      <c r="S882" s="25"/>
      <c r="T882" s="226" t="str">
        <f t="shared" si="44"/>
        <v/>
      </c>
      <c r="U882" s="25"/>
      <c r="V882" s="25"/>
      <c r="W882" t="str">
        <f t="shared" si="42"/>
        <v/>
      </c>
      <c r="X882" s="296"/>
      <c r="AE882" s="25"/>
      <c r="AF882" s="25"/>
      <c r="AG882" s="25"/>
      <c r="AH882" s="25"/>
      <c r="AI882" s="318"/>
      <c r="AJ882" s="25"/>
      <c r="AK882" s="25"/>
      <c r="AN882" s="296"/>
      <c r="AP882" s="296"/>
      <c r="AV882" s="267"/>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6"/>
      <c r="BX882" s="6"/>
      <c r="BY882" s="6"/>
      <c r="BZ882" s="6"/>
      <c r="CA882" s="6"/>
      <c r="CB882" s="6"/>
      <c r="CC882" s="6"/>
      <c r="CD882" s="6"/>
      <c r="CE882" s="6"/>
      <c r="CF882" s="6"/>
      <c r="CG882" s="6"/>
      <c r="CH882" s="6"/>
      <c r="CI882" s="6"/>
      <c r="CJ882" s="6"/>
      <c r="CK882" s="6"/>
      <c r="CL882" s="6"/>
      <c r="CM882" s="6"/>
    </row>
    <row r="883" spans="8:91" ht="50.5" hidden="1" customHeight="1">
      <c r="H883" s="225"/>
      <c r="I883" s="25"/>
      <c r="J883" s="25"/>
      <c r="K883" s="25"/>
      <c r="L883" s="25"/>
      <c r="M883" s="25"/>
      <c r="N883" s="25"/>
      <c r="O883" s="25"/>
      <c r="P883" s="25"/>
      <c r="Q883" s="25"/>
      <c r="R883" s="25"/>
      <c r="S883" s="25"/>
      <c r="T883" s="226" t="str">
        <f t="shared" si="44"/>
        <v/>
      </c>
      <c r="U883" s="25"/>
      <c r="V883" s="25"/>
      <c r="W883" t="str">
        <f t="shared" si="42"/>
        <v/>
      </c>
      <c r="X883" s="296"/>
      <c r="AE883" s="25"/>
      <c r="AF883" s="25"/>
      <c r="AG883" s="25"/>
      <c r="AH883" s="25"/>
      <c r="AI883" s="318"/>
      <c r="AJ883" s="25"/>
      <c r="AK883" s="25"/>
      <c r="AN883" s="296"/>
      <c r="AP883" s="296"/>
      <c r="AV883" s="267"/>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6"/>
      <c r="BX883" s="6"/>
      <c r="BY883" s="6"/>
      <c r="BZ883" s="6"/>
      <c r="CA883" s="6"/>
      <c r="CB883" s="6"/>
      <c r="CC883" s="6"/>
      <c r="CD883" s="6"/>
      <c r="CE883" s="6"/>
      <c r="CF883" s="6"/>
      <c r="CG883" s="6"/>
      <c r="CH883" s="6"/>
      <c r="CI883" s="6"/>
      <c r="CJ883" s="6"/>
      <c r="CK883" s="6"/>
      <c r="CL883" s="6"/>
      <c r="CM883" s="6"/>
    </row>
    <row r="884" spans="8:91" ht="50.5" hidden="1" customHeight="1">
      <c r="H884" s="225"/>
      <c r="I884" s="25"/>
      <c r="J884" s="25"/>
      <c r="K884" s="25"/>
      <c r="L884" s="25"/>
      <c r="M884" s="25"/>
      <c r="N884" s="25"/>
      <c r="O884" s="25"/>
      <c r="P884" s="25"/>
      <c r="Q884" s="25"/>
      <c r="R884" s="25"/>
      <c r="S884" s="25"/>
      <c r="T884" s="226" t="str">
        <f t="shared" si="44"/>
        <v/>
      </c>
      <c r="U884" s="25"/>
      <c r="V884" s="25"/>
      <c r="W884" t="str">
        <f t="shared" si="42"/>
        <v/>
      </c>
      <c r="X884" s="296"/>
      <c r="AE884" s="25"/>
      <c r="AF884" s="25"/>
      <c r="AG884" s="25"/>
      <c r="AH884" s="25"/>
      <c r="AI884" s="318"/>
      <c r="AJ884" s="25"/>
      <c r="AK884" s="25"/>
      <c r="AN884" s="296"/>
      <c r="AP884" s="296"/>
      <c r="AV884" s="267"/>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6"/>
      <c r="BX884" s="6"/>
      <c r="BY884" s="6"/>
      <c r="BZ884" s="6"/>
      <c r="CA884" s="6"/>
      <c r="CB884" s="6"/>
      <c r="CC884" s="6"/>
      <c r="CD884" s="6"/>
      <c r="CE884" s="6"/>
      <c r="CF884" s="6"/>
      <c r="CG884" s="6"/>
      <c r="CH884" s="6"/>
      <c r="CI884" s="6"/>
      <c r="CJ884" s="6"/>
      <c r="CK884" s="6"/>
      <c r="CL884" s="6"/>
      <c r="CM884" s="6"/>
    </row>
    <row r="885" spans="8:91" ht="50.5" hidden="1" customHeight="1">
      <c r="H885" s="225"/>
      <c r="I885" s="25"/>
      <c r="J885" s="25"/>
      <c r="K885" s="25"/>
      <c r="L885" s="25"/>
      <c r="M885" s="25"/>
      <c r="N885" s="25"/>
      <c r="O885" s="25"/>
      <c r="P885" s="25"/>
      <c r="Q885" s="25"/>
      <c r="R885" s="25"/>
      <c r="S885" s="25"/>
      <c r="T885" s="226" t="str">
        <f t="shared" si="44"/>
        <v/>
      </c>
      <c r="U885" s="25"/>
      <c r="V885" s="25"/>
      <c r="W885" t="str">
        <f t="shared" si="42"/>
        <v/>
      </c>
      <c r="X885" s="296"/>
      <c r="AE885" s="25"/>
      <c r="AF885" s="25"/>
      <c r="AG885" s="25"/>
      <c r="AH885" s="25"/>
      <c r="AI885" s="318"/>
      <c r="AJ885" s="25"/>
      <c r="AK885" s="25"/>
      <c r="AN885" s="296"/>
      <c r="AP885" s="296"/>
      <c r="AV885" s="267"/>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6"/>
      <c r="BX885" s="6"/>
      <c r="BY885" s="6"/>
      <c r="BZ885" s="6"/>
      <c r="CA885" s="6"/>
      <c r="CB885" s="6"/>
      <c r="CC885" s="6"/>
      <c r="CD885" s="6"/>
      <c r="CE885" s="6"/>
      <c r="CF885" s="6"/>
      <c r="CG885" s="6"/>
      <c r="CH885" s="6"/>
      <c r="CI885" s="6"/>
      <c r="CJ885" s="6"/>
      <c r="CK885" s="6"/>
      <c r="CL885" s="6"/>
      <c r="CM885" s="6"/>
    </row>
    <row r="886" spans="8:91" ht="50.5" hidden="1" customHeight="1">
      <c r="H886" s="225"/>
      <c r="I886" s="25"/>
      <c r="J886" s="25"/>
      <c r="K886" s="25"/>
      <c r="L886" s="25"/>
      <c r="M886" s="25"/>
      <c r="N886" s="25"/>
      <c r="O886" s="25"/>
      <c r="P886" s="25"/>
      <c r="Q886" s="25"/>
      <c r="R886" s="25"/>
      <c r="S886" s="25"/>
      <c r="T886" s="226" t="str">
        <f t="shared" si="44"/>
        <v/>
      </c>
      <c r="U886" s="25"/>
      <c r="V886" s="25"/>
      <c r="W886" t="str">
        <f t="shared" si="42"/>
        <v/>
      </c>
      <c r="X886" s="296"/>
      <c r="AE886" s="25"/>
      <c r="AF886" s="25"/>
      <c r="AG886" s="25"/>
      <c r="AH886" s="25"/>
      <c r="AI886" s="318"/>
      <c r="AJ886" s="25"/>
      <c r="AK886" s="25"/>
      <c r="AN886" s="296"/>
      <c r="AP886" s="296"/>
      <c r="AV886" s="267"/>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6"/>
      <c r="BX886" s="6"/>
      <c r="BY886" s="6"/>
      <c r="BZ886" s="6"/>
      <c r="CA886" s="6"/>
      <c r="CB886" s="6"/>
      <c r="CC886" s="6"/>
      <c r="CD886" s="6"/>
      <c r="CE886" s="6"/>
      <c r="CF886" s="6"/>
      <c r="CG886" s="6"/>
      <c r="CH886" s="6"/>
      <c r="CI886" s="6"/>
      <c r="CJ886" s="6"/>
      <c r="CK886" s="6"/>
      <c r="CL886" s="6"/>
      <c r="CM886" s="6"/>
    </row>
    <row r="887" spans="8:91" ht="50.5" hidden="1" customHeight="1">
      <c r="H887" s="225"/>
      <c r="I887" s="25"/>
      <c r="J887" s="25"/>
      <c r="K887" s="25"/>
      <c r="L887" s="25"/>
      <c r="M887" s="25"/>
      <c r="N887" s="25"/>
      <c r="O887" s="25"/>
      <c r="P887" s="25"/>
      <c r="Q887" s="25"/>
      <c r="R887" s="25"/>
      <c r="S887" s="25"/>
      <c r="T887" s="226" t="str">
        <f t="shared" si="44"/>
        <v/>
      </c>
      <c r="U887" s="25"/>
      <c r="V887" s="25"/>
      <c r="W887" t="str">
        <f t="shared" si="42"/>
        <v/>
      </c>
      <c r="X887" s="296"/>
      <c r="AE887" s="25"/>
      <c r="AF887" s="25"/>
      <c r="AG887" s="25"/>
      <c r="AH887" s="25"/>
      <c r="AI887" s="318"/>
      <c r="AJ887" s="25"/>
      <c r="AK887" s="25"/>
      <c r="AN887" s="296"/>
      <c r="AP887" s="296"/>
      <c r="AV887" s="267"/>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6"/>
      <c r="BX887" s="6"/>
      <c r="BY887" s="6"/>
      <c r="BZ887" s="6"/>
      <c r="CA887" s="6"/>
      <c r="CB887" s="6"/>
      <c r="CC887" s="6"/>
      <c r="CD887" s="6"/>
      <c r="CE887" s="6"/>
      <c r="CF887" s="6"/>
      <c r="CG887" s="6"/>
      <c r="CH887" s="6"/>
      <c r="CI887" s="6"/>
      <c r="CJ887" s="6"/>
      <c r="CK887" s="6"/>
      <c r="CL887" s="6"/>
      <c r="CM887" s="6"/>
    </row>
    <row r="888" spans="8:91" ht="50.5" hidden="1" customHeight="1">
      <c r="H888" s="225"/>
      <c r="I888" s="25"/>
      <c r="J888" s="25"/>
      <c r="K888" s="25"/>
      <c r="L888" s="25"/>
      <c r="M888" s="25"/>
      <c r="N888" s="25"/>
      <c r="O888" s="25"/>
      <c r="P888" s="25"/>
      <c r="Q888" s="25"/>
      <c r="R888" s="25"/>
      <c r="S888" s="25"/>
      <c r="T888" s="226" t="str">
        <f t="shared" si="44"/>
        <v/>
      </c>
      <c r="U888" s="25"/>
      <c r="V888" s="25"/>
      <c r="W888" t="str">
        <f t="shared" si="42"/>
        <v/>
      </c>
      <c r="X888" s="296"/>
      <c r="AE888" s="25"/>
      <c r="AF888" s="25"/>
      <c r="AG888" s="25"/>
      <c r="AH888" s="25"/>
      <c r="AI888" s="318"/>
      <c r="AJ888" s="25"/>
      <c r="AK888" s="25"/>
      <c r="AN888" s="296"/>
      <c r="AP888" s="296"/>
      <c r="AV888" s="267"/>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6"/>
      <c r="BX888" s="6"/>
      <c r="BY888" s="6"/>
      <c r="BZ888" s="6"/>
      <c r="CA888" s="6"/>
      <c r="CB888" s="6"/>
      <c r="CC888" s="6"/>
      <c r="CD888" s="6"/>
      <c r="CE888" s="6"/>
      <c r="CF888" s="6"/>
      <c r="CG888" s="6"/>
      <c r="CH888" s="6"/>
      <c r="CI888" s="6"/>
      <c r="CJ888" s="6"/>
      <c r="CK888" s="6"/>
      <c r="CL888" s="6"/>
      <c r="CM888" s="6"/>
    </row>
    <row r="889" spans="8:91" ht="50.5" hidden="1" customHeight="1">
      <c r="H889" s="225"/>
      <c r="I889" s="25"/>
      <c r="J889" s="25"/>
      <c r="K889" s="25"/>
      <c r="L889" s="25"/>
      <c r="M889" s="25"/>
      <c r="N889" s="25"/>
      <c r="O889" s="25"/>
      <c r="P889" s="25"/>
      <c r="Q889" s="25"/>
      <c r="R889" s="25"/>
      <c r="S889" s="25"/>
      <c r="T889" s="226" t="str">
        <f t="shared" si="44"/>
        <v/>
      </c>
      <c r="U889" s="25"/>
      <c r="V889" s="25"/>
      <c r="W889" t="str">
        <f t="shared" si="42"/>
        <v/>
      </c>
      <c r="X889" s="296"/>
      <c r="AE889" s="25"/>
      <c r="AF889" s="25"/>
      <c r="AG889" s="25"/>
      <c r="AH889" s="25"/>
      <c r="AI889" s="318"/>
      <c r="AJ889" s="25"/>
      <c r="AK889" s="25"/>
      <c r="AN889" s="296"/>
      <c r="AP889" s="296"/>
      <c r="AV889" s="267"/>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6"/>
      <c r="BX889" s="6"/>
      <c r="BY889" s="6"/>
      <c r="BZ889" s="6"/>
      <c r="CA889" s="6"/>
      <c r="CB889" s="6"/>
      <c r="CC889" s="6"/>
      <c r="CD889" s="6"/>
      <c r="CE889" s="6"/>
      <c r="CF889" s="6"/>
      <c r="CG889" s="6"/>
      <c r="CH889" s="6"/>
      <c r="CI889" s="6"/>
      <c r="CJ889" s="6"/>
      <c r="CK889" s="6"/>
      <c r="CL889" s="6"/>
      <c r="CM889" s="6"/>
    </row>
    <row r="890" spans="8:91" ht="50.5" hidden="1" customHeight="1">
      <c r="H890" s="225"/>
      <c r="I890" s="25"/>
      <c r="J890" s="25"/>
      <c r="K890" s="25"/>
      <c r="L890" s="25"/>
      <c r="M890" s="25"/>
      <c r="N890" s="25"/>
      <c r="O890" s="25"/>
      <c r="P890" s="25"/>
      <c r="Q890" s="25"/>
      <c r="R890" s="25"/>
      <c r="S890" s="25"/>
      <c r="T890" s="226" t="str">
        <f t="shared" si="44"/>
        <v/>
      </c>
      <c r="U890" s="25"/>
      <c r="V890" s="25"/>
      <c r="W890" t="str">
        <f t="shared" si="42"/>
        <v/>
      </c>
      <c r="X890" s="296"/>
      <c r="AE890" s="25"/>
      <c r="AF890" s="25"/>
      <c r="AG890" s="25"/>
      <c r="AH890" s="25"/>
      <c r="AI890" s="318"/>
      <c r="AJ890" s="25"/>
      <c r="AK890" s="25"/>
      <c r="AN890" s="296"/>
      <c r="AP890" s="296"/>
      <c r="AV890" s="267"/>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6"/>
      <c r="BX890" s="6"/>
      <c r="BY890" s="6"/>
      <c r="BZ890" s="6"/>
      <c r="CA890" s="6"/>
      <c r="CB890" s="6"/>
      <c r="CC890" s="6"/>
      <c r="CD890" s="6"/>
      <c r="CE890" s="6"/>
      <c r="CF890" s="6"/>
      <c r="CG890" s="6"/>
      <c r="CH890" s="6"/>
      <c r="CI890" s="6"/>
      <c r="CJ890" s="6"/>
      <c r="CK890" s="6"/>
      <c r="CL890" s="6"/>
      <c r="CM890" s="6"/>
    </row>
    <row r="891" spans="8:91" ht="50.5" hidden="1" customHeight="1">
      <c r="H891" s="225"/>
      <c r="I891" s="25"/>
      <c r="J891" s="25"/>
      <c r="K891" s="25"/>
      <c r="L891" s="25"/>
      <c r="M891" s="25"/>
      <c r="N891" s="25"/>
      <c r="O891" s="25"/>
      <c r="P891" s="25"/>
      <c r="Q891" s="25"/>
      <c r="R891" s="25"/>
      <c r="S891" s="25"/>
      <c r="T891" s="226" t="str">
        <f t="shared" si="44"/>
        <v/>
      </c>
      <c r="U891" s="25"/>
      <c r="V891" s="25"/>
      <c r="W891" t="str">
        <f t="shared" si="42"/>
        <v/>
      </c>
      <c r="X891" s="296"/>
      <c r="AE891" s="25"/>
      <c r="AF891" s="25"/>
      <c r="AG891" s="25"/>
      <c r="AH891" s="25"/>
      <c r="AI891" s="318"/>
      <c r="AJ891" s="25"/>
      <c r="AK891" s="25"/>
      <c r="AN891" s="296"/>
      <c r="AP891" s="296"/>
      <c r="AV891" s="267"/>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6"/>
      <c r="BX891" s="6"/>
      <c r="BY891" s="6"/>
      <c r="BZ891" s="6"/>
      <c r="CA891" s="6"/>
      <c r="CB891" s="6"/>
      <c r="CC891" s="6"/>
      <c r="CD891" s="6"/>
      <c r="CE891" s="6"/>
      <c r="CF891" s="6"/>
      <c r="CG891" s="6"/>
      <c r="CH891" s="6"/>
      <c r="CI891" s="6"/>
      <c r="CJ891" s="6"/>
      <c r="CK891" s="6"/>
      <c r="CL891" s="6"/>
      <c r="CM891" s="6"/>
    </row>
    <row r="892" spans="8:91" ht="50.5" hidden="1" customHeight="1">
      <c r="H892" s="225"/>
      <c r="I892" s="25"/>
      <c r="J892" s="25"/>
      <c r="K892" s="25"/>
      <c r="L892" s="25"/>
      <c r="M892" s="25"/>
      <c r="N892" s="25"/>
      <c r="O892" s="25"/>
      <c r="P892" s="25"/>
      <c r="Q892" s="25"/>
      <c r="R892" s="25"/>
      <c r="S892" s="25"/>
      <c r="T892" s="226" t="str">
        <f t="shared" si="44"/>
        <v/>
      </c>
      <c r="U892" s="25"/>
      <c r="V892" s="25"/>
      <c r="W892" t="str">
        <f t="shared" si="42"/>
        <v/>
      </c>
      <c r="X892" s="296"/>
      <c r="AE892" s="25"/>
      <c r="AF892" s="25"/>
      <c r="AG892" s="25"/>
      <c r="AH892" s="25"/>
      <c r="AI892" s="318"/>
      <c r="AJ892" s="25"/>
      <c r="AK892" s="25"/>
      <c r="AN892" s="296"/>
      <c r="AP892" s="296"/>
      <c r="AV892" s="267"/>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6"/>
      <c r="BX892" s="6"/>
      <c r="BY892" s="6"/>
      <c r="BZ892" s="6"/>
      <c r="CA892" s="6"/>
      <c r="CB892" s="6"/>
      <c r="CC892" s="6"/>
      <c r="CD892" s="6"/>
      <c r="CE892" s="6"/>
      <c r="CF892" s="6"/>
      <c r="CG892" s="6"/>
      <c r="CH892" s="6"/>
      <c r="CI892" s="6"/>
      <c r="CJ892" s="6"/>
      <c r="CK892" s="6"/>
      <c r="CL892" s="6"/>
      <c r="CM892" s="6"/>
    </row>
    <row r="893" spans="8:91" ht="50.5" hidden="1" customHeight="1">
      <c r="H893" s="225"/>
      <c r="I893" s="25"/>
      <c r="J893" s="25"/>
      <c r="K893" s="25"/>
      <c r="L893" s="25"/>
      <c r="M893" s="25"/>
      <c r="N893" s="25"/>
      <c r="O893" s="25"/>
      <c r="P893" s="25"/>
      <c r="Q893" s="25"/>
      <c r="R893" s="25"/>
      <c r="S893" s="25"/>
      <c r="T893" s="226" t="str">
        <f t="shared" si="44"/>
        <v/>
      </c>
      <c r="U893" s="25"/>
      <c r="V893" s="25"/>
      <c r="W893" t="str">
        <f t="shared" si="42"/>
        <v/>
      </c>
      <c r="X893" s="296"/>
      <c r="AE893" s="25"/>
      <c r="AF893" s="25"/>
      <c r="AG893" s="25"/>
      <c r="AH893" s="25"/>
      <c r="AI893" s="318"/>
      <c r="AJ893" s="25"/>
      <c r="AK893" s="25"/>
      <c r="AN893" s="296"/>
      <c r="AP893" s="296"/>
      <c r="AV893" s="267"/>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6"/>
      <c r="BX893" s="6"/>
      <c r="BY893" s="6"/>
      <c r="BZ893" s="6"/>
      <c r="CA893" s="6"/>
      <c r="CB893" s="6"/>
      <c r="CC893" s="6"/>
      <c r="CD893" s="6"/>
      <c r="CE893" s="6"/>
      <c r="CF893" s="6"/>
      <c r="CG893" s="6"/>
      <c r="CH893" s="6"/>
      <c r="CI893" s="6"/>
      <c r="CJ893" s="6"/>
      <c r="CK893" s="6"/>
      <c r="CL893" s="6"/>
      <c r="CM893" s="6"/>
    </row>
    <row r="894" spans="8:91" ht="50.5" hidden="1" customHeight="1">
      <c r="H894" s="225"/>
      <c r="I894" s="25"/>
      <c r="J894" s="25"/>
      <c r="K894" s="25"/>
      <c r="L894" s="25"/>
      <c r="M894" s="25"/>
      <c r="N894" s="25"/>
      <c r="O894" s="25"/>
      <c r="P894" s="25"/>
      <c r="Q894" s="25"/>
      <c r="R894" s="25"/>
      <c r="S894" s="25"/>
      <c r="T894" s="226" t="str">
        <f t="shared" si="44"/>
        <v/>
      </c>
      <c r="U894" s="25"/>
      <c r="V894" s="25"/>
      <c r="W894" t="str">
        <f t="shared" si="42"/>
        <v/>
      </c>
      <c r="X894" s="296"/>
      <c r="AE894" s="25"/>
      <c r="AF894" s="25"/>
      <c r="AG894" s="25"/>
      <c r="AH894" s="25"/>
      <c r="AI894" s="318"/>
      <c r="AJ894" s="25"/>
      <c r="AK894" s="25"/>
      <c r="AN894" s="296"/>
      <c r="AP894" s="296"/>
      <c r="AV894" s="267"/>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6"/>
      <c r="BX894" s="6"/>
      <c r="BY894" s="6"/>
      <c r="BZ894" s="6"/>
      <c r="CA894" s="6"/>
      <c r="CB894" s="6"/>
      <c r="CC894" s="6"/>
      <c r="CD894" s="6"/>
      <c r="CE894" s="6"/>
      <c r="CF894" s="6"/>
      <c r="CG894" s="6"/>
      <c r="CH894" s="6"/>
      <c r="CI894" s="6"/>
      <c r="CJ894" s="6"/>
      <c r="CK894" s="6"/>
      <c r="CL894" s="6"/>
      <c r="CM894" s="6"/>
    </row>
    <row r="895" spans="8:91" ht="50.5" hidden="1" customHeight="1">
      <c r="H895" s="225"/>
      <c r="I895" s="25"/>
      <c r="J895" s="25"/>
      <c r="K895" s="25"/>
      <c r="L895" s="25"/>
      <c r="M895" s="25"/>
      <c r="N895" s="25"/>
      <c r="O895" s="25"/>
      <c r="P895" s="25"/>
      <c r="Q895" s="25"/>
      <c r="R895" s="25"/>
      <c r="S895" s="25"/>
      <c r="T895" s="226" t="str">
        <f t="shared" si="44"/>
        <v/>
      </c>
      <c r="U895" s="25"/>
      <c r="V895" s="25"/>
      <c r="W895" t="str">
        <f t="shared" si="42"/>
        <v/>
      </c>
      <c r="X895" s="296"/>
      <c r="AE895" s="25"/>
      <c r="AF895" s="25"/>
      <c r="AG895" s="25"/>
      <c r="AH895" s="25"/>
      <c r="AI895" s="318"/>
      <c r="AJ895" s="25"/>
      <c r="AK895" s="25"/>
      <c r="AN895" s="296"/>
      <c r="AP895" s="296"/>
      <c r="AV895" s="267"/>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6"/>
      <c r="BX895" s="6"/>
      <c r="BY895" s="6"/>
      <c r="BZ895" s="6"/>
      <c r="CA895" s="6"/>
      <c r="CB895" s="6"/>
      <c r="CC895" s="6"/>
      <c r="CD895" s="6"/>
      <c r="CE895" s="6"/>
      <c r="CF895" s="6"/>
      <c r="CG895" s="6"/>
      <c r="CH895" s="6"/>
      <c r="CI895" s="6"/>
      <c r="CJ895" s="6"/>
      <c r="CK895" s="6"/>
      <c r="CL895" s="6"/>
      <c r="CM895" s="6"/>
    </row>
    <row r="896" spans="8:91" ht="50.5" hidden="1" customHeight="1">
      <c r="H896" s="225"/>
      <c r="I896" s="25"/>
      <c r="J896" s="25"/>
      <c r="K896" s="25"/>
      <c r="L896" s="25"/>
      <c r="M896" s="25"/>
      <c r="N896" s="25"/>
      <c r="O896" s="25"/>
      <c r="P896" s="25"/>
      <c r="Q896" s="25"/>
      <c r="R896" s="25"/>
      <c r="S896" s="25"/>
      <c r="T896" s="226" t="str">
        <f t="shared" si="44"/>
        <v/>
      </c>
      <c r="U896" s="25"/>
      <c r="V896" s="25"/>
      <c r="W896" t="str">
        <f t="shared" si="42"/>
        <v/>
      </c>
      <c r="X896" s="296"/>
      <c r="AE896" s="25"/>
      <c r="AF896" s="25"/>
      <c r="AG896" s="25"/>
      <c r="AH896" s="25"/>
      <c r="AI896" s="318"/>
      <c r="AJ896" s="25"/>
      <c r="AK896" s="25"/>
      <c r="AN896" s="296"/>
      <c r="AP896" s="296"/>
      <c r="AV896" s="267"/>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6"/>
      <c r="BX896" s="6"/>
      <c r="BY896" s="6"/>
      <c r="BZ896" s="6"/>
      <c r="CA896" s="6"/>
      <c r="CB896" s="6"/>
      <c r="CC896" s="6"/>
      <c r="CD896" s="6"/>
      <c r="CE896" s="6"/>
      <c r="CF896" s="6"/>
      <c r="CG896" s="6"/>
      <c r="CH896" s="6"/>
      <c r="CI896" s="6"/>
      <c r="CJ896" s="6"/>
      <c r="CK896" s="6"/>
      <c r="CL896" s="6"/>
      <c r="CM896" s="6"/>
    </row>
    <row r="897" spans="8:91" ht="50.5" hidden="1" customHeight="1">
      <c r="H897" s="225"/>
      <c r="I897" s="25"/>
      <c r="J897" s="25"/>
      <c r="K897" s="25"/>
      <c r="L897" s="25"/>
      <c r="M897" s="25"/>
      <c r="N897" s="25"/>
      <c r="O897" s="25"/>
      <c r="P897" s="25"/>
      <c r="Q897" s="25"/>
      <c r="R897" s="25"/>
      <c r="S897" s="25"/>
      <c r="T897" s="226" t="str">
        <f t="shared" si="44"/>
        <v/>
      </c>
      <c r="U897" s="25"/>
      <c r="V897" s="25"/>
      <c r="W897" t="str">
        <f t="shared" si="42"/>
        <v/>
      </c>
      <c r="X897" s="296"/>
      <c r="AE897" s="25"/>
      <c r="AF897" s="25"/>
      <c r="AG897" s="25"/>
      <c r="AH897" s="25"/>
      <c r="AI897" s="318"/>
      <c r="AJ897" s="25"/>
      <c r="AK897" s="25"/>
      <c r="AN897" s="296"/>
      <c r="AP897" s="296"/>
      <c r="AV897" s="267"/>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6"/>
      <c r="BX897" s="6"/>
      <c r="BY897" s="6"/>
      <c r="BZ897" s="6"/>
      <c r="CA897" s="6"/>
      <c r="CB897" s="6"/>
      <c r="CC897" s="6"/>
      <c r="CD897" s="6"/>
      <c r="CE897" s="6"/>
      <c r="CF897" s="6"/>
      <c r="CG897" s="6"/>
      <c r="CH897" s="6"/>
      <c r="CI897" s="6"/>
      <c r="CJ897" s="6"/>
      <c r="CK897" s="6"/>
      <c r="CL897" s="6"/>
      <c r="CM897" s="6"/>
    </row>
    <row r="898" spans="8:91" ht="50.5" hidden="1" customHeight="1">
      <c r="H898" s="225"/>
      <c r="I898" s="25"/>
      <c r="J898" s="25"/>
      <c r="K898" s="25"/>
      <c r="L898" s="25"/>
      <c r="M898" s="25"/>
      <c r="N898" s="25"/>
      <c r="O898" s="25"/>
      <c r="P898" s="25"/>
      <c r="Q898" s="25"/>
      <c r="R898" s="25"/>
      <c r="S898" s="25"/>
      <c r="T898" s="226" t="str">
        <f t="shared" si="44"/>
        <v/>
      </c>
      <c r="U898" s="25"/>
      <c r="V898" s="25"/>
      <c r="W898" t="str">
        <f t="shared" si="42"/>
        <v/>
      </c>
      <c r="X898" s="296"/>
      <c r="AE898" s="25"/>
      <c r="AF898" s="25"/>
      <c r="AG898" s="25"/>
      <c r="AH898" s="25"/>
      <c r="AI898" s="318"/>
      <c r="AJ898" s="25"/>
      <c r="AK898" s="25"/>
      <c r="AN898" s="296"/>
      <c r="AP898" s="296"/>
      <c r="AV898" s="267"/>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6"/>
      <c r="BX898" s="6"/>
      <c r="BY898" s="6"/>
      <c r="BZ898" s="6"/>
      <c r="CA898" s="6"/>
      <c r="CB898" s="6"/>
      <c r="CC898" s="6"/>
      <c r="CD898" s="6"/>
      <c r="CE898" s="6"/>
      <c r="CF898" s="6"/>
      <c r="CG898" s="6"/>
      <c r="CH898" s="6"/>
      <c r="CI898" s="6"/>
      <c r="CJ898" s="6"/>
      <c r="CK898" s="6"/>
      <c r="CL898" s="6"/>
      <c r="CM898" s="6"/>
    </row>
    <row r="899" spans="8:91" ht="50.5" hidden="1" customHeight="1">
      <c r="H899" s="225"/>
      <c r="I899" s="25"/>
      <c r="J899" s="25"/>
      <c r="K899" s="25"/>
      <c r="L899" s="25"/>
      <c r="M899" s="25"/>
      <c r="N899" s="25"/>
      <c r="O899" s="25"/>
      <c r="P899" s="25"/>
      <c r="Q899" s="25"/>
      <c r="R899" s="25"/>
      <c r="S899" s="25"/>
      <c r="T899" s="226" t="str">
        <f t="shared" si="44"/>
        <v/>
      </c>
      <c r="U899" s="25"/>
      <c r="V899" s="25"/>
      <c r="W899" t="str">
        <f t="shared" ref="W899:W962" si="45">IFERROR(LEFT(V899,2)&amp;"; "&amp;MID(V899,FIND(";",V899,1)+2,2)&amp;"; "&amp;MID(V899,FIND(";",MID(V899,FIND(";",V899,1)+6,LEN(V899)-FIND(";",V899,1)),6)+FIND(";",V899,1)+7,2),"")</f>
        <v/>
      </c>
      <c r="X899" s="296"/>
      <c r="AE899" s="25"/>
      <c r="AF899" s="25"/>
      <c r="AG899" s="25"/>
      <c r="AH899" s="25"/>
      <c r="AI899" s="318"/>
      <c r="AJ899" s="25"/>
      <c r="AK899" s="25"/>
      <c r="AN899" s="296"/>
      <c r="AP899" s="296"/>
      <c r="AV899" s="267"/>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6"/>
      <c r="BX899" s="6"/>
      <c r="BY899" s="6"/>
      <c r="BZ899" s="6"/>
      <c r="CA899" s="6"/>
      <c r="CB899" s="6"/>
      <c r="CC899" s="6"/>
      <c r="CD899" s="6"/>
      <c r="CE899" s="6"/>
      <c r="CF899" s="6"/>
      <c r="CG899" s="6"/>
      <c r="CH899" s="6"/>
      <c r="CI899" s="6"/>
      <c r="CJ899" s="6"/>
      <c r="CK899" s="6"/>
      <c r="CL899" s="6"/>
      <c r="CM899" s="6"/>
    </row>
    <row r="900" spans="8:91" ht="50.5" hidden="1" customHeight="1">
      <c r="H900" s="225"/>
      <c r="I900" s="25"/>
      <c r="J900" s="25"/>
      <c r="K900" s="25"/>
      <c r="L900" s="25"/>
      <c r="M900" s="25"/>
      <c r="N900" s="25"/>
      <c r="O900" s="25"/>
      <c r="P900" s="25"/>
      <c r="Q900" s="25"/>
      <c r="R900" s="25"/>
      <c r="S900" s="25"/>
      <c r="T900" s="226" t="str">
        <f t="shared" si="44"/>
        <v/>
      </c>
      <c r="U900" s="25"/>
      <c r="V900" s="25"/>
      <c r="W900" t="str">
        <f t="shared" si="45"/>
        <v/>
      </c>
      <c r="X900" s="296"/>
      <c r="AE900" s="25"/>
      <c r="AF900" s="25"/>
      <c r="AG900" s="25"/>
      <c r="AH900" s="25"/>
      <c r="AI900" s="318"/>
      <c r="AJ900" s="25"/>
      <c r="AK900" s="25"/>
      <c r="AN900" s="296"/>
      <c r="AP900" s="296"/>
      <c r="AV900" s="267"/>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6"/>
      <c r="BX900" s="6"/>
      <c r="BY900" s="6"/>
      <c r="BZ900" s="6"/>
      <c r="CA900" s="6"/>
      <c r="CB900" s="6"/>
      <c r="CC900" s="6"/>
      <c r="CD900" s="6"/>
      <c r="CE900" s="6"/>
      <c r="CF900" s="6"/>
      <c r="CG900" s="6"/>
      <c r="CH900" s="6"/>
      <c r="CI900" s="6"/>
      <c r="CJ900" s="6"/>
      <c r="CK900" s="6"/>
      <c r="CL900" s="6"/>
      <c r="CM900" s="6"/>
    </row>
    <row r="901" spans="8:91" ht="50.5" hidden="1" customHeight="1">
      <c r="H901" s="225"/>
      <c r="I901" s="25"/>
      <c r="J901" s="25"/>
      <c r="K901" s="25"/>
      <c r="L901" s="25"/>
      <c r="M901" s="25"/>
      <c r="N901" s="25"/>
      <c r="O901" s="25"/>
      <c r="P901" s="25"/>
      <c r="Q901" s="25"/>
      <c r="R901" s="25"/>
      <c r="S901" s="25"/>
      <c r="T901" s="226" t="str">
        <f t="shared" si="44"/>
        <v/>
      </c>
      <c r="U901" s="25"/>
      <c r="V901" s="25"/>
      <c r="W901" t="str">
        <f t="shared" si="45"/>
        <v/>
      </c>
      <c r="X901" s="296"/>
      <c r="AE901" s="25"/>
      <c r="AF901" s="25"/>
      <c r="AG901" s="25"/>
      <c r="AH901" s="25"/>
      <c r="AI901" s="318"/>
      <c r="AJ901" s="25"/>
      <c r="AK901" s="25"/>
      <c r="AN901" s="296"/>
      <c r="AP901" s="296"/>
      <c r="AV901" s="267"/>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6"/>
      <c r="BX901" s="6"/>
      <c r="BY901" s="6"/>
      <c r="BZ901" s="6"/>
      <c r="CA901" s="6"/>
      <c r="CB901" s="6"/>
      <c r="CC901" s="6"/>
      <c r="CD901" s="6"/>
      <c r="CE901" s="6"/>
      <c r="CF901" s="6"/>
      <c r="CG901" s="6"/>
      <c r="CH901" s="6"/>
      <c r="CI901" s="6"/>
      <c r="CJ901" s="6"/>
      <c r="CK901" s="6"/>
      <c r="CL901" s="6"/>
      <c r="CM901" s="6"/>
    </row>
    <row r="902" spans="8:91" ht="50.5" hidden="1" customHeight="1">
      <c r="H902" s="225"/>
      <c r="I902" s="25"/>
      <c r="J902" s="25"/>
      <c r="K902" s="25"/>
      <c r="L902" s="25"/>
      <c r="M902" s="25"/>
      <c r="N902" s="25"/>
      <c r="O902" s="25"/>
      <c r="P902" s="25"/>
      <c r="Q902" s="25"/>
      <c r="R902" s="25"/>
      <c r="S902" s="25"/>
      <c r="T902" s="226" t="str">
        <f t="shared" si="44"/>
        <v/>
      </c>
      <c r="U902" s="25"/>
      <c r="V902" s="25"/>
      <c r="W902" t="str">
        <f t="shared" si="45"/>
        <v/>
      </c>
      <c r="X902" s="296"/>
      <c r="AE902" s="25"/>
      <c r="AF902" s="25"/>
      <c r="AG902" s="25"/>
      <c r="AH902" s="25"/>
      <c r="AI902" s="318"/>
      <c r="AJ902" s="25"/>
      <c r="AK902" s="25"/>
      <c r="AN902" s="296"/>
      <c r="AP902" s="296"/>
      <c r="AV902" s="267"/>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6"/>
      <c r="BX902" s="6"/>
      <c r="BY902" s="6"/>
      <c r="BZ902" s="6"/>
      <c r="CA902" s="6"/>
      <c r="CB902" s="6"/>
      <c r="CC902" s="6"/>
      <c r="CD902" s="6"/>
      <c r="CE902" s="6"/>
      <c r="CF902" s="6"/>
      <c r="CG902" s="6"/>
      <c r="CH902" s="6"/>
      <c r="CI902" s="6"/>
      <c r="CJ902" s="6"/>
      <c r="CK902" s="6"/>
      <c r="CL902" s="6"/>
      <c r="CM902" s="6"/>
    </row>
    <row r="903" spans="8:91" ht="50.5" hidden="1" customHeight="1">
      <c r="H903" s="225"/>
      <c r="I903" s="25"/>
      <c r="J903" s="25"/>
      <c r="K903" s="25"/>
      <c r="L903" s="25"/>
      <c r="M903" s="25"/>
      <c r="N903" s="25"/>
      <c r="O903" s="25"/>
      <c r="P903" s="25"/>
      <c r="Q903" s="25"/>
      <c r="R903" s="25"/>
      <c r="S903" s="25"/>
      <c r="T903" s="226" t="str">
        <f t="shared" ref="T903:T934" si="46">W903</f>
        <v/>
      </c>
      <c r="U903" s="25"/>
      <c r="V903" s="25"/>
      <c r="W903" t="str">
        <f t="shared" si="45"/>
        <v/>
      </c>
      <c r="X903" s="296"/>
      <c r="AE903" s="25"/>
      <c r="AF903" s="25"/>
      <c r="AG903" s="25"/>
      <c r="AH903" s="25"/>
      <c r="AI903" s="318"/>
      <c r="AJ903" s="25"/>
      <c r="AK903" s="25"/>
      <c r="AN903" s="296"/>
      <c r="AP903" s="296"/>
      <c r="AV903" s="267"/>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6"/>
      <c r="BX903" s="6"/>
      <c r="BY903" s="6"/>
      <c r="BZ903" s="6"/>
      <c r="CA903" s="6"/>
      <c r="CB903" s="6"/>
      <c r="CC903" s="6"/>
      <c r="CD903" s="6"/>
      <c r="CE903" s="6"/>
      <c r="CF903" s="6"/>
      <c r="CG903" s="6"/>
      <c r="CH903" s="6"/>
      <c r="CI903" s="6"/>
      <c r="CJ903" s="6"/>
      <c r="CK903" s="6"/>
      <c r="CL903" s="6"/>
      <c r="CM903" s="6"/>
    </row>
    <row r="904" spans="8:91" ht="50.5" hidden="1" customHeight="1">
      <c r="H904" s="225"/>
      <c r="I904" s="25"/>
      <c r="J904" s="25"/>
      <c r="K904" s="25"/>
      <c r="L904" s="25"/>
      <c r="M904" s="25"/>
      <c r="N904" s="25"/>
      <c r="O904" s="25"/>
      <c r="P904" s="25"/>
      <c r="Q904" s="25"/>
      <c r="R904" s="25"/>
      <c r="S904" s="25"/>
      <c r="T904" s="226" t="str">
        <f t="shared" si="46"/>
        <v/>
      </c>
      <c r="U904" s="25"/>
      <c r="V904" s="25"/>
      <c r="W904" t="str">
        <f t="shared" si="45"/>
        <v/>
      </c>
      <c r="X904" s="296"/>
      <c r="AE904" s="25"/>
      <c r="AF904" s="25"/>
      <c r="AG904" s="25"/>
      <c r="AH904" s="25"/>
      <c r="AI904" s="318"/>
      <c r="AJ904" s="25"/>
      <c r="AK904" s="25"/>
      <c r="AN904" s="296"/>
      <c r="AP904" s="296"/>
      <c r="AV904" s="267"/>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6"/>
      <c r="BX904" s="6"/>
      <c r="BY904" s="6"/>
      <c r="BZ904" s="6"/>
      <c r="CA904" s="6"/>
      <c r="CB904" s="6"/>
      <c r="CC904" s="6"/>
      <c r="CD904" s="6"/>
      <c r="CE904" s="6"/>
      <c r="CF904" s="6"/>
      <c r="CG904" s="6"/>
      <c r="CH904" s="6"/>
      <c r="CI904" s="6"/>
      <c r="CJ904" s="6"/>
      <c r="CK904" s="6"/>
      <c r="CL904" s="6"/>
      <c r="CM904" s="6"/>
    </row>
    <row r="905" spans="8:91" ht="50.5" hidden="1" customHeight="1">
      <c r="H905" s="225"/>
      <c r="I905" s="25"/>
      <c r="J905" s="25"/>
      <c r="K905" s="25"/>
      <c r="L905" s="25"/>
      <c r="M905" s="25"/>
      <c r="N905" s="25"/>
      <c r="O905" s="25"/>
      <c r="P905" s="25"/>
      <c r="Q905" s="25"/>
      <c r="R905" s="25"/>
      <c r="S905" s="25"/>
      <c r="T905" s="226" t="str">
        <f t="shared" si="46"/>
        <v/>
      </c>
      <c r="U905" s="25"/>
      <c r="V905" s="25"/>
      <c r="W905" t="str">
        <f t="shared" si="45"/>
        <v/>
      </c>
      <c r="X905" s="296"/>
      <c r="AE905" s="25"/>
      <c r="AF905" s="25"/>
      <c r="AG905" s="25"/>
      <c r="AH905" s="25"/>
      <c r="AI905" s="318"/>
      <c r="AJ905" s="25"/>
      <c r="AK905" s="25"/>
      <c r="AN905" s="296"/>
      <c r="AP905" s="296"/>
      <c r="AV905" s="267"/>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6"/>
      <c r="BX905" s="6"/>
      <c r="BY905" s="6"/>
      <c r="BZ905" s="6"/>
      <c r="CA905" s="6"/>
      <c r="CB905" s="6"/>
      <c r="CC905" s="6"/>
      <c r="CD905" s="6"/>
      <c r="CE905" s="6"/>
      <c r="CF905" s="6"/>
      <c r="CG905" s="6"/>
      <c r="CH905" s="6"/>
      <c r="CI905" s="6"/>
      <c r="CJ905" s="6"/>
      <c r="CK905" s="6"/>
      <c r="CL905" s="6"/>
      <c r="CM905" s="6"/>
    </row>
    <row r="906" spans="8:91" ht="50.5" hidden="1" customHeight="1">
      <c r="H906" s="225"/>
      <c r="I906" s="25"/>
      <c r="J906" s="25"/>
      <c r="K906" s="25"/>
      <c r="L906" s="25"/>
      <c r="M906" s="25"/>
      <c r="N906" s="25"/>
      <c r="O906" s="25"/>
      <c r="P906" s="25"/>
      <c r="Q906" s="25"/>
      <c r="R906" s="25"/>
      <c r="S906" s="25"/>
      <c r="T906" s="226" t="str">
        <f t="shared" si="46"/>
        <v/>
      </c>
      <c r="U906" s="25"/>
      <c r="V906" s="25"/>
      <c r="W906" t="str">
        <f t="shared" si="45"/>
        <v/>
      </c>
      <c r="X906" s="296"/>
      <c r="AE906" s="25"/>
      <c r="AF906" s="25"/>
      <c r="AG906" s="25"/>
      <c r="AH906" s="25"/>
      <c r="AI906" s="318"/>
      <c r="AJ906" s="25"/>
      <c r="AK906" s="25"/>
      <c r="AN906" s="296"/>
      <c r="AP906" s="296"/>
      <c r="AV906" s="267"/>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6"/>
      <c r="BX906" s="6"/>
      <c r="BY906" s="6"/>
      <c r="BZ906" s="6"/>
      <c r="CA906" s="6"/>
      <c r="CB906" s="6"/>
      <c r="CC906" s="6"/>
      <c r="CD906" s="6"/>
      <c r="CE906" s="6"/>
      <c r="CF906" s="6"/>
      <c r="CG906" s="6"/>
      <c r="CH906" s="6"/>
      <c r="CI906" s="6"/>
      <c r="CJ906" s="6"/>
      <c r="CK906" s="6"/>
      <c r="CL906" s="6"/>
      <c r="CM906" s="6"/>
    </row>
    <row r="907" spans="8:91" ht="50.5" hidden="1" customHeight="1">
      <c r="H907" s="225"/>
      <c r="I907" s="25"/>
      <c r="J907" s="25"/>
      <c r="K907" s="25"/>
      <c r="L907" s="25"/>
      <c r="M907" s="25"/>
      <c r="N907" s="25"/>
      <c r="O907" s="25"/>
      <c r="P907" s="25"/>
      <c r="Q907" s="25"/>
      <c r="R907" s="25"/>
      <c r="S907" s="25"/>
      <c r="T907" s="226" t="str">
        <f t="shared" si="46"/>
        <v/>
      </c>
      <c r="U907" s="25"/>
      <c r="V907" s="25"/>
      <c r="W907" t="str">
        <f t="shared" si="45"/>
        <v/>
      </c>
      <c r="X907" s="296"/>
      <c r="AE907" s="25"/>
      <c r="AF907" s="25"/>
      <c r="AG907" s="25"/>
      <c r="AH907" s="25"/>
      <c r="AI907" s="318"/>
      <c r="AJ907" s="25"/>
      <c r="AK907" s="25"/>
      <c r="AN907" s="296"/>
      <c r="AP907" s="296"/>
      <c r="AV907" s="267"/>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6"/>
      <c r="BX907" s="6"/>
      <c r="BY907" s="6"/>
      <c r="BZ907" s="6"/>
      <c r="CA907" s="6"/>
      <c r="CB907" s="6"/>
      <c r="CC907" s="6"/>
      <c r="CD907" s="6"/>
      <c r="CE907" s="6"/>
      <c r="CF907" s="6"/>
      <c r="CG907" s="6"/>
      <c r="CH907" s="6"/>
      <c r="CI907" s="6"/>
      <c r="CJ907" s="6"/>
      <c r="CK907" s="6"/>
      <c r="CL907" s="6"/>
      <c r="CM907" s="6"/>
    </row>
    <row r="908" spans="8:91" ht="50.5" hidden="1" customHeight="1">
      <c r="H908" s="225"/>
      <c r="I908" s="25"/>
      <c r="J908" s="25"/>
      <c r="K908" s="25"/>
      <c r="L908" s="25"/>
      <c r="M908" s="25"/>
      <c r="N908" s="25"/>
      <c r="O908" s="25"/>
      <c r="P908" s="25"/>
      <c r="Q908" s="25"/>
      <c r="R908" s="25"/>
      <c r="S908" s="25"/>
      <c r="T908" s="226" t="str">
        <f t="shared" si="46"/>
        <v/>
      </c>
      <c r="U908" s="25"/>
      <c r="V908" s="25"/>
      <c r="W908" t="str">
        <f t="shared" si="45"/>
        <v/>
      </c>
      <c r="X908" s="296"/>
      <c r="AE908" s="25"/>
      <c r="AF908" s="25"/>
      <c r="AG908" s="25"/>
      <c r="AH908" s="25"/>
      <c r="AI908" s="318"/>
      <c r="AJ908" s="25"/>
      <c r="AK908" s="25"/>
      <c r="AN908" s="296"/>
      <c r="AP908" s="296"/>
      <c r="AV908" s="267"/>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6"/>
      <c r="BX908" s="6"/>
      <c r="BY908" s="6"/>
      <c r="BZ908" s="6"/>
      <c r="CA908" s="6"/>
      <c r="CB908" s="6"/>
      <c r="CC908" s="6"/>
      <c r="CD908" s="6"/>
      <c r="CE908" s="6"/>
      <c r="CF908" s="6"/>
      <c r="CG908" s="6"/>
      <c r="CH908" s="6"/>
      <c r="CI908" s="6"/>
      <c r="CJ908" s="6"/>
      <c r="CK908" s="6"/>
      <c r="CL908" s="6"/>
      <c r="CM908" s="6"/>
    </row>
    <row r="909" spans="8:91" ht="50.5" hidden="1" customHeight="1">
      <c r="H909" s="225"/>
      <c r="I909" s="25"/>
      <c r="J909" s="25"/>
      <c r="K909" s="25"/>
      <c r="L909" s="25"/>
      <c r="M909" s="25"/>
      <c r="N909" s="25"/>
      <c r="O909" s="25"/>
      <c r="P909" s="25"/>
      <c r="Q909" s="25"/>
      <c r="R909" s="25"/>
      <c r="S909" s="25"/>
      <c r="T909" s="226" t="str">
        <f t="shared" si="46"/>
        <v/>
      </c>
      <c r="U909" s="25"/>
      <c r="V909" s="25"/>
      <c r="W909" t="str">
        <f t="shared" si="45"/>
        <v/>
      </c>
      <c r="X909" s="296"/>
      <c r="AE909" s="25"/>
      <c r="AF909" s="25"/>
      <c r="AG909" s="25"/>
      <c r="AH909" s="25"/>
      <c r="AI909" s="318"/>
      <c r="AJ909" s="25"/>
      <c r="AK909" s="25"/>
      <c r="AN909" s="296"/>
      <c r="AP909" s="296"/>
      <c r="AV909" s="267"/>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6"/>
      <c r="BX909" s="6"/>
      <c r="BY909" s="6"/>
      <c r="BZ909" s="6"/>
      <c r="CA909" s="6"/>
      <c r="CB909" s="6"/>
      <c r="CC909" s="6"/>
      <c r="CD909" s="6"/>
      <c r="CE909" s="6"/>
      <c r="CF909" s="6"/>
      <c r="CG909" s="6"/>
      <c r="CH909" s="6"/>
      <c r="CI909" s="6"/>
      <c r="CJ909" s="6"/>
      <c r="CK909" s="6"/>
      <c r="CL909" s="6"/>
      <c r="CM909" s="6"/>
    </row>
    <row r="910" spans="8:91" ht="50.5" hidden="1" customHeight="1">
      <c r="H910" s="225"/>
      <c r="I910" s="25"/>
      <c r="J910" s="25"/>
      <c r="K910" s="25"/>
      <c r="L910" s="25"/>
      <c r="M910" s="25"/>
      <c r="N910" s="25"/>
      <c r="O910" s="25"/>
      <c r="P910" s="25"/>
      <c r="Q910" s="25"/>
      <c r="R910" s="25"/>
      <c r="S910" s="25"/>
      <c r="T910" s="226" t="str">
        <f t="shared" si="46"/>
        <v/>
      </c>
      <c r="U910" s="25"/>
      <c r="V910" s="25"/>
      <c r="W910" t="str">
        <f t="shared" si="45"/>
        <v/>
      </c>
      <c r="X910" s="296"/>
      <c r="AE910" s="25"/>
      <c r="AF910" s="25"/>
      <c r="AG910" s="25"/>
      <c r="AH910" s="25"/>
      <c r="AI910" s="318"/>
      <c r="AJ910" s="25"/>
      <c r="AK910" s="25"/>
      <c r="AN910" s="296"/>
      <c r="AP910" s="296"/>
      <c r="AV910" s="267"/>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6"/>
      <c r="BX910" s="6"/>
      <c r="BY910" s="6"/>
      <c r="BZ910" s="6"/>
      <c r="CA910" s="6"/>
      <c r="CB910" s="6"/>
      <c r="CC910" s="6"/>
      <c r="CD910" s="6"/>
      <c r="CE910" s="6"/>
      <c r="CF910" s="6"/>
      <c r="CG910" s="6"/>
      <c r="CH910" s="6"/>
      <c r="CI910" s="6"/>
      <c r="CJ910" s="6"/>
      <c r="CK910" s="6"/>
      <c r="CL910" s="6"/>
      <c r="CM910" s="6"/>
    </row>
    <row r="911" spans="8:91" ht="50.5" hidden="1" customHeight="1">
      <c r="H911" s="225"/>
      <c r="I911" s="25"/>
      <c r="J911" s="25"/>
      <c r="K911" s="25"/>
      <c r="L911" s="25"/>
      <c r="M911" s="25"/>
      <c r="N911" s="25"/>
      <c r="O911" s="25"/>
      <c r="P911" s="25"/>
      <c r="Q911" s="25"/>
      <c r="R911" s="25"/>
      <c r="S911" s="25"/>
      <c r="T911" s="226" t="str">
        <f t="shared" si="46"/>
        <v/>
      </c>
      <c r="U911" s="25"/>
      <c r="V911" s="25"/>
      <c r="W911" t="str">
        <f t="shared" si="45"/>
        <v/>
      </c>
      <c r="X911" s="296"/>
      <c r="AE911" s="25"/>
      <c r="AF911" s="25"/>
      <c r="AG911" s="25"/>
      <c r="AH911" s="25"/>
      <c r="AI911" s="318"/>
      <c r="AJ911" s="25"/>
      <c r="AK911" s="25"/>
      <c r="AN911" s="296"/>
      <c r="AP911" s="296"/>
      <c r="AV911" s="267"/>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6"/>
      <c r="BX911" s="6"/>
      <c r="BY911" s="6"/>
      <c r="BZ911" s="6"/>
      <c r="CA911" s="6"/>
      <c r="CB911" s="6"/>
      <c r="CC911" s="6"/>
      <c r="CD911" s="6"/>
      <c r="CE911" s="6"/>
      <c r="CF911" s="6"/>
      <c r="CG911" s="6"/>
      <c r="CH911" s="6"/>
      <c r="CI911" s="6"/>
      <c r="CJ911" s="6"/>
      <c r="CK911" s="6"/>
      <c r="CL911" s="6"/>
      <c r="CM911" s="6"/>
    </row>
    <row r="912" spans="8:91" ht="50.5" hidden="1" customHeight="1">
      <c r="H912" s="225"/>
      <c r="I912" s="25"/>
      <c r="J912" s="25"/>
      <c r="K912" s="25"/>
      <c r="L912" s="25"/>
      <c r="M912" s="25"/>
      <c r="N912" s="25"/>
      <c r="O912" s="25"/>
      <c r="P912" s="25"/>
      <c r="Q912" s="25"/>
      <c r="R912" s="25"/>
      <c r="S912" s="25"/>
      <c r="T912" s="226" t="str">
        <f t="shared" si="46"/>
        <v/>
      </c>
      <c r="U912" s="25"/>
      <c r="V912" s="25"/>
      <c r="W912" t="str">
        <f t="shared" si="45"/>
        <v/>
      </c>
      <c r="X912" s="296"/>
      <c r="AE912" s="25"/>
      <c r="AF912" s="25"/>
      <c r="AG912" s="25"/>
      <c r="AH912" s="25"/>
      <c r="AI912" s="318"/>
      <c r="AJ912" s="25"/>
      <c r="AK912" s="25"/>
      <c r="AN912" s="296"/>
      <c r="AP912" s="296"/>
      <c r="AV912" s="267"/>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6"/>
      <c r="BX912" s="6"/>
      <c r="BY912" s="6"/>
      <c r="BZ912" s="6"/>
      <c r="CA912" s="6"/>
      <c r="CB912" s="6"/>
      <c r="CC912" s="6"/>
      <c r="CD912" s="6"/>
      <c r="CE912" s="6"/>
      <c r="CF912" s="6"/>
      <c r="CG912" s="6"/>
      <c r="CH912" s="6"/>
      <c r="CI912" s="6"/>
      <c r="CJ912" s="6"/>
      <c r="CK912" s="6"/>
      <c r="CL912" s="6"/>
      <c r="CM912" s="6"/>
    </row>
    <row r="913" spans="8:91" ht="50.5" hidden="1" customHeight="1">
      <c r="H913" s="225"/>
      <c r="I913" s="25"/>
      <c r="J913" s="25"/>
      <c r="K913" s="25"/>
      <c r="L913" s="25"/>
      <c r="M913" s="25"/>
      <c r="N913" s="25"/>
      <c r="O913" s="25"/>
      <c r="P913" s="25"/>
      <c r="Q913" s="25"/>
      <c r="R913" s="25"/>
      <c r="S913" s="25"/>
      <c r="T913" s="226" t="str">
        <f t="shared" si="46"/>
        <v/>
      </c>
      <c r="U913" s="25"/>
      <c r="V913" s="25"/>
      <c r="W913" t="str">
        <f t="shared" si="45"/>
        <v/>
      </c>
      <c r="X913" s="296"/>
      <c r="AE913" s="25"/>
      <c r="AF913" s="25"/>
      <c r="AG913" s="25"/>
      <c r="AH913" s="25"/>
      <c r="AI913" s="318"/>
      <c r="AJ913" s="25"/>
      <c r="AK913" s="25"/>
      <c r="AN913" s="296"/>
      <c r="AP913" s="296"/>
      <c r="AV913" s="267"/>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6"/>
      <c r="BX913" s="6"/>
      <c r="BY913" s="6"/>
      <c r="BZ913" s="6"/>
      <c r="CA913" s="6"/>
      <c r="CB913" s="6"/>
      <c r="CC913" s="6"/>
      <c r="CD913" s="6"/>
      <c r="CE913" s="6"/>
      <c r="CF913" s="6"/>
      <c r="CG913" s="6"/>
      <c r="CH913" s="6"/>
      <c r="CI913" s="6"/>
      <c r="CJ913" s="6"/>
      <c r="CK913" s="6"/>
      <c r="CL913" s="6"/>
      <c r="CM913" s="6"/>
    </row>
    <row r="914" spans="8:91" ht="50.5" hidden="1" customHeight="1">
      <c r="H914" s="225"/>
      <c r="I914" s="25"/>
      <c r="J914" s="25"/>
      <c r="K914" s="25"/>
      <c r="L914" s="25"/>
      <c r="M914" s="25"/>
      <c r="N914" s="25"/>
      <c r="O914" s="25"/>
      <c r="P914" s="25"/>
      <c r="Q914" s="25"/>
      <c r="R914" s="25"/>
      <c r="S914" s="25"/>
      <c r="T914" s="226" t="str">
        <f t="shared" si="46"/>
        <v/>
      </c>
      <c r="U914" s="25"/>
      <c r="V914" s="25"/>
      <c r="W914" t="str">
        <f t="shared" si="45"/>
        <v/>
      </c>
      <c r="X914" s="296"/>
      <c r="AE914" s="25"/>
      <c r="AF914" s="25"/>
      <c r="AG914" s="25"/>
      <c r="AH914" s="25"/>
      <c r="AI914" s="318"/>
      <c r="AJ914" s="25"/>
      <c r="AK914" s="25"/>
      <c r="AN914" s="296"/>
      <c r="AP914" s="296"/>
      <c r="AV914" s="267"/>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6"/>
      <c r="BX914" s="6"/>
      <c r="BY914" s="6"/>
      <c r="BZ914" s="6"/>
      <c r="CA914" s="6"/>
      <c r="CB914" s="6"/>
      <c r="CC914" s="6"/>
      <c r="CD914" s="6"/>
      <c r="CE914" s="6"/>
      <c r="CF914" s="6"/>
      <c r="CG914" s="6"/>
      <c r="CH914" s="6"/>
      <c r="CI914" s="6"/>
      <c r="CJ914" s="6"/>
      <c r="CK914" s="6"/>
      <c r="CL914" s="6"/>
      <c r="CM914" s="6"/>
    </row>
    <row r="915" spans="8:91" ht="50.5" hidden="1" customHeight="1">
      <c r="H915" s="225"/>
      <c r="I915" s="25"/>
      <c r="J915" s="25"/>
      <c r="K915" s="25"/>
      <c r="L915" s="25"/>
      <c r="M915" s="25"/>
      <c r="N915" s="25"/>
      <c r="O915" s="25"/>
      <c r="P915" s="25"/>
      <c r="Q915" s="25"/>
      <c r="R915" s="25"/>
      <c r="S915" s="25"/>
      <c r="T915" s="226" t="str">
        <f t="shared" si="46"/>
        <v/>
      </c>
      <c r="U915" s="25"/>
      <c r="V915" s="25"/>
      <c r="W915" t="str">
        <f t="shared" si="45"/>
        <v/>
      </c>
      <c r="X915" s="296"/>
      <c r="AE915" s="25"/>
      <c r="AF915" s="25"/>
      <c r="AG915" s="25"/>
      <c r="AH915" s="25"/>
      <c r="AI915" s="318"/>
      <c r="AJ915" s="25"/>
      <c r="AK915" s="25"/>
      <c r="AN915" s="296"/>
      <c r="AP915" s="296"/>
      <c r="AV915" s="267"/>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6"/>
      <c r="BX915" s="6"/>
      <c r="BY915" s="6"/>
      <c r="BZ915" s="6"/>
      <c r="CA915" s="6"/>
      <c r="CB915" s="6"/>
      <c r="CC915" s="6"/>
      <c r="CD915" s="6"/>
      <c r="CE915" s="6"/>
      <c r="CF915" s="6"/>
      <c r="CG915" s="6"/>
      <c r="CH915" s="6"/>
      <c r="CI915" s="6"/>
      <c r="CJ915" s="6"/>
      <c r="CK915" s="6"/>
      <c r="CL915" s="6"/>
      <c r="CM915" s="6"/>
    </row>
    <row r="916" spans="8:91" ht="50.5" hidden="1" customHeight="1">
      <c r="H916" s="225"/>
      <c r="I916" s="25"/>
      <c r="J916" s="25"/>
      <c r="K916" s="25"/>
      <c r="L916" s="25"/>
      <c r="M916" s="25"/>
      <c r="N916" s="25"/>
      <c r="O916" s="25"/>
      <c r="P916" s="25"/>
      <c r="Q916" s="25"/>
      <c r="R916" s="25"/>
      <c r="S916" s="25"/>
      <c r="T916" s="226" t="str">
        <f t="shared" si="46"/>
        <v/>
      </c>
      <c r="U916" s="25"/>
      <c r="V916" s="25"/>
      <c r="W916" t="str">
        <f t="shared" si="45"/>
        <v/>
      </c>
      <c r="X916" s="296"/>
      <c r="AE916" s="25"/>
      <c r="AF916" s="25"/>
      <c r="AG916" s="25"/>
      <c r="AH916" s="25"/>
      <c r="AI916" s="318"/>
      <c r="AJ916" s="25"/>
      <c r="AK916" s="25"/>
      <c r="AN916" s="296"/>
      <c r="AP916" s="296"/>
      <c r="AV916" s="267"/>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6"/>
      <c r="BX916" s="6"/>
      <c r="BY916" s="6"/>
      <c r="BZ916" s="6"/>
      <c r="CA916" s="6"/>
      <c r="CB916" s="6"/>
      <c r="CC916" s="6"/>
      <c r="CD916" s="6"/>
      <c r="CE916" s="6"/>
      <c r="CF916" s="6"/>
      <c r="CG916" s="6"/>
      <c r="CH916" s="6"/>
      <c r="CI916" s="6"/>
      <c r="CJ916" s="6"/>
      <c r="CK916" s="6"/>
      <c r="CL916" s="6"/>
      <c r="CM916" s="6"/>
    </row>
    <row r="917" spans="8:91" ht="50.5" hidden="1" customHeight="1">
      <c r="H917" s="225"/>
      <c r="I917" s="25"/>
      <c r="J917" s="25"/>
      <c r="K917" s="25"/>
      <c r="L917" s="25"/>
      <c r="M917" s="25"/>
      <c r="N917" s="25"/>
      <c r="O917" s="25"/>
      <c r="P917" s="25"/>
      <c r="Q917" s="25"/>
      <c r="R917" s="25"/>
      <c r="S917" s="25"/>
      <c r="T917" s="226" t="str">
        <f t="shared" si="46"/>
        <v/>
      </c>
      <c r="U917" s="25"/>
      <c r="V917" s="25"/>
      <c r="W917" t="str">
        <f t="shared" si="45"/>
        <v/>
      </c>
      <c r="X917" s="296"/>
      <c r="AE917" s="25"/>
      <c r="AF917" s="25"/>
      <c r="AG917" s="25"/>
      <c r="AH917" s="25"/>
      <c r="AI917" s="318"/>
      <c r="AJ917" s="25"/>
      <c r="AK917" s="25"/>
      <c r="AN917" s="296"/>
      <c r="AP917" s="296"/>
      <c r="AV917" s="267"/>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6"/>
      <c r="BX917" s="6"/>
      <c r="BY917" s="6"/>
      <c r="BZ917" s="6"/>
      <c r="CA917" s="6"/>
      <c r="CB917" s="6"/>
      <c r="CC917" s="6"/>
      <c r="CD917" s="6"/>
      <c r="CE917" s="6"/>
      <c r="CF917" s="6"/>
      <c r="CG917" s="6"/>
      <c r="CH917" s="6"/>
      <c r="CI917" s="6"/>
      <c r="CJ917" s="6"/>
      <c r="CK917" s="6"/>
      <c r="CL917" s="6"/>
      <c r="CM917" s="6"/>
    </row>
    <row r="918" spans="8:91" ht="50.5" hidden="1" customHeight="1">
      <c r="H918" s="225"/>
      <c r="I918" s="25"/>
      <c r="J918" s="25"/>
      <c r="K918" s="25"/>
      <c r="L918" s="25"/>
      <c r="M918" s="25"/>
      <c r="N918" s="25"/>
      <c r="O918" s="25"/>
      <c r="P918" s="25"/>
      <c r="Q918" s="25"/>
      <c r="R918" s="25"/>
      <c r="S918" s="25"/>
      <c r="T918" s="226" t="str">
        <f t="shared" si="46"/>
        <v/>
      </c>
      <c r="U918" s="25"/>
      <c r="V918" s="25"/>
      <c r="W918" t="str">
        <f t="shared" si="45"/>
        <v/>
      </c>
      <c r="X918" s="296"/>
      <c r="AE918" s="25"/>
      <c r="AF918" s="25"/>
      <c r="AG918" s="25"/>
      <c r="AH918" s="25"/>
      <c r="AI918" s="318"/>
      <c r="AJ918" s="25"/>
      <c r="AK918" s="25"/>
      <c r="AN918" s="296"/>
      <c r="AP918" s="296"/>
      <c r="AV918" s="267"/>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6"/>
      <c r="BX918" s="6"/>
      <c r="BY918" s="6"/>
      <c r="BZ918" s="6"/>
      <c r="CA918" s="6"/>
      <c r="CB918" s="6"/>
      <c r="CC918" s="6"/>
      <c r="CD918" s="6"/>
      <c r="CE918" s="6"/>
      <c r="CF918" s="6"/>
      <c r="CG918" s="6"/>
      <c r="CH918" s="6"/>
      <c r="CI918" s="6"/>
      <c r="CJ918" s="6"/>
      <c r="CK918" s="6"/>
      <c r="CL918" s="6"/>
      <c r="CM918" s="6"/>
    </row>
    <row r="919" spans="8:91" ht="50.5" hidden="1" customHeight="1">
      <c r="H919" s="225"/>
      <c r="I919" s="25"/>
      <c r="J919" s="25"/>
      <c r="K919" s="25"/>
      <c r="L919" s="25"/>
      <c r="M919" s="25"/>
      <c r="N919" s="25"/>
      <c r="O919" s="25"/>
      <c r="P919" s="25"/>
      <c r="Q919" s="25"/>
      <c r="R919" s="25"/>
      <c r="S919" s="25"/>
      <c r="T919" s="226" t="str">
        <f t="shared" si="46"/>
        <v/>
      </c>
      <c r="U919" s="25"/>
      <c r="V919" s="25"/>
      <c r="W919" t="str">
        <f t="shared" si="45"/>
        <v/>
      </c>
      <c r="X919" s="296"/>
      <c r="AE919" s="25"/>
      <c r="AF919" s="25"/>
      <c r="AG919" s="25"/>
      <c r="AH919" s="25"/>
      <c r="AI919" s="318"/>
      <c r="AJ919" s="25"/>
      <c r="AK919" s="25"/>
      <c r="AN919" s="296"/>
      <c r="AP919" s="296"/>
      <c r="AV919" s="267"/>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6"/>
      <c r="BX919" s="6"/>
      <c r="BY919" s="6"/>
      <c r="BZ919" s="6"/>
      <c r="CA919" s="6"/>
      <c r="CB919" s="6"/>
      <c r="CC919" s="6"/>
      <c r="CD919" s="6"/>
      <c r="CE919" s="6"/>
      <c r="CF919" s="6"/>
      <c r="CG919" s="6"/>
      <c r="CH919" s="6"/>
      <c r="CI919" s="6"/>
      <c r="CJ919" s="6"/>
      <c r="CK919" s="6"/>
      <c r="CL919" s="6"/>
      <c r="CM919" s="6"/>
    </row>
    <row r="920" spans="8:91" ht="50.5" hidden="1" customHeight="1">
      <c r="H920" s="225"/>
      <c r="I920" s="25"/>
      <c r="J920" s="25"/>
      <c r="K920" s="25"/>
      <c r="L920" s="25"/>
      <c r="M920" s="25"/>
      <c r="N920" s="25"/>
      <c r="O920" s="25"/>
      <c r="P920" s="25"/>
      <c r="Q920" s="25"/>
      <c r="R920" s="25"/>
      <c r="S920" s="25"/>
      <c r="T920" s="226" t="str">
        <f t="shared" si="46"/>
        <v/>
      </c>
      <c r="U920" s="25"/>
      <c r="V920" s="25"/>
      <c r="W920" t="str">
        <f t="shared" si="45"/>
        <v/>
      </c>
      <c r="X920" s="296"/>
      <c r="AE920" s="25"/>
      <c r="AF920" s="25"/>
      <c r="AG920" s="25"/>
      <c r="AH920" s="25"/>
      <c r="AI920" s="318"/>
      <c r="AJ920" s="25"/>
      <c r="AK920" s="25"/>
      <c r="AN920" s="296"/>
      <c r="AP920" s="296"/>
      <c r="AV920" s="267"/>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6"/>
      <c r="BX920" s="6"/>
      <c r="BY920" s="6"/>
      <c r="BZ920" s="6"/>
      <c r="CA920" s="6"/>
      <c r="CB920" s="6"/>
      <c r="CC920" s="6"/>
      <c r="CD920" s="6"/>
      <c r="CE920" s="6"/>
      <c r="CF920" s="6"/>
      <c r="CG920" s="6"/>
      <c r="CH920" s="6"/>
      <c r="CI920" s="6"/>
      <c r="CJ920" s="6"/>
      <c r="CK920" s="6"/>
      <c r="CL920" s="6"/>
      <c r="CM920" s="6"/>
    </row>
    <row r="921" spans="8:91" ht="50.5" hidden="1" customHeight="1">
      <c r="H921" s="225"/>
      <c r="I921" s="25"/>
      <c r="J921" s="25"/>
      <c r="K921" s="25"/>
      <c r="L921" s="25"/>
      <c r="M921" s="25"/>
      <c r="N921" s="25"/>
      <c r="O921" s="25"/>
      <c r="P921" s="25"/>
      <c r="Q921" s="25"/>
      <c r="R921" s="25"/>
      <c r="S921" s="25"/>
      <c r="T921" s="226" t="str">
        <f t="shared" si="46"/>
        <v/>
      </c>
      <c r="U921" s="25"/>
      <c r="V921" s="25"/>
      <c r="W921" t="str">
        <f t="shared" si="45"/>
        <v/>
      </c>
      <c r="X921" s="296"/>
      <c r="AE921" s="25"/>
      <c r="AF921" s="25"/>
      <c r="AG921" s="25"/>
      <c r="AH921" s="25"/>
      <c r="AI921" s="318"/>
      <c r="AJ921" s="25"/>
      <c r="AK921" s="25"/>
      <c r="AN921" s="296"/>
      <c r="AP921" s="296"/>
      <c r="AV921" s="267"/>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6"/>
      <c r="BX921" s="6"/>
      <c r="BY921" s="6"/>
      <c r="BZ921" s="6"/>
      <c r="CA921" s="6"/>
      <c r="CB921" s="6"/>
      <c r="CC921" s="6"/>
      <c r="CD921" s="6"/>
      <c r="CE921" s="6"/>
      <c r="CF921" s="6"/>
      <c r="CG921" s="6"/>
      <c r="CH921" s="6"/>
      <c r="CI921" s="6"/>
      <c r="CJ921" s="6"/>
      <c r="CK921" s="6"/>
      <c r="CL921" s="6"/>
      <c r="CM921" s="6"/>
    </row>
    <row r="922" spans="8:91" ht="50.5" hidden="1" customHeight="1">
      <c r="H922" s="225"/>
      <c r="I922" s="25"/>
      <c r="J922" s="25"/>
      <c r="K922" s="25"/>
      <c r="L922" s="25"/>
      <c r="M922" s="25"/>
      <c r="N922" s="25"/>
      <c r="O922" s="25"/>
      <c r="P922" s="25"/>
      <c r="Q922" s="25"/>
      <c r="R922" s="25"/>
      <c r="S922" s="25"/>
      <c r="T922" s="226" t="str">
        <f t="shared" si="46"/>
        <v/>
      </c>
      <c r="U922" s="25"/>
      <c r="V922" s="25"/>
      <c r="W922" t="str">
        <f t="shared" si="45"/>
        <v/>
      </c>
      <c r="X922" s="296"/>
      <c r="AE922" s="25"/>
      <c r="AF922" s="25"/>
      <c r="AG922" s="25"/>
      <c r="AH922" s="25"/>
      <c r="AI922" s="318"/>
      <c r="AJ922" s="25"/>
      <c r="AK922" s="25"/>
      <c r="AN922" s="296"/>
      <c r="AP922" s="296"/>
      <c r="AV922" s="267"/>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6"/>
      <c r="BX922" s="6"/>
      <c r="BY922" s="6"/>
      <c r="BZ922" s="6"/>
      <c r="CA922" s="6"/>
      <c r="CB922" s="6"/>
      <c r="CC922" s="6"/>
      <c r="CD922" s="6"/>
      <c r="CE922" s="6"/>
      <c r="CF922" s="6"/>
      <c r="CG922" s="6"/>
      <c r="CH922" s="6"/>
      <c r="CI922" s="6"/>
      <c r="CJ922" s="6"/>
      <c r="CK922" s="6"/>
      <c r="CL922" s="6"/>
      <c r="CM922" s="6"/>
    </row>
    <row r="923" spans="8:91" ht="50.5" hidden="1" customHeight="1">
      <c r="H923" s="225"/>
      <c r="I923" s="25"/>
      <c r="J923" s="25"/>
      <c r="K923" s="25"/>
      <c r="L923" s="25"/>
      <c r="M923" s="25"/>
      <c r="N923" s="25"/>
      <c r="O923" s="25"/>
      <c r="P923" s="25"/>
      <c r="Q923" s="25"/>
      <c r="R923" s="25"/>
      <c r="S923" s="25"/>
      <c r="T923" s="226" t="str">
        <f t="shared" si="46"/>
        <v/>
      </c>
      <c r="U923" s="25"/>
      <c r="V923" s="25"/>
      <c r="W923" t="str">
        <f t="shared" si="45"/>
        <v/>
      </c>
      <c r="X923" s="296"/>
      <c r="AE923" s="25"/>
      <c r="AF923" s="25"/>
      <c r="AG923" s="25"/>
      <c r="AH923" s="25"/>
      <c r="AI923" s="318"/>
      <c r="AJ923" s="25"/>
      <c r="AK923" s="25"/>
      <c r="AN923" s="296"/>
      <c r="AP923" s="296"/>
      <c r="AV923" s="267"/>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6"/>
      <c r="BX923" s="6"/>
      <c r="BY923" s="6"/>
      <c r="BZ923" s="6"/>
      <c r="CA923" s="6"/>
      <c r="CB923" s="6"/>
      <c r="CC923" s="6"/>
      <c r="CD923" s="6"/>
      <c r="CE923" s="6"/>
      <c r="CF923" s="6"/>
      <c r="CG923" s="6"/>
      <c r="CH923" s="6"/>
      <c r="CI923" s="6"/>
      <c r="CJ923" s="6"/>
      <c r="CK923" s="6"/>
      <c r="CL923" s="6"/>
      <c r="CM923" s="6"/>
    </row>
    <row r="924" spans="8:91" ht="50.5" hidden="1" customHeight="1">
      <c r="H924" s="225"/>
      <c r="I924" s="25"/>
      <c r="J924" s="25"/>
      <c r="K924" s="25"/>
      <c r="L924" s="25"/>
      <c r="M924" s="25"/>
      <c r="N924" s="25"/>
      <c r="O924" s="25"/>
      <c r="P924" s="25"/>
      <c r="Q924" s="25"/>
      <c r="R924" s="25"/>
      <c r="S924" s="25"/>
      <c r="T924" s="226" t="str">
        <f t="shared" si="46"/>
        <v/>
      </c>
      <c r="U924" s="25"/>
      <c r="V924" s="25"/>
      <c r="W924" t="str">
        <f t="shared" si="45"/>
        <v/>
      </c>
      <c r="X924" s="296"/>
      <c r="AE924" s="25"/>
      <c r="AF924" s="25"/>
      <c r="AG924" s="25"/>
      <c r="AH924" s="25"/>
      <c r="AI924" s="318"/>
      <c r="AJ924" s="25"/>
      <c r="AK924" s="25"/>
      <c r="AN924" s="296"/>
      <c r="AP924" s="296"/>
      <c r="AV924" s="267"/>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6"/>
      <c r="BX924" s="6"/>
      <c r="BY924" s="6"/>
      <c r="BZ924" s="6"/>
      <c r="CA924" s="6"/>
      <c r="CB924" s="6"/>
      <c r="CC924" s="6"/>
      <c r="CD924" s="6"/>
      <c r="CE924" s="6"/>
      <c r="CF924" s="6"/>
      <c r="CG924" s="6"/>
      <c r="CH924" s="6"/>
      <c r="CI924" s="6"/>
      <c r="CJ924" s="6"/>
      <c r="CK924" s="6"/>
      <c r="CL924" s="6"/>
      <c r="CM924" s="6"/>
    </row>
    <row r="925" spans="8:91" ht="50.5" hidden="1" customHeight="1">
      <c r="H925" s="225"/>
      <c r="I925" s="25"/>
      <c r="J925" s="25"/>
      <c r="K925" s="25"/>
      <c r="L925" s="25"/>
      <c r="M925" s="25"/>
      <c r="N925" s="25"/>
      <c r="O925" s="25"/>
      <c r="P925" s="25"/>
      <c r="Q925" s="25"/>
      <c r="R925" s="25"/>
      <c r="S925" s="25"/>
      <c r="T925" s="226" t="str">
        <f t="shared" si="46"/>
        <v/>
      </c>
      <c r="U925" s="25"/>
      <c r="V925" s="25"/>
      <c r="W925" t="str">
        <f t="shared" si="45"/>
        <v/>
      </c>
      <c r="X925" s="296"/>
      <c r="AE925" s="25"/>
      <c r="AF925" s="25"/>
      <c r="AG925" s="25"/>
      <c r="AH925" s="25"/>
      <c r="AI925" s="318"/>
      <c r="AJ925" s="25"/>
      <c r="AK925" s="25"/>
      <c r="AN925" s="296"/>
      <c r="AP925" s="296"/>
      <c r="AV925" s="267"/>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6"/>
      <c r="BX925" s="6"/>
      <c r="BY925" s="6"/>
      <c r="BZ925" s="6"/>
      <c r="CA925" s="6"/>
      <c r="CB925" s="6"/>
      <c r="CC925" s="6"/>
      <c r="CD925" s="6"/>
      <c r="CE925" s="6"/>
      <c r="CF925" s="6"/>
      <c r="CG925" s="6"/>
      <c r="CH925" s="6"/>
      <c r="CI925" s="6"/>
      <c r="CJ925" s="6"/>
      <c r="CK925" s="6"/>
      <c r="CL925" s="6"/>
      <c r="CM925" s="6"/>
    </row>
    <row r="926" spans="8:91" ht="50.5" hidden="1" customHeight="1">
      <c r="H926" s="225"/>
      <c r="I926" s="25"/>
      <c r="J926" s="25"/>
      <c r="K926" s="25"/>
      <c r="L926" s="25"/>
      <c r="M926" s="25"/>
      <c r="N926" s="25"/>
      <c r="O926" s="25"/>
      <c r="P926" s="25"/>
      <c r="Q926" s="25"/>
      <c r="R926" s="25"/>
      <c r="S926" s="25"/>
      <c r="T926" s="226" t="str">
        <f t="shared" si="46"/>
        <v/>
      </c>
      <c r="U926" s="25"/>
      <c r="V926" s="25"/>
      <c r="W926" t="str">
        <f t="shared" si="45"/>
        <v/>
      </c>
      <c r="X926" s="296"/>
      <c r="AE926" s="25"/>
      <c r="AF926" s="25"/>
      <c r="AG926" s="25"/>
      <c r="AH926" s="25"/>
      <c r="AI926" s="318"/>
      <c r="AJ926" s="25"/>
      <c r="AK926" s="25"/>
      <c r="AN926" s="296"/>
      <c r="AP926" s="296"/>
      <c r="AV926" s="267"/>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6"/>
      <c r="BX926" s="6"/>
      <c r="BY926" s="6"/>
      <c r="BZ926" s="6"/>
      <c r="CA926" s="6"/>
      <c r="CB926" s="6"/>
      <c r="CC926" s="6"/>
      <c r="CD926" s="6"/>
      <c r="CE926" s="6"/>
      <c r="CF926" s="6"/>
      <c r="CG926" s="6"/>
      <c r="CH926" s="6"/>
      <c r="CI926" s="6"/>
      <c r="CJ926" s="6"/>
      <c r="CK926" s="6"/>
      <c r="CL926" s="6"/>
      <c r="CM926" s="6"/>
    </row>
    <row r="927" spans="8:91" ht="50.5" hidden="1" customHeight="1">
      <c r="H927" s="225"/>
      <c r="I927" s="25"/>
      <c r="J927" s="25"/>
      <c r="K927" s="25"/>
      <c r="L927" s="25"/>
      <c r="M927" s="25"/>
      <c r="N927" s="25"/>
      <c r="O927" s="25"/>
      <c r="P927" s="25"/>
      <c r="Q927" s="25"/>
      <c r="R927" s="25"/>
      <c r="S927" s="25"/>
      <c r="T927" s="226" t="str">
        <f t="shared" si="46"/>
        <v/>
      </c>
      <c r="U927" s="25"/>
      <c r="V927" s="25"/>
      <c r="W927" t="str">
        <f t="shared" si="45"/>
        <v/>
      </c>
      <c r="X927" s="296"/>
      <c r="AE927" s="25"/>
      <c r="AF927" s="25"/>
      <c r="AG927" s="25"/>
      <c r="AH927" s="25"/>
      <c r="AI927" s="318"/>
      <c r="AJ927" s="25"/>
      <c r="AK927" s="25"/>
      <c r="AN927" s="296"/>
      <c r="AP927" s="296"/>
      <c r="AV927" s="267"/>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6"/>
      <c r="BX927" s="6"/>
      <c r="BY927" s="6"/>
      <c r="BZ927" s="6"/>
      <c r="CA927" s="6"/>
      <c r="CB927" s="6"/>
      <c r="CC927" s="6"/>
      <c r="CD927" s="6"/>
      <c r="CE927" s="6"/>
      <c r="CF927" s="6"/>
      <c r="CG927" s="6"/>
      <c r="CH927" s="6"/>
      <c r="CI927" s="6"/>
      <c r="CJ927" s="6"/>
      <c r="CK927" s="6"/>
      <c r="CL927" s="6"/>
      <c r="CM927" s="6"/>
    </row>
    <row r="928" spans="8:91" ht="50.5" hidden="1" customHeight="1">
      <c r="H928" s="225"/>
      <c r="I928" s="25"/>
      <c r="J928" s="25"/>
      <c r="K928" s="25"/>
      <c r="L928" s="25"/>
      <c r="M928" s="25"/>
      <c r="N928" s="25"/>
      <c r="O928" s="25"/>
      <c r="P928" s="25"/>
      <c r="Q928" s="25"/>
      <c r="R928" s="25"/>
      <c r="S928" s="25"/>
      <c r="T928" s="226" t="str">
        <f t="shared" si="46"/>
        <v/>
      </c>
      <c r="U928" s="25"/>
      <c r="V928" s="25"/>
      <c r="W928" t="str">
        <f t="shared" si="45"/>
        <v/>
      </c>
      <c r="X928" s="296"/>
      <c r="AE928" s="25"/>
      <c r="AF928" s="25"/>
      <c r="AG928" s="25"/>
      <c r="AH928" s="25"/>
      <c r="AI928" s="318"/>
      <c r="AJ928" s="25"/>
      <c r="AK928" s="25"/>
      <c r="AN928" s="296"/>
      <c r="AP928" s="296"/>
      <c r="AV928" s="267"/>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6"/>
      <c r="BX928" s="6"/>
      <c r="BY928" s="6"/>
      <c r="BZ928" s="6"/>
      <c r="CA928" s="6"/>
      <c r="CB928" s="6"/>
      <c r="CC928" s="6"/>
      <c r="CD928" s="6"/>
      <c r="CE928" s="6"/>
      <c r="CF928" s="6"/>
      <c r="CG928" s="6"/>
      <c r="CH928" s="6"/>
      <c r="CI928" s="6"/>
      <c r="CJ928" s="6"/>
      <c r="CK928" s="6"/>
      <c r="CL928" s="6"/>
      <c r="CM928" s="6"/>
    </row>
    <row r="929" spans="8:91" ht="50.5" hidden="1" customHeight="1">
      <c r="H929" s="225"/>
      <c r="I929" s="25"/>
      <c r="J929" s="25"/>
      <c r="K929" s="25"/>
      <c r="L929" s="25"/>
      <c r="M929" s="25"/>
      <c r="N929" s="25"/>
      <c r="O929" s="25"/>
      <c r="P929" s="25"/>
      <c r="Q929" s="25"/>
      <c r="R929" s="25"/>
      <c r="S929" s="25"/>
      <c r="T929" s="226" t="str">
        <f t="shared" si="46"/>
        <v/>
      </c>
      <c r="U929" s="25"/>
      <c r="V929" s="25"/>
      <c r="W929" t="str">
        <f t="shared" si="45"/>
        <v/>
      </c>
      <c r="X929" s="296"/>
      <c r="AE929" s="25"/>
      <c r="AF929" s="25"/>
      <c r="AG929" s="25"/>
      <c r="AH929" s="25"/>
      <c r="AI929" s="318"/>
      <c r="AJ929" s="25"/>
      <c r="AK929" s="25"/>
      <c r="AN929" s="296"/>
      <c r="AP929" s="296"/>
      <c r="AV929" s="267"/>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6"/>
      <c r="BX929" s="6"/>
      <c r="BY929" s="6"/>
      <c r="BZ929" s="6"/>
      <c r="CA929" s="6"/>
      <c r="CB929" s="6"/>
      <c r="CC929" s="6"/>
      <c r="CD929" s="6"/>
      <c r="CE929" s="6"/>
      <c r="CF929" s="6"/>
      <c r="CG929" s="6"/>
      <c r="CH929" s="6"/>
      <c r="CI929" s="6"/>
      <c r="CJ929" s="6"/>
      <c r="CK929" s="6"/>
      <c r="CL929" s="6"/>
      <c r="CM929" s="6"/>
    </row>
    <row r="930" spans="8:91" ht="50.5" hidden="1" customHeight="1">
      <c r="H930" s="225"/>
      <c r="I930" s="25"/>
      <c r="J930" s="25"/>
      <c r="K930" s="25"/>
      <c r="L930" s="25"/>
      <c r="M930" s="25"/>
      <c r="N930" s="25"/>
      <c r="O930" s="25"/>
      <c r="P930" s="25"/>
      <c r="Q930" s="25"/>
      <c r="R930" s="25"/>
      <c r="S930" s="25"/>
      <c r="T930" s="226" t="str">
        <f t="shared" si="46"/>
        <v/>
      </c>
      <c r="U930" s="25"/>
      <c r="V930" s="25"/>
      <c r="W930" t="str">
        <f t="shared" si="45"/>
        <v/>
      </c>
      <c r="X930" s="296"/>
      <c r="AE930" s="25"/>
      <c r="AF930" s="25"/>
      <c r="AG930" s="25"/>
      <c r="AH930" s="25"/>
      <c r="AI930" s="318"/>
      <c r="AJ930" s="25"/>
      <c r="AK930" s="25"/>
      <c r="AN930" s="296"/>
      <c r="AP930" s="296"/>
      <c r="AV930" s="267"/>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6"/>
      <c r="BX930" s="6"/>
      <c r="BY930" s="6"/>
      <c r="BZ930" s="6"/>
      <c r="CA930" s="6"/>
      <c r="CB930" s="6"/>
      <c r="CC930" s="6"/>
      <c r="CD930" s="6"/>
      <c r="CE930" s="6"/>
      <c r="CF930" s="6"/>
      <c r="CG930" s="6"/>
      <c r="CH930" s="6"/>
      <c r="CI930" s="6"/>
      <c r="CJ930" s="6"/>
      <c r="CK930" s="6"/>
      <c r="CL930" s="6"/>
      <c r="CM930" s="6"/>
    </row>
    <row r="931" spans="8:91" ht="50.5" hidden="1" customHeight="1">
      <c r="H931" s="225"/>
      <c r="I931" s="25"/>
      <c r="J931" s="25"/>
      <c r="K931" s="25"/>
      <c r="L931" s="25"/>
      <c r="M931" s="25"/>
      <c r="N931" s="25"/>
      <c r="O931" s="25"/>
      <c r="P931" s="25"/>
      <c r="Q931" s="25"/>
      <c r="R931" s="25"/>
      <c r="S931" s="25"/>
      <c r="T931" s="226" t="str">
        <f t="shared" si="46"/>
        <v/>
      </c>
      <c r="U931" s="25"/>
      <c r="V931" s="25"/>
      <c r="W931" t="str">
        <f t="shared" si="45"/>
        <v/>
      </c>
      <c r="X931" s="296"/>
      <c r="AE931" s="25"/>
      <c r="AF931" s="25"/>
      <c r="AG931" s="25"/>
      <c r="AH931" s="25"/>
      <c r="AI931" s="318"/>
      <c r="AJ931" s="25"/>
      <c r="AK931" s="25"/>
      <c r="AN931" s="296"/>
      <c r="AP931" s="296"/>
      <c r="AV931" s="267"/>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6"/>
      <c r="BX931" s="6"/>
      <c r="BY931" s="6"/>
      <c r="BZ931" s="6"/>
      <c r="CA931" s="6"/>
      <c r="CB931" s="6"/>
      <c r="CC931" s="6"/>
      <c r="CD931" s="6"/>
      <c r="CE931" s="6"/>
      <c r="CF931" s="6"/>
      <c r="CG931" s="6"/>
      <c r="CH931" s="6"/>
      <c r="CI931" s="6"/>
      <c r="CJ931" s="6"/>
      <c r="CK931" s="6"/>
      <c r="CL931" s="6"/>
      <c r="CM931" s="6"/>
    </row>
    <row r="932" spans="8:91" ht="50.5" hidden="1" customHeight="1">
      <c r="H932" s="225"/>
      <c r="I932" s="25"/>
      <c r="J932" s="25"/>
      <c r="K932" s="25"/>
      <c r="L932" s="25"/>
      <c r="M932" s="25"/>
      <c r="N932" s="25"/>
      <c r="O932" s="25"/>
      <c r="P932" s="25"/>
      <c r="Q932" s="25"/>
      <c r="R932" s="25"/>
      <c r="S932" s="25"/>
      <c r="T932" s="226" t="str">
        <f t="shared" si="46"/>
        <v/>
      </c>
      <c r="U932" s="25"/>
      <c r="V932" s="25"/>
      <c r="W932" t="str">
        <f t="shared" si="45"/>
        <v/>
      </c>
      <c r="X932" s="296"/>
      <c r="AE932" s="25"/>
      <c r="AF932" s="25"/>
      <c r="AG932" s="25"/>
      <c r="AH932" s="25"/>
      <c r="AI932" s="318"/>
      <c r="AJ932" s="25"/>
      <c r="AK932" s="25"/>
      <c r="AN932" s="296"/>
      <c r="AP932" s="296"/>
      <c r="AV932" s="267"/>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6"/>
      <c r="BX932" s="6"/>
      <c r="BY932" s="6"/>
      <c r="BZ932" s="6"/>
      <c r="CA932" s="6"/>
      <c r="CB932" s="6"/>
      <c r="CC932" s="6"/>
      <c r="CD932" s="6"/>
      <c r="CE932" s="6"/>
      <c r="CF932" s="6"/>
      <c r="CG932" s="6"/>
      <c r="CH932" s="6"/>
      <c r="CI932" s="6"/>
      <c r="CJ932" s="6"/>
      <c r="CK932" s="6"/>
      <c r="CL932" s="6"/>
      <c r="CM932" s="6"/>
    </row>
    <row r="933" spans="8:91" ht="50.5" hidden="1" customHeight="1">
      <c r="H933" s="225"/>
      <c r="I933" s="25"/>
      <c r="J933" s="25"/>
      <c r="K933" s="25"/>
      <c r="L933" s="25"/>
      <c r="M933" s="25"/>
      <c r="N933" s="25"/>
      <c r="O933" s="25"/>
      <c r="P933" s="25"/>
      <c r="Q933" s="25"/>
      <c r="R933" s="25"/>
      <c r="S933" s="25"/>
      <c r="T933" s="226" t="str">
        <f t="shared" si="46"/>
        <v/>
      </c>
      <c r="U933" s="25"/>
      <c r="V933" s="25"/>
      <c r="W933" t="str">
        <f t="shared" si="45"/>
        <v/>
      </c>
      <c r="X933" s="296"/>
      <c r="AE933" s="25"/>
      <c r="AF933" s="25"/>
      <c r="AG933" s="25"/>
      <c r="AH933" s="25"/>
      <c r="AI933" s="318"/>
      <c r="AJ933" s="25"/>
      <c r="AK933" s="25"/>
      <c r="AN933" s="296"/>
      <c r="AP933" s="296"/>
      <c r="AV933" s="267"/>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6"/>
      <c r="BX933" s="6"/>
      <c r="BY933" s="6"/>
      <c r="BZ933" s="6"/>
      <c r="CA933" s="6"/>
      <c r="CB933" s="6"/>
      <c r="CC933" s="6"/>
      <c r="CD933" s="6"/>
      <c r="CE933" s="6"/>
      <c r="CF933" s="6"/>
      <c r="CG933" s="6"/>
      <c r="CH933" s="6"/>
      <c r="CI933" s="6"/>
      <c r="CJ933" s="6"/>
      <c r="CK933" s="6"/>
      <c r="CL933" s="6"/>
      <c r="CM933" s="6"/>
    </row>
    <row r="934" spans="8:91" ht="50.5" hidden="1" customHeight="1">
      <c r="H934" s="225"/>
      <c r="I934" s="25"/>
      <c r="J934" s="25"/>
      <c r="K934" s="25"/>
      <c r="L934" s="25"/>
      <c r="M934" s="25"/>
      <c r="N934" s="25"/>
      <c r="O934" s="25"/>
      <c r="P934" s="25"/>
      <c r="Q934" s="25"/>
      <c r="R934" s="25"/>
      <c r="S934" s="25"/>
      <c r="T934" s="226" t="str">
        <f t="shared" si="46"/>
        <v/>
      </c>
      <c r="U934" s="25"/>
      <c r="V934" s="25"/>
      <c r="W934" t="str">
        <f t="shared" si="45"/>
        <v/>
      </c>
      <c r="X934" s="296"/>
      <c r="AE934" s="25"/>
      <c r="AF934" s="25"/>
      <c r="AG934" s="25"/>
      <c r="AH934" s="25"/>
      <c r="AI934" s="318"/>
      <c r="AJ934" s="25"/>
      <c r="AK934" s="25"/>
      <c r="AN934" s="296"/>
      <c r="AP934" s="296"/>
      <c r="AV934" s="267"/>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6"/>
      <c r="BX934" s="6"/>
      <c r="BY934" s="6"/>
      <c r="BZ934" s="6"/>
      <c r="CA934" s="6"/>
      <c r="CB934" s="6"/>
      <c r="CC934" s="6"/>
      <c r="CD934" s="6"/>
      <c r="CE934" s="6"/>
      <c r="CF934" s="6"/>
      <c r="CG934" s="6"/>
      <c r="CH934" s="6"/>
      <c r="CI934" s="6"/>
      <c r="CJ934" s="6"/>
      <c r="CK934" s="6"/>
      <c r="CL934" s="6"/>
      <c r="CM934" s="6"/>
    </row>
    <row r="935" spans="8:91" ht="50.5" hidden="1" customHeight="1">
      <c r="H935" s="225"/>
      <c r="I935" s="25"/>
      <c r="J935" s="25"/>
      <c r="K935" s="25"/>
      <c r="L935" s="25"/>
      <c r="M935" s="25"/>
      <c r="N935" s="25"/>
      <c r="O935" s="25"/>
      <c r="P935" s="25"/>
      <c r="Q935" s="25"/>
      <c r="R935" s="25"/>
      <c r="S935" s="25"/>
      <c r="T935" s="226" t="str">
        <f t="shared" ref="T935:T966" si="47">W935</f>
        <v/>
      </c>
      <c r="U935" s="25"/>
      <c r="V935" s="25"/>
      <c r="W935" t="str">
        <f t="shared" si="45"/>
        <v/>
      </c>
      <c r="X935" s="296"/>
      <c r="AE935" s="25"/>
      <c r="AF935" s="25"/>
      <c r="AG935" s="25"/>
      <c r="AH935" s="25"/>
      <c r="AI935" s="318"/>
      <c r="AJ935" s="25"/>
      <c r="AK935" s="25"/>
      <c r="AN935" s="296"/>
      <c r="AP935" s="296"/>
      <c r="AV935" s="267"/>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6"/>
      <c r="BX935" s="6"/>
      <c r="BY935" s="6"/>
      <c r="BZ935" s="6"/>
      <c r="CA935" s="6"/>
      <c r="CB935" s="6"/>
      <c r="CC935" s="6"/>
      <c r="CD935" s="6"/>
      <c r="CE935" s="6"/>
      <c r="CF935" s="6"/>
      <c r="CG935" s="6"/>
      <c r="CH935" s="6"/>
      <c r="CI935" s="6"/>
      <c r="CJ935" s="6"/>
      <c r="CK935" s="6"/>
      <c r="CL935" s="6"/>
      <c r="CM935" s="6"/>
    </row>
    <row r="936" spans="8:91" ht="50.5" hidden="1" customHeight="1">
      <c r="H936" s="225"/>
      <c r="I936" s="25"/>
      <c r="J936" s="25"/>
      <c r="K936" s="25"/>
      <c r="L936" s="25"/>
      <c r="M936" s="25"/>
      <c r="N936" s="25"/>
      <c r="O936" s="25"/>
      <c r="P936" s="25"/>
      <c r="Q936" s="25"/>
      <c r="R936" s="25"/>
      <c r="S936" s="25"/>
      <c r="T936" s="226" t="str">
        <f t="shared" si="47"/>
        <v/>
      </c>
      <c r="U936" s="25"/>
      <c r="V936" s="25"/>
      <c r="W936" t="str">
        <f t="shared" si="45"/>
        <v/>
      </c>
      <c r="X936" s="296"/>
      <c r="AE936" s="25"/>
      <c r="AF936" s="25"/>
      <c r="AG936" s="25"/>
      <c r="AH936" s="25"/>
      <c r="AI936" s="318"/>
      <c r="AJ936" s="25"/>
      <c r="AK936" s="25"/>
      <c r="AN936" s="296"/>
      <c r="AP936" s="296"/>
      <c r="AV936" s="267"/>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6"/>
      <c r="BX936" s="6"/>
      <c r="BY936" s="6"/>
      <c r="BZ936" s="6"/>
      <c r="CA936" s="6"/>
      <c r="CB936" s="6"/>
      <c r="CC936" s="6"/>
      <c r="CD936" s="6"/>
      <c r="CE936" s="6"/>
      <c r="CF936" s="6"/>
      <c r="CG936" s="6"/>
      <c r="CH936" s="6"/>
      <c r="CI936" s="6"/>
      <c r="CJ936" s="6"/>
      <c r="CK936" s="6"/>
      <c r="CL936" s="6"/>
      <c r="CM936" s="6"/>
    </row>
    <row r="937" spans="8:91" ht="50.5" hidden="1" customHeight="1">
      <c r="H937" s="225"/>
      <c r="I937" s="25"/>
      <c r="J937" s="25"/>
      <c r="K937" s="25"/>
      <c r="L937" s="25"/>
      <c r="M937" s="25"/>
      <c r="N937" s="25"/>
      <c r="O937" s="25"/>
      <c r="P937" s="25"/>
      <c r="Q937" s="25"/>
      <c r="R937" s="25"/>
      <c r="S937" s="25"/>
      <c r="T937" s="226" t="str">
        <f t="shared" si="47"/>
        <v/>
      </c>
      <c r="U937" s="25"/>
      <c r="V937" s="25"/>
      <c r="W937" t="str">
        <f t="shared" si="45"/>
        <v/>
      </c>
      <c r="X937" s="296"/>
      <c r="AE937" s="25"/>
      <c r="AF937" s="25"/>
      <c r="AG937" s="25"/>
      <c r="AH937" s="25"/>
      <c r="AI937" s="318"/>
      <c r="AJ937" s="25"/>
      <c r="AK937" s="25"/>
      <c r="AN937" s="296"/>
      <c r="AP937" s="296"/>
      <c r="AV937" s="267"/>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6"/>
      <c r="BX937" s="6"/>
      <c r="BY937" s="6"/>
      <c r="BZ937" s="6"/>
      <c r="CA937" s="6"/>
      <c r="CB937" s="6"/>
      <c r="CC937" s="6"/>
      <c r="CD937" s="6"/>
      <c r="CE937" s="6"/>
      <c r="CF937" s="6"/>
      <c r="CG937" s="6"/>
      <c r="CH937" s="6"/>
      <c r="CI937" s="6"/>
      <c r="CJ937" s="6"/>
      <c r="CK937" s="6"/>
      <c r="CL937" s="6"/>
      <c r="CM937" s="6"/>
    </row>
    <row r="938" spans="8:91" ht="50.5" hidden="1" customHeight="1">
      <c r="H938" s="225"/>
      <c r="I938" s="25"/>
      <c r="J938" s="25"/>
      <c r="K938" s="25"/>
      <c r="L938" s="25"/>
      <c r="M938" s="25"/>
      <c r="N938" s="25"/>
      <c r="O938" s="25"/>
      <c r="P938" s="25"/>
      <c r="Q938" s="25"/>
      <c r="R938" s="25"/>
      <c r="S938" s="25"/>
      <c r="T938" s="226" t="str">
        <f t="shared" si="47"/>
        <v/>
      </c>
      <c r="U938" s="25"/>
      <c r="V938" s="25"/>
      <c r="W938" t="str">
        <f t="shared" si="45"/>
        <v/>
      </c>
      <c r="X938" s="296"/>
      <c r="AE938" s="25"/>
      <c r="AF938" s="25"/>
      <c r="AG938" s="25"/>
      <c r="AH938" s="25"/>
      <c r="AI938" s="318"/>
      <c r="AJ938" s="25"/>
      <c r="AK938" s="25"/>
      <c r="AN938" s="296"/>
      <c r="AP938" s="296"/>
      <c r="AV938" s="267"/>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6"/>
      <c r="BX938" s="6"/>
      <c r="BY938" s="6"/>
      <c r="BZ938" s="6"/>
      <c r="CA938" s="6"/>
      <c r="CB938" s="6"/>
      <c r="CC938" s="6"/>
      <c r="CD938" s="6"/>
      <c r="CE938" s="6"/>
      <c r="CF938" s="6"/>
      <c r="CG938" s="6"/>
      <c r="CH938" s="6"/>
      <c r="CI938" s="6"/>
      <c r="CJ938" s="6"/>
      <c r="CK938" s="6"/>
      <c r="CL938" s="6"/>
      <c r="CM938" s="6"/>
    </row>
    <row r="939" spans="8:91" ht="50.5" hidden="1" customHeight="1">
      <c r="H939" s="225"/>
      <c r="I939" s="25"/>
      <c r="J939" s="25"/>
      <c r="K939" s="25"/>
      <c r="L939" s="25"/>
      <c r="M939" s="25"/>
      <c r="N939" s="25"/>
      <c r="O939" s="25"/>
      <c r="P939" s="25"/>
      <c r="Q939" s="25"/>
      <c r="R939" s="25"/>
      <c r="S939" s="25"/>
      <c r="T939" s="226" t="str">
        <f t="shared" si="47"/>
        <v/>
      </c>
      <c r="U939" s="25"/>
      <c r="V939" s="25"/>
      <c r="W939" t="str">
        <f t="shared" si="45"/>
        <v/>
      </c>
      <c r="X939" s="296"/>
      <c r="AE939" s="25"/>
      <c r="AF939" s="25"/>
      <c r="AG939" s="25"/>
      <c r="AH939" s="25"/>
      <c r="AI939" s="318"/>
      <c r="AJ939" s="25"/>
      <c r="AK939" s="25"/>
      <c r="AN939" s="296"/>
      <c r="AP939" s="296"/>
      <c r="AV939" s="267"/>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6"/>
      <c r="BX939" s="6"/>
      <c r="BY939" s="6"/>
      <c r="BZ939" s="6"/>
      <c r="CA939" s="6"/>
      <c r="CB939" s="6"/>
      <c r="CC939" s="6"/>
      <c r="CD939" s="6"/>
      <c r="CE939" s="6"/>
      <c r="CF939" s="6"/>
      <c r="CG939" s="6"/>
      <c r="CH939" s="6"/>
      <c r="CI939" s="6"/>
      <c r="CJ939" s="6"/>
      <c r="CK939" s="6"/>
      <c r="CL939" s="6"/>
      <c r="CM939" s="6"/>
    </row>
    <row r="940" spans="8:91" ht="50.5" hidden="1" customHeight="1">
      <c r="H940" s="225"/>
      <c r="I940" s="25"/>
      <c r="J940" s="25"/>
      <c r="K940" s="25"/>
      <c r="L940" s="25"/>
      <c r="M940" s="25"/>
      <c r="N940" s="25"/>
      <c r="O940" s="25"/>
      <c r="P940" s="25"/>
      <c r="Q940" s="25"/>
      <c r="R940" s="25"/>
      <c r="S940" s="25"/>
      <c r="T940" s="226" t="str">
        <f t="shared" si="47"/>
        <v/>
      </c>
      <c r="U940" s="25"/>
      <c r="V940" s="25"/>
      <c r="W940" t="str">
        <f t="shared" si="45"/>
        <v/>
      </c>
      <c r="X940" s="296"/>
      <c r="AE940" s="25"/>
      <c r="AF940" s="25"/>
      <c r="AG940" s="25"/>
      <c r="AH940" s="25"/>
      <c r="AI940" s="318"/>
      <c r="AJ940" s="25"/>
      <c r="AK940" s="25"/>
      <c r="AN940" s="296"/>
      <c r="AP940" s="296"/>
      <c r="AV940" s="267"/>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6"/>
      <c r="BX940" s="6"/>
      <c r="BY940" s="6"/>
      <c r="BZ940" s="6"/>
      <c r="CA940" s="6"/>
      <c r="CB940" s="6"/>
      <c r="CC940" s="6"/>
      <c r="CD940" s="6"/>
      <c r="CE940" s="6"/>
      <c r="CF940" s="6"/>
      <c r="CG940" s="6"/>
      <c r="CH940" s="6"/>
      <c r="CI940" s="6"/>
      <c r="CJ940" s="6"/>
      <c r="CK940" s="6"/>
      <c r="CL940" s="6"/>
      <c r="CM940" s="6"/>
    </row>
    <row r="941" spans="8:91" ht="50.5" hidden="1" customHeight="1">
      <c r="H941" s="225"/>
      <c r="I941" s="25"/>
      <c r="J941" s="25"/>
      <c r="K941" s="25"/>
      <c r="L941" s="25"/>
      <c r="M941" s="25"/>
      <c r="N941" s="25"/>
      <c r="O941" s="25"/>
      <c r="P941" s="25"/>
      <c r="Q941" s="25"/>
      <c r="R941" s="25"/>
      <c r="S941" s="25"/>
      <c r="T941" s="226" t="str">
        <f t="shared" si="47"/>
        <v/>
      </c>
      <c r="U941" s="25"/>
      <c r="V941" s="25"/>
      <c r="W941" t="str">
        <f t="shared" si="45"/>
        <v/>
      </c>
      <c r="X941" s="296"/>
      <c r="AE941" s="25"/>
      <c r="AF941" s="25"/>
      <c r="AG941" s="25"/>
      <c r="AH941" s="25"/>
      <c r="AI941" s="318"/>
      <c r="AJ941" s="25"/>
      <c r="AK941" s="25"/>
      <c r="AN941" s="296"/>
      <c r="AP941" s="296"/>
      <c r="AV941" s="267"/>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6"/>
      <c r="BX941" s="6"/>
      <c r="BY941" s="6"/>
      <c r="BZ941" s="6"/>
      <c r="CA941" s="6"/>
      <c r="CB941" s="6"/>
      <c r="CC941" s="6"/>
      <c r="CD941" s="6"/>
      <c r="CE941" s="6"/>
      <c r="CF941" s="6"/>
      <c r="CG941" s="6"/>
      <c r="CH941" s="6"/>
      <c r="CI941" s="6"/>
      <c r="CJ941" s="6"/>
      <c r="CK941" s="6"/>
      <c r="CL941" s="6"/>
      <c r="CM941" s="6"/>
    </row>
    <row r="942" spans="8:91" ht="50.5" hidden="1" customHeight="1">
      <c r="H942" s="225"/>
      <c r="I942" s="25"/>
      <c r="J942" s="25"/>
      <c r="K942" s="25"/>
      <c r="L942" s="25"/>
      <c r="M942" s="25"/>
      <c r="N942" s="25"/>
      <c r="O942" s="25"/>
      <c r="P942" s="25"/>
      <c r="Q942" s="25"/>
      <c r="R942" s="25"/>
      <c r="S942" s="25"/>
      <c r="T942" s="226" t="str">
        <f t="shared" si="47"/>
        <v/>
      </c>
      <c r="U942" s="25"/>
      <c r="V942" s="25"/>
      <c r="W942" t="str">
        <f t="shared" si="45"/>
        <v/>
      </c>
      <c r="X942" s="296"/>
      <c r="AE942" s="25"/>
      <c r="AF942" s="25"/>
      <c r="AG942" s="25"/>
      <c r="AH942" s="25"/>
      <c r="AI942" s="318"/>
      <c r="AJ942" s="25"/>
      <c r="AK942" s="25"/>
      <c r="AN942" s="296"/>
      <c r="AP942" s="296"/>
      <c r="AV942" s="267"/>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6"/>
      <c r="BX942" s="6"/>
      <c r="BY942" s="6"/>
      <c r="BZ942" s="6"/>
      <c r="CA942" s="6"/>
      <c r="CB942" s="6"/>
      <c r="CC942" s="6"/>
      <c r="CD942" s="6"/>
      <c r="CE942" s="6"/>
      <c r="CF942" s="6"/>
      <c r="CG942" s="6"/>
      <c r="CH942" s="6"/>
      <c r="CI942" s="6"/>
      <c r="CJ942" s="6"/>
      <c r="CK942" s="6"/>
      <c r="CL942" s="6"/>
      <c r="CM942" s="6"/>
    </row>
    <row r="943" spans="8:91" ht="50.5" hidden="1" customHeight="1">
      <c r="H943" s="225"/>
      <c r="I943" s="25"/>
      <c r="J943" s="25"/>
      <c r="K943" s="25"/>
      <c r="L943" s="25"/>
      <c r="M943" s="25"/>
      <c r="N943" s="25"/>
      <c r="O943" s="25"/>
      <c r="P943" s="25"/>
      <c r="Q943" s="25"/>
      <c r="R943" s="25"/>
      <c r="S943" s="25"/>
      <c r="T943" s="226" t="str">
        <f t="shared" si="47"/>
        <v/>
      </c>
      <c r="U943" s="25"/>
      <c r="V943" s="25"/>
      <c r="W943" t="str">
        <f t="shared" si="45"/>
        <v/>
      </c>
      <c r="X943" s="296"/>
      <c r="AE943" s="25"/>
      <c r="AF943" s="25"/>
      <c r="AG943" s="25"/>
      <c r="AH943" s="25"/>
      <c r="AI943" s="318"/>
      <c r="AJ943" s="25"/>
      <c r="AK943" s="25"/>
      <c r="AN943" s="296"/>
      <c r="AP943" s="296"/>
      <c r="AV943" s="267"/>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6"/>
      <c r="BX943" s="6"/>
      <c r="BY943" s="6"/>
      <c r="BZ943" s="6"/>
      <c r="CA943" s="6"/>
      <c r="CB943" s="6"/>
      <c r="CC943" s="6"/>
      <c r="CD943" s="6"/>
      <c r="CE943" s="6"/>
      <c r="CF943" s="6"/>
      <c r="CG943" s="6"/>
      <c r="CH943" s="6"/>
      <c r="CI943" s="6"/>
      <c r="CJ943" s="6"/>
      <c r="CK943" s="6"/>
      <c r="CL943" s="6"/>
      <c r="CM943" s="6"/>
    </row>
    <row r="944" spans="8:91" ht="50.5" hidden="1" customHeight="1">
      <c r="H944" s="225"/>
      <c r="I944" s="25"/>
      <c r="J944" s="25"/>
      <c r="K944" s="25"/>
      <c r="L944" s="25"/>
      <c r="M944" s="25"/>
      <c r="N944" s="25"/>
      <c r="O944" s="25"/>
      <c r="P944" s="25"/>
      <c r="Q944" s="25"/>
      <c r="R944" s="25"/>
      <c r="S944" s="25"/>
      <c r="T944" s="226" t="str">
        <f t="shared" si="47"/>
        <v/>
      </c>
      <c r="U944" s="25"/>
      <c r="V944" s="25"/>
      <c r="W944" t="str">
        <f t="shared" si="45"/>
        <v/>
      </c>
      <c r="X944" s="296"/>
      <c r="AE944" s="25"/>
      <c r="AF944" s="25"/>
      <c r="AG944" s="25"/>
      <c r="AH944" s="25"/>
      <c r="AI944" s="318"/>
      <c r="AJ944" s="25"/>
      <c r="AK944" s="25"/>
      <c r="AN944" s="296"/>
      <c r="AP944" s="296"/>
      <c r="AV944" s="267"/>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6"/>
      <c r="BX944" s="6"/>
      <c r="BY944" s="6"/>
      <c r="BZ944" s="6"/>
      <c r="CA944" s="6"/>
      <c r="CB944" s="6"/>
      <c r="CC944" s="6"/>
      <c r="CD944" s="6"/>
      <c r="CE944" s="6"/>
      <c r="CF944" s="6"/>
      <c r="CG944" s="6"/>
      <c r="CH944" s="6"/>
      <c r="CI944" s="6"/>
      <c r="CJ944" s="6"/>
      <c r="CK944" s="6"/>
      <c r="CL944" s="6"/>
      <c r="CM944" s="6"/>
    </row>
    <row r="945" spans="8:91" ht="50.5" hidden="1" customHeight="1">
      <c r="H945" s="225"/>
      <c r="I945" s="25"/>
      <c r="J945" s="25"/>
      <c r="K945" s="25"/>
      <c r="L945" s="25"/>
      <c r="M945" s="25"/>
      <c r="N945" s="25"/>
      <c r="O945" s="25"/>
      <c r="P945" s="25"/>
      <c r="Q945" s="25"/>
      <c r="R945" s="25"/>
      <c r="S945" s="25"/>
      <c r="T945" s="226" t="str">
        <f t="shared" si="47"/>
        <v/>
      </c>
      <c r="U945" s="25"/>
      <c r="V945" s="25"/>
      <c r="W945" t="str">
        <f t="shared" si="45"/>
        <v/>
      </c>
      <c r="X945" s="296"/>
      <c r="AE945" s="25"/>
      <c r="AF945" s="25"/>
      <c r="AG945" s="25"/>
      <c r="AH945" s="25"/>
      <c r="AI945" s="318"/>
      <c r="AJ945" s="25"/>
      <c r="AK945" s="25"/>
      <c r="AN945" s="296"/>
      <c r="AP945" s="296"/>
      <c r="AV945" s="267"/>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6"/>
      <c r="BX945" s="6"/>
      <c r="BY945" s="6"/>
      <c r="BZ945" s="6"/>
      <c r="CA945" s="6"/>
      <c r="CB945" s="6"/>
      <c r="CC945" s="6"/>
      <c r="CD945" s="6"/>
      <c r="CE945" s="6"/>
      <c r="CF945" s="6"/>
      <c r="CG945" s="6"/>
      <c r="CH945" s="6"/>
      <c r="CI945" s="6"/>
      <c r="CJ945" s="6"/>
      <c r="CK945" s="6"/>
      <c r="CL945" s="6"/>
      <c r="CM945" s="6"/>
    </row>
    <row r="946" spans="8:91" ht="50.5" hidden="1" customHeight="1">
      <c r="H946" s="225"/>
      <c r="I946" s="25"/>
      <c r="J946" s="25"/>
      <c r="K946" s="25"/>
      <c r="L946" s="25"/>
      <c r="M946" s="25"/>
      <c r="N946" s="25"/>
      <c r="O946" s="25"/>
      <c r="P946" s="25"/>
      <c r="Q946" s="25"/>
      <c r="R946" s="25"/>
      <c r="S946" s="25"/>
      <c r="T946" s="226" t="str">
        <f t="shared" si="47"/>
        <v/>
      </c>
      <c r="U946" s="25"/>
      <c r="V946" s="25"/>
      <c r="W946" t="str">
        <f t="shared" si="45"/>
        <v/>
      </c>
      <c r="X946" s="296"/>
      <c r="AE946" s="25"/>
      <c r="AF946" s="25"/>
      <c r="AG946" s="25"/>
      <c r="AH946" s="25"/>
      <c r="AI946" s="318"/>
      <c r="AJ946" s="25"/>
      <c r="AK946" s="25"/>
      <c r="AN946" s="296"/>
      <c r="AP946" s="296"/>
      <c r="AV946" s="267"/>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6"/>
      <c r="BX946" s="6"/>
      <c r="BY946" s="6"/>
      <c r="BZ946" s="6"/>
      <c r="CA946" s="6"/>
      <c r="CB946" s="6"/>
      <c r="CC946" s="6"/>
      <c r="CD946" s="6"/>
      <c r="CE946" s="6"/>
      <c r="CF946" s="6"/>
      <c r="CG946" s="6"/>
      <c r="CH946" s="6"/>
      <c r="CI946" s="6"/>
      <c r="CJ946" s="6"/>
      <c r="CK946" s="6"/>
      <c r="CL946" s="6"/>
      <c r="CM946" s="6"/>
    </row>
    <row r="947" spans="8:91" ht="50.5" hidden="1" customHeight="1">
      <c r="H947" s="225"/>
      <c r="I947" s="25"/>
      <c r="J947" s="25"/>
      <c r="K947" s="25"/>
      <c r="L947" s="25"/>
      <c r="M947" s="25"/>
      <c r="N947" s="25"/>
      <c r="O947" s="25"/>
      <c r="P947" s="25"/>
      <c r="Q947" s="25"/>
      <c r="R947" s="25"/>
      <c r="S947" s="25"/>
      <c r="T947" s="226" t="str">
        <f t="shared" si="47"/>
        <v/>
      </c>
      <c r="U947" s="25"/>
      <c r="V947" s="25"/>
      <c r="W947" t="str">
        <f t="shared" si="45"/>
        <v/>
      </c>
      <c r="X947" s="296"/>
      <c r="AE947" s="25"/>
      <c r="AF947" s="25"/>
      <c r="AG947" s="25"/>
      <c r="AH947" s="25"/>
      <c r="AI947" s="318"/>
      <c r="AJ947" s="25"/>
      <c r="AK947" s="25"/>
      <c r="AN947" s="296"/>
      <c r="AP947" s="296"/>
      <c r="AV947" s="267"/>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6"/>
      <c r="BX947" s="6"/>
      <c r="BY947" s="6"/>
      <c r="BZ947" s="6"/>
      <c r="CA947" s="6"/>
      <c r="CB947" s="6"/>
      <c r="CC947" s="6"/>
      <c r="CD947" s="6"/>
      <c r="CE947" s="6"/>
      <c r="CF947" s="6"/>
      <c r="CG947" s="6"/>
      <c r="CH947" s="6"/>
      <c r="CI947" s="6"/>
      <c r="CJ947" s="6"/>
      <c r="CK947" s="6"/>
      <c r="CL947" s="6"/>
      <c r="CM947" s="6"/>
    </row>
    <row r="948" spans="8:91" ht="50.5" hidden="1" customHeight="1">
      <c r="H948" s="225"/>
      <c r="I948" s="25"/>
      <c r="J948" s="25"/>
      <c r="K948" s="25"/>
      <c r="L948" s="25"/>
      <c r="M948" s="25"/>
      <c r="N948" s="25"/>
      <c r="O948" s="25"/>
      <c r="P948" s="25"/>
      <c r="Q948" s="25"/>
      <c r="R948" s="25"/>
      <c r="S948" s="25"/>
      <c r="T948" s="226" t="str">
        <f t="shared" si="47"/>
        <v/>
      </c>
      <c r="U948" s="25"/>
      <c r="V948" s="25"/>
      <c r="W948" t="str">
        <f t="shared" si="45"/>
        <v/>
      </c>
      <c r="X948" s="296"/>
      <c r="AE948" s="25"/>
      <c r="AF948" s="25"/>
      <c r="AG948" s="25"/>
      <c r="AH948" s="25"/>
      <c r="AI948" s="318"/>
      <c r="AJ948" s="25"/>
      <c r="AK948" s="25"/>
      <c r="AN948" s="296"/>
      <c r="AP948" s="296"/>
      <c r="AV948" s="267"/>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6"/>
      <c r="BX948" s="6"/>
      <c r="BY948" s="6"/>
      <c r="BZ948" s="6"/>
      <c r="CA948" s="6"/>
      <c r="CB948" s="6"/>
      <c r="CC948" s="6"/>
      <c r="CD948" s="6"/>
      <c r="CE948" s="6"/>
      <c r="CF948" s="6"/>
      <c r="CG948" s="6"/>
      <c r="CH948" s="6"/>
      <c r="CI948" s="6"/>
      <c r="CJ948" s="6"/>
      <c r="CK948" s="6"/>
      <c r="CL948" s="6"/>
      <c r="CM948" s="6"/>
    </row>
    <row r="949" spans="8:91" ht="50.5" hidden="1" customHeight="1">
      <c r="H949" s="225"/>
      <c r="I949" s="25"/>
      <c r="J949" s="25"/>
      <c r="K949" s="25"/>
      <c r="L949" s="25"/>
      <c r="M949" s="25"/>
      <c r="N949" s="25"/>
      <c r="O949" s="25"/>
      <c r="P949" s="25"/>
      <c r="Q949" s="25"/>
      <c r="R949" s="25"/>
      <c r="S949" s="25"/>
      <c r="T949" s="226" t="str">
        <f t="shared" si="47"/>
        <v/>
      </c>
      <c r="U949" s="25"/>
      <c r="V949" s="25"/>
      <c r="W949" t="str">
        <f t="shared" si="45"/>
        <v/>
      </c>
      <c r="X949" s="296"/>
      <c r="AE949" s="25"/>
      <c r="AF949" s="25"/>
      <c r="AG949" s="25"/>
      <c r="AH949" s="25"/>
      <c r="AI949" s="318"/>
      <c r="AJ949" s="25"/>
      <c r="AK949" s="25"/>
      <c r="AN949" s="296"/>
      <c r="AP949" s="296"/>
      <c r="AV949" s="267"/>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6"/>
      <c r="BX949" s="6"/>
      <c r="BY949" s="6"/>
      <c r="BZ949" s="6"/>
      <c r="CA949" s="6"/>
      <c r="CB949" s="6"/>
      <c r="CC949" s="6"/>
      <c r="CD949" s="6"/>
      <c r="CE949" s="6"/>
      <c r="CF949" s="6"/>
      <c r="CG949" s="6"/>
      <c r="CH949" s="6"/>
      <c r="CI949" s="6"/>
      <c r="CJ949" s="6"/>
      <c r="CK949" s="6"/>
      <c r="CL949" s="6"/>
      <c r="CM949" s="6"/>
    </row>
    <row r="950" spans="8:91" ht="50.5" hidden="1" customHeight="1">
      <c r="H950" s="225"/>
      <c r="I950" s="25"/>
      <c r="J950" s="25"/>
      <c r="K950" s="25"/>
      <c r="L950" s="25"/>
      <c r="M950" s="25"/>
      <c r="N950" s="25"/>
      <c r="O950" s="25"/>
      <c r="P950" s="25"/>
      <c r="Q950" s="25"/>
      <c r="R950" s="25"/>
      <c r="S950" s="25"/>
      <c r="T950" s="226" t="str">
        <f t="shared" si="47"/>
        <v/>
      </c>
      <c r="U950" s="25"/>
      <c r="V950" s="25"/>
      <c r="W950" t="str">
        <f t="shared" si="45"/>
        <v/>
      </c>
      <c r="X950" s="296"/>
      <c r="AE950" s="25"/>
      <c r="AF950" s="25"/>
      <c r="AG950" s="25"/>
      <c r="AH950" s="25"/>
      <c r="AI950" s="318"/>
      <c r="AJ950" s="25"/>
      <c r="AK950" s="25"/>
      <c r="AN950" s="296"/>
      <c r="AP950" s="296"/>
      <c r="AV950" s="267"/>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6"/>
      <c r="BX950" s="6"/>
      <c r="BY950" s="6"/>
      <c r="BZ950" s="6"/>
      <c r="CA950" s="6"/>
      <c r="CB950" s="6"/>
      <c r="CC950" s="6"/>
      <c r="CD950" s="6"/>
      <c r="CE950" s="6"/>
      <c r="CF950" s="6"/>
      <c r="CG950" s="6"/>
      <c r="CH950" s="6"/>
      <c r="CI950" s="6"/>
      <c r="CJ950" s="6"/>
      <c r="CK950" s="6"/>
      <c r="CL950" s="6"/>
      <c r="CM950" s="6"/>
    </row>
    <row r="951" spans="8:91" ht="50.5" hidden="1" customHeight="1">
      <c r="H951" s="225"/>
      <c r="I951" s="25"/>
      <c r="J951" s="25"/>
      <c r="K951" s="25"/>
      <c r="L951" s="25"/>
      <c r="M951" s="25"/>
      <c r="N951" s="25"/>
      <c r="O951" s="25"/>
      <c r="P951" s="25"/>
      <c r="Q951" s="25"/>
      <c r="R951" s="25"/>
      <c r="S951" s="25"/>
      <c r="T951" s="226" t="str">
        <f t="shared" si="47"/>
        <v/>
      </c>
      <c r="U951" s="25"/>
      <c r="V951" s="25"/>
      <c r="W951" t="str">
        <f t="shared" si="45"/>
        <v/>
      </c>
      <c r="X951" s="296"/>
      <c r="AE951" s="25"/>
      <c r="AF951" s="25"/>
      <c r="AG951" s="25"/>
      <c r="AH951" s="25"/>
      <c r="AI951" s="318"/>
      <c r="AJ951" s="25"/>
      <c r="AK951" s="25"/>
      <c r="AN951" s="296"/>
      <c r="AP951" s="296"/>
      <c r="AV951" s="267"/>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6"/>
      <c r="BX951" s="6"/>
      <c r="BY951" s="6"/>
      <c r="BZ951" s="6"/>
      <c r="CA951" s="6"/>
      <c r="CB951" s="6"/>
      <c r="CC951" s="6"/>
      <c r="CD951" s="6"/>
      <c r="CE951" s="6"/>
      <c r="CF951" s="6"/>
      <c r="CG951" s="6"/>
      <c r="CH951" s="6"/>
      <c r="CI951" s="6"/>
      <c r="CJ951" s="6"/>
      <c r="CK951" s="6"/>
      <c r="CL951" s="6"/>
      <c r="CM951" s="6"/>
    </row>
    <row r="952" spans="8:91" ht="50.5" hidden="1" customHeight="1">
      <c r="H952" s="225"/>
      <c r="I952" s="25"/>
      <c r="J952" s="25"/>
      <c r="K952" s="25"/>
      <c r="L952" s="25"/>
      <c r="M952" s="25"/>
      <c r="N952" s="25"/>
      <c r="O952" s="25"/>
      <c r="P952" s="25"/>
      <c r="Q952" s="25"/>
      <c r="R952" s="25"/>
      <c r="S952" s="25"/>
      <c r="T952" s="226" t="str">
        <f t="shared" si="47"/>
        <v/>
      </c>
      <c r="U952" s="25"/>
      <c r="V952" s="25"/>
      <c r="W952" t="str">
        <f t="shared" si="45"/>
        <v/>
      </c>
      <c r="X952" s="296"/>
      <c r="AE952" s="25"/>
      <c r="AF952" s="25"/>
      <c r="AG952" s="25"/>
      <c r="AH952" s="25"/>
      <c r="AI952" s="318"/>
      <c r="AJ952" s="25"/>
      <c r="AK952" s="25"/>
      <c r="AN952" s="296"/>
      <c r="AP952" s="296"/>
      <c r="AV952" s="267"/>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6"/>
      <c r="BX952" s="6"/>
      <c r="BY952" s="6"/>
      <c r="BZ952" s="6"/>
      <c r="CA952" s="6"/>
      <c r="CB952" s="6"/>
      <c r="CC952" s="6"/>
      <c r="CD952" s="6"/>
      <c r="CE952" s="6"/>
      <c r="CF952" s="6"/>
      <c r="CG952" s="6"/>
      <c r="CH952" s="6"/>
      <c r="CI952" s="6"/>
      <c r="CJ952" s="6"/>
      <c r="CK952" s="6"/>
      <c r="CL952" s="6"/>
      <c r="CM952" s="6"/>
    </row>
    <row r="953" spans="8:91" ht="50.5" hidden="1" customHeight="1">
      <c r="H953" s="225"/>
      <c r="I953" s="25"/>
      <c r="J953" s="25"/>
      <c r="K953" s="25"/>
      <c r="L953" s="25"/>
      <c r="M953" s="25"/>
      <c r="N953" s="25"/>
      <c r="O953" s="25"/>
      <c r="P953" s="25"/>
      <c r="Q953" s="25"/>
      <c r="R953" s="25"/>
      <c r="S953" s="25"/>
      <c r="T953" s="226" t="str">
        <f t="shared" si="47"/>
        <v/>
      </c>
      <c r="U953" s="25"/>
      <c r="V953" s="25"/>
      <c r="W953" t="str">
        <f t="shared" si="45"/>
        <v/>
      </c>
      <c r="X953" s="296"/>
      <c r="AE953" s="25"/>
      <c r="AF953" s="25"/>
      <c r="AG953" s="25"/>
      <c r="AH953" s="25"/>
      <c r="AI953" s="318"/>
      <c r="AJ953" s="25"/>
      <c r="AK953" s="25"/>
      <c r="AN953" s="296"/>
      <c r="AP953" s="296"/>
      <c r="AV953" s="267"/>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6"/>
      <c r="BX953" s="6"/>
      <c r="BY953" s="6"/>
      <c r="BZ953" s="6"/>
      <c r="CA953" s="6"/>
      <c r="CB953" s="6"/>
      <c r="CC953" s="6"/>
      <c r="CD953" s="6"/>
      <c r="CE953" s="6"/>
      <c r="CF953" s="6"/>
      <c r="CG953" s="6"/>
      <c r="CH953" s="6"/>
      <c r="CI953" s="6"/>
      <c r="CJ953" s="6"/>
      <c r="CK953" s="6"/>
      <c r="CL953" s="6"/>
      <c r="CM953" s="6"/>
    </row>
    <row r="954" spans="8:91" ht="50.5" hidden="1" customHeight="1">
      <c r="H954" s="225"/>
      <c r="I954" s="25"/>
      <c r="J954" s="25"/>
      <c r="K954" s="25"/>
      <c r="L954" s="25"/>
      <c r="M954" s="25"/>
      <c r="N954" s="25"/>
      <c r="O954" s="25"/>
      <c r="P954" s="25"/>
      <c r="Q954" s="25"/>
      <c r="R954" s="25"/>
      <c r="S954" s="25"/>
      <c r="T954" s="226" t="str">
        <f t="shared" si="47"/>
        <v/>
      </c>
      <c r="U954" s="25"/>
      <c r="V954" s="25"/>
      <c r="W954" t="str">
        <f t="shared" si="45"/>
        <v/>
      </c>
      <c r="X954" s="296"/>
      <c r="AE954" s="25"/>
      <c r="AF954" s="25"/>
      <c r="AG954" s="25"/>
      <c r="AH954" s="25"/>
      <c r="AI954" s="318"/>
      <c r="AJ954" s="25"/>
      <c r="AK954" s="25"/>
      <c r="AN954" s="296"/>
      <c r="AP954" s="296"/>
      <c r="AV954" s="267"/>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6"/>
      <c r="BX954" s="6"/>
      <c r="BY954" s="6"/>
      <c r="BZ954" s="6"/>
      <c r="CA954" s="6"/>
      <c r="CB954" s="6"/>
      <c r="CC954" s="6"/>
      <c r="CD954" s="6"/>
      <c r="CE954" s="6"/>
      <c r="CF954" s="6"/>
      <c r="CG954" s="6"/>
      <c r="CH954" s="6"/>
      <c r="CI954" s="6"/>
      <c r="CJ954" s="6"/>
      <c r="CK954" s="6"/>
      <c r="CL954" s="6"/>
      <c r="CM954" s="6"/>
    </row>
    <row r="955" spans="8:91" ht="50.5" hidden="1" customHeight="1">
      <c r="H955" s="225"/>
      <c r="I955" s="25"/>
      <c r="J955" s="25"/>
      <c r="K955" s="25"/>
      <c r="L955" s="25"/>
      <c r="M955" s="25"/>
      <c r="N955" s="25"/>
      <c r="O955" s="25"/>
      <c r="P955" s="25"/>
      <c r="Q955" s="25"/>
      <c r="R955" s="25"/>
      <c r="S955" s="25"/>
      <c r="T955" s="226" t="str">
        <f t="shared" si="47"/>
        <v/>
      </c>
      <c r="U955" s="25"/>
      <c r="V955" s="25"/>
      <c r="W955" t="str">
        <f t="shared" si="45"/>
        <v/>
      </c>
      <c r="X955" s="296"/>
      <c r="AE955" s="25"/>
      <c r="AF955" s="25"/>
      <c r="AG955" s="25"/>
      <c r="AH955" s="25"/>
      <c r="AI955" s="318"/>
      <c r="AJ955" s="25"/>
      <c r="AK955" s="25"/>
      <c r="AN955" s="296"/>
      <c r="AP955" s="296"/>
      <c r="AV955" s="267"/>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6"/>
      <c r="BX955" s="6"/>
      <c r="BY955" s="6"/>
      <c r="BZ955" s="6"/>
      <c r="CA955" s="6"/>
      <c r="CB955" s="6"/>
      <c r="CC955" s="6"/>
      <c r="CD955" s="6"/>
      <c r="CE955" s="6"/>
      <c r="CF955" s="6"/>
      <c r="CG955" s="6"/>
      <c r="CH955" s="6"/>
      <c r="CI955" s="6"/>
      <c r="CJ955" s="6"/>
      <c r="CK955" s="6"/>
      <c r="CL955" s="6"/>
      <c r="CM955" s="6"/>
    </row>
    <row r="956" spans="8:91" ht="50.5" hidden="1" customHeight="1">
      <c r="H956" s="225"/>
      <c r="I956" s="25"/>
      <c r="J956" s="25"/>
      <c r="K956" s="25"/>
      <c r="L956" s="25"/>
      <c r="M956" s="25"/>
      <c r="N956" s="25"/>
      <c r="O956" s="25"/>
      <c r="P956" s="25"/>
      <c r="Q956" s="25"/>
      <c r="R956" s="25"/>
      <c r="S956" s="25"/>
      <c r="T956" s="226" t="str">
        <f t="shared" si="47"/>
        <v/>
      </c>
      <c r="U956" s="25"/>
      <c r="V956" s="25"/>
      <c r="W956" t="str">
        <f t="shared" si="45"/>
        <v/>
      </c>
      <c r="X956" s="296"/>
      <c r="AE956" s="25"/>
      <c r="AF956" s="25"/>
      <c r="AG956" s="25"/>
      <c r="AH956" s="25"/>
      <c r="AI956" s="318"/>
      <c r="AJ956" s="25"/>
      <c r="AK956" s="25"/>
      <c r="AN956" s="296"/>
      <c r="AP956" s="296"/>
      <c r="AV956" s="267"/>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6"/>
      <c r="BX956" s="6"/>
      <c r="BY956" s="6"/>
      <c r="BZ956" s="6"/>
      <c r="CA956" s="6"/>
      <c r="CB956" s="6"/>
      <c r="CC956" s="6"/>
      <c r="CD956" s="6"/>
      <c r="CE956" s="6"/>
      <c r="CF956" s="6"/>
      <c r="CG956" s="6"/>
      <c r="CH956" s="6"/>
      <c r="CI956" s="6"/>
      <c r="CJ956" s="6"/>
      <c r="CK956" s="6"/>
      <c r="CL956" s="6"/>
      <c r="CM956" s="6"/>
    </row>
    <row r="957" spans="8:91" ht="50.5" hidden="1" customHeight="1">
      <c r="H957" s="225"/>
      <c r="I957" s="25"/>
      <c r="J957" s="25"/>
      <c r="K957" s="25"/>
      <c r="L957" s="25"/>
      <c r="M957" s="25"/>
      <c r="N957" s="25"/>
      <c r="O957" s="25"/>
      <c r="P957" s="25"/>
      <c r="Q957" s="25"/>
      <c r="R957" s="25"/>
      <c r="S957" s="25"/>
      <c r="T957" s="226" t="str">
        <f t="shared" si="47"/>
        <v/>
      </c>
      <c r="U957" s="25"/>
      <c r="V957" s="25"/>
      <c r="W957" t="str">
        <f t="shared" si="45"/>
        <v/>
      </c>
      <c r="X957" s="296"/>
      <c r="AE957" s="25"/>
      <c r="AF957" s="25"/>
      <c r="AG957" s="25"/>
      <c r="AH957" s="25"/>
      <c r="AI957" s="318"/>
      <c r="AJ957" s="25"/>
      <c r="AK957" s="25"/>
      <c r="AN957" s="296"/>
      <c r="AP957" s="296"/>
      <c r="AV957" s="267"/>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6"/>
      <c r="BX957" s="6"/>
      <c r="BY957" s="6"/>
      <c r="BZ957" s="6"/>
      <c r="CA957" s="6"/>
      <c r="CB957" s="6"/>
      <c r="CC957" s="6"/>
      <c r="CD957" s="6"/>
      <c r="CE957" s="6"/>
      <c r="CF957" s="6"/>
      <c r="CG957" s="6"/>
      <c r="CH957" s="6"/>
      <c r="CI957" s="6"/>
      <c r="CJ957" s="6"/>
      <c r="CK957" s="6"/>
      <c r="CL957" s="6"/>
      <c r="CM957" s="6"/>
    </row>
    <row r="958" spans="8:91" ht="50.5" hidden="1" customHeight="1">
      <c r="H958" s="225"/>
      <c r="I958" s="25"/>
      <c r="J958" s="25"/>
      <c r="K958" s="25"/>
      <c r="L958" s="25"/>
      <c r="M958" s="25"/>
      <c r="N958" s="25"/>
      <c r="O958" s="25"/>
      <c r="P958" s="25"/>
      <c r="Q958" s="25"/>
      <c r="R958" s="25"/>
      <c r="S958" s="25"/>
      <c r="T958" s="226" t="str">
        <f t="shared" si="47"/>
        <v/>
      </c>
      <c r="U958" s="25"/>
      <c r="V958" s="25"/>
      <c r="W958" t="str">
        <f t="shared" si="45"/>
        <v/>
      </c>
      <c r="X958" s="296"/>
      <c r="AE958" s="25"/>
      <c r="AF958" s="25"/>
      <c r="AG958" s="25"/>
      <c r="AH958" s="25"/>
      <c r="AI958" s="318"/>
      <c r="AJ958" s="25"/>
      <c r="AK958" s="25"/>
      <c r="AN958" s="296"/>
      <c r="AP958" s="296"/>
      <c r="AV958" s="267"/>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6"/>
      <c r="BX958" s="6"/>
      <c r="BY958" s="6"/>
      <c r="BZ958" s="6"/>
      <c r="CA958" s="6"/>
      <c r="CB958" s="6"/>
      <c r="CC958" s="6"/>
      <c r="CD958" s="6"/>
      <c r="CE958" s="6"/>
      <c r="CF958" s="6"/>
      <c r="CG958" s="6"/>
      <c r="CH958" s="6"/>
      <c r="CI958" s="6"/>
      <c r="CJ958" s="6"/>
      <c r="CK958" s="6"/>
      <c r="CL958" s="6"/>
      <c r="CM958" s="6"/>
    </row>
    <row r="959" spans="8:91" ht="50.5" hidden="1" customHeight="1">
      <c r="H959" s="225"/>
      <c r="I959" s="25"/>
      <c r="J959" s="25"/>
      <c r="K959" s="25"/>
      <c r="L959" s="25"/>
      <c r="M959" s="25"/>
      <c r="N959" s="25"/>
      <c r="O959" s="25"/>
      <c r="P959" s="25"/>
      <c r="Q959" s="25"/>
      <c r="R959" s="25"/>
      <c r="S959" s="25"/>
      <c r="T959" s="226" t="str">
        <f t="shared" si="47"/>
        <v/>
      </c>
      <c r="U959" s="25"/>
      <c r="V959" s="25"/>
      <c r="W959" t="str">
        <f t="shared" si="45"/>
        <v/>
      </c>
      <c r="X959" s="296"/>
      <c r="AE959" s="25"/>
      <c r="AF959" s="25"/>
      <c r="AG959" s="25"/>
      <c r="AH959" s="25"/>
      <c r="AI959" s="318"/>
      <c r="AJ959" s="25"/>
      <c r="AK959" s="25"/>
      <c r="AN959" s="296"/>
      <c r="AP959" s="296"/>
      <c r="AV959" s="267"/>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6"/>
      <c r="BX959" s="6"/>
      <c r="BY959" s="6"/>
      <c r="BZ959" s="6"/>
      <c r="CA959" s="6"/>
      <c r="CB959" s="6"/>
      <c r="CC959" s="6"/>
      <c r="CD959" s="6"/>
      <c r="CE959" s="6"/>
      <c r="CF959" s="6"/>
      <c r="CG959" s="6"/>
      <c r="CH959" s="6"/>
      <c r="CI959" s="6"/>
      <c r="CJ959" s="6"/>
      <c r="CK959" s="6"/>
      <c r="CL959" s="6"/>
      <c r="CM959" s="6"/>
    </row>
    <row r="960" spans="8:91" ht="50.5" hidden="1" customHeight="1">
      <c r="H960" s="225"/>
      <c r="I960" s="25"/>
      <c r="J960" s="25"/>
      <c r="K960" s="25"/>
      <c r="L960" s="25"/>
      <c r="M960" s="25"/>
      <c r="N960" s="25"/>
      <c r="O960" s="25"/>
      <c r="P960" s="25"/>
      <c r="Q960" s="25"/>
      <c r="R960" s="25"/>
      <c r="S960" s="25"/>
      <c r="T960" s="226" t="str">
        <f t="shared" si="47"/>
        <v/>
      </c>
      <c r="U960" s="25"/>
      <c r="V960" s="25"/>
      <c r="W960" t="str">
        <f t="shared" si="45"/>
        <v/>
      </c>
      <c r="X960" s="296"/>
      <c r="AE960" s="25"/>
      <c r="AF960" s="25"/>
      <c r="AG960" s="25"/>
      <c r="AH960" s="25"/>
      <c r="AI960" s="318"/>
      <c r="AJ960" s="25"/>
      <c r="AK960" s="25"/>
      <c r="AN960" s="296"/>
      <c r="AP960" s="296"/>
      <c r="AV960" s="267"/>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6"/>
      <c r="BX960" s="6"/>
      <c r="BY960" s="6"/>
      <c r="BZ960" s="6"/>
      <c r="CA960" s="6"/>
      <c r="CB960" s="6"/>
      <c r="CC960" s="6"/>
      <c r="CD960" s="6"/>
      <c r="CE960" s="6"/>
      <c r="CF960" s="6"/>
      <c r="CG960" s="6"/>
      <c r="CH960" s="6"/>
      <c r="CI960" s="6"/>
      <c r="CJ960" s="6"/>
      <c r="CK960" s="6"/>
      <c r="CL960" s="6"/>
      <c r="CM960" s="6"/>
    </row>
    <row r="961" spans="1:99" ht="50.5" hidden="1" customHeight="1">
      <c r="H961" s="225"/>
      <c r="I961" s="25"/>
      <c r="J961" s="25"/>
      <c r="K961" s="25"/>
      <c r="L961" s="25"/>
      <c r="M961" s="25"/>
      <c r="N961" s="25"/>
      <c r="O961" s="25"/>
      <c r="P961" s="25"/>
      <c r="Q961" s="25"/>
      <c r="R961" s="25"/>
      <c r="S961" s="25"/>
      <c r="T961" s="226" t="str">
        <f t="shared" si="47"/>
        <v/>
      </c>
      <c r="U961" s="25"/>
      <c r="V961" s="25"/>
      <c r="W961" t="str">
        <f t="shared" si="45"/>
        <v/>
      </c>
      <c r="X961" s="296"/>
      <c r="AE961" s="25"/>
      <c r="AF961" s="25"/>
      <c r="AG961" s="25"/>
      <c r="AH961" s="25"/>
      <c r="AI961" s="318"/>
      <c r="AJ961" s="25"/>
      <c r="AK961" s="25"/>
      <c r="AN961" s="296"/>
      <c r="AP961" s="296"/>
      <c r="AV961" s="267"/>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6"/>
      <c r="BX961" s="6"/>
      <c r="BY961" s="6"/>
      <c r="BZ961" s="6"/>
      <c r="CA961" s="6"/>
      <c r="CB961" s="6"/>
      <c r="CC961" s="6"/>
      <c r="CD961" s="6"/>
      <c r="CE961" s="6"/>
      <c r="CF961" s="6"/>
      <c r="CG961" s="6"/>
      <c r="CH961" s="6"/>
      <c r="CI961" s="6"/>
      <c r="CJ961" s="6"/>
      <c r="CK961" s="6"/>
      <c r="CL961" s="6"/>
      <c r="CM961" s="6"/>
    </row>
    <row r="962" spans="1:99" ht="50.5" hidden="1" customHeight="1">
      <c r="A962" s="251">
        <v>1</v>
      </c>
      <c r="F962">
        <v>1</v>
      </c>
      <c r="G962">
        <v>1</v>
      </c>
      <c r="H962" s="225"/>
      <c r="I962" s="25"/>
      <c r="J962" s="25"/>
      <c r="K962" s="25"/>
      <c r="L962" s="25"/>
      <c r="M962" s="25"/>
      <c r="N962" s="25"/>
      <c r="O962" s="25"/>
      <c r="P962" s="25"/>
      <c r="Q962" s="25"/>
      <c r="R962" s="25"/>
      <c r="S962" s="25"/>
      <c r="T962" s="226" t="str">
        <f t="shared" si="47"/>
        <v/>
      </c>
      <c r="U962" s="25"/>
      <c r="V962" s="25"/>
      <c r="W962" t="str">
        <f t="shared" si="45"/>
        <v/>
      </c>
      <c r="X962" s="296"/>
      <c r="AE962" s="25"/>
      <c r="AF962" s="25"/>
      <c r="AG962" s="25"/>
      <c r="AH962" s="25"/>
      <c r="AI962" s="318"/>
      <c r="AJ962" s="25"/>
      <c r="AK962" s="25"/>
      <c r="AL962">
        <v>1</v>
      </c>
      <c r="AM962"/>
      <c r="AN962" s="296"/>
      <c r="AP962" s="296"/>
      <c r="AV962" s="267"/>
      <c r="AW962" s="6">
        <v>1</v>
      </c>
      <c r="AX962" s="6">
        <v>1</v>
      </c>
      <c r="AY962" s="6">
        <v>1</v>
      </c>
      <c r="AZ962" s="6">
        <v>1</v>
      </c>
      <c r="BA962" s="6">
        <v>1</v>
      </c>
      <c r="BB962" s="6">
        <v>1</v>
      </c>
      <c r="BC962" s="6">
        <v>1</v>
      </c>
      <c r="BD962" s="6">
        <v>1</v>
      </c>
      <c r="BE962" s="6">
        <v>1</v>
      </c>
      <c r="BF962" s="6">
        <v>1</v>
      </c>
      <c r="BG962" s="6">
        <v>1</v>
      </c>
      <c r="BH962" s="6">
        <v>1</v>
      </c>
      <c r="BI962" s="6">
        <v>1</v>
      </c>
      <c r="BJ962" s="6">
        <v>1</v>
      </c>
      <c r="BK962" s="6">
        <v>1</v>
      </c>
      <c r="BL962" s="6">
        <v>1</v>
      </c>
      <c r="BM962" s="6">
        <v>1</v>
      </c>
      <c r="BN962" s="6">
        <v>1</v>
      </c>
      <c r="BO962" s="6">
        <v>1</v>
      </c>
      <c r="BP962" s="6">
        <v>1</v>
      </c>
      <c r="BQ962" s="6">
        <v>1</v>
      </c>
      <c r="BR962" s="6">
        <v>1</v>
      </c>
      <c r="BS962" s="6">
        <v>1</v>
      </c>
      <c r="BT962" s="6">
        <v>1</v>
      </c>
      <c r="BU962" s="6">
        <v>1</v>
      </c>
      <c r="BV962" s="6">
        <v>1</v>
      </c>
      <c r="BW962" s="6">
        <v>1</v>
      </c>
      <c r="BX962" s="6">
        <v>1</v>
      </c>
      <c r="BY962" s="6"/>
      <c r="BZ962" s="6"/>
      <c r="CA962" s="6">
        <v>1</v>
      </c>
      <c r="CB962" s="6">
        <v>1</v>
      </c>
      <c r="CC962" s="6">
        <v>1</v>
      </c>
      <c r="CD962" s="6"/>
      <c r="CE962" s="6"/>
      <c r="CF962" s="6">
        <v>1</v>
      </c>
      <c r="CG962" s="6">
        <v>1</v>
      </c>
      <c r="CH962" s="6">
        <v>1</v>
      </c>
      <c r="CI962" s="6"/>
      <c r="CJ962" s="6"/>
      <c r="CK962" s="6"/>
      <c r="CL962" s="6"/>
      <c r="CM962" s="6">
        <v>1</v>
      </c>
      <c r="CN962">
        <v>1</v>
      </c>
      <c r="CO962">
        <v>1</v>
      </c>
      <c r="CP962">
        <v>1</v>
      </c>
      <c r="CQ962">
        <v>1</v>
      </c>
      <c r="CR962">
        <v>1</v>
      </c>
      <c r="CS962">
        <v>1</v>
      </c>
      <c r="CT962">
        <v>1</v>
      </c>
      <c r="CU962">
        <v>1</v>
      </c>
    </row>
    <row r="963" spans="1:99" ht="50.5" customHeight="1">
      <c r="H963" s="225"/>
      <c r="I963" s="25"/>
      <c r="J963" s="25"/>
      <c r="K963" s="25"/>
      <c r="L963" s="25"/>
      <c r="M963" s="25"/>
      <c r="N963" s="25"/>
      <c r="O963" s="25"/>
      <c r="P963" s="25"/>
      <c r="Q963" s="25"/>
      <c r="R963" s="25"/>
      <c r="S963" s="25"/>
      <c r="T963" s="225" t="str">
        <f t="shared" si="47"/>
        <v/>
      </c>
      <c r="W963" s="133" t="str">
        <f t="shared" ref="W963:W986" si="48">IFERROR(LEFT(V963,2)&amp;"; "&amp;MID(V963,FIND(";",V963,1)+2,2)&amp;"; "&amp;MID(V963,FIND(";",MID(V963,FIND(";",V963,1)+6,LEN(V963)-FIND(";",V963,1)),6)+FIND(";",V963,1)+7,2),"")</f>
        <v/>
      </c>
      <c r="X963" s="296"/>
      <c r="AE963" s="25"/>
      <c r="AF963" s="25"/>
      <c r="AG963" s="25"/>
      <c r="AH963" s="25"/>
      <c r="AI963" s="318"/>
      <c r="AJ963" s="25"/>
      <c r="AK963" s="25"/>
      <c r="AN963" s="296"/>
      <c r="AP963" s="296"/>
      <c r="AV963" s="267"/>
    </row>
    <row r="964" spans="1:99" ht="50.5" customHeight="1">
      <c r="H964" s="225"/>
      <c r="I964" s="25"/>
      <c r="J964" s="25"/>
      <c r="K964" s="25"/>
      <c r="L964" s="25"/>
      <c r="M964" s="25"/>
      <c r="N964" s="25"/>
      <c r="O964" s="25"/>
      <c r="P964" s="25"/>
      <c r="Q964" s="25"/>
      <c r="R964" s="25"/>
      <c r="S964" s="25"/>
      <c r="T964" s="225" t="str">
        <f t="shared" si="47"/>
        <v/>
      </c>
      <c r="W964" s="133" t="str">
        <f t="shared" si="48"/>
        <v/>
      </c>
      <c r="X964" s="296"/>
      <c r="AE964" s="25"/>
      <c r="AF964" s="25"/>
      <c r="AG964" s="25"/>
      <c r="AH964" s="25"/>
      <c r="AI964" s="318"/>
      <c r="AJ964" s="25"/>
      <c r="AK964" s="25"/>
      <c r="AN964" s="296"/>
      <c r="AP964" s="296"/>
      <c r="AV964" s="267"/>
    </row>
    <row r="965" spans="1:99" ht="50.5" customHeight="1">
      <c r="H965" s="225"/>
      <c r="I965" s="25"/>
      <c r="J965" s="25"/>
      <c r="K965" s="25"/>
      <c r="L965" s="25"/>
      <c r="M965" s="25"/>
      <c r="N965" s="25"/>
      <c r="O965" s="25"/>
      <c r="P965" s="25"/>
      <c r="Q965" s="25"/>
      <c r="R965" s="25"/>
      <c r="S965" s="25"/>
      <c r="T965" s="225" t="str">
        <f t="shared" si="47"/>
        <v/>
      </c>
      <c r="W965" s="133" t="str">
        <f t="shared" si="48"/>
        <v/>
      </c>
      <c r="X965" s="296"/>
      <c r="AE965" s="25"/>
      <c r="AF965" s="25"/>
      <c r="AG965" s="25"/>
      <c r="AH965" s="25"/>
      <c r="AI965" s="318"/>
      <c r="AJ965" s="25"/>
      <c r="AK965" s="25"/>
      <c r="AN965" s="296"/>
      <c r="AP965" s="296"/>
      <c r="AV965" s="267"/>
    </row>
    <row r="966" spans="1:99" ht="50.5" customHeight="1">
      <c r="H966" s="225"/>
      <c r="I966" s="25"/>
      <c r="J966" s="25"/>
      <c r="K966" s="25"/>
      <c r="L966" s="25"/>
      <c r="M966" s="25"/>
      <c r="N966" s="25"/>
      <c r="O966" s="25"/>
      <c r="P966" s="25"/>
      <c r="Q966" s="25"/>
      <c r="R966" s="25"/>
      <c r="S966" s="25"/>
      <c r="T966" s="225" t="str">
        <f t="shared" si="47"/>
        <v/>
      </c>
      <c r="W966" s="133" t="str">
        <f t="shared" si="48"/>
        <v/>
      </c>
      <c r="X966" s="296"/>
      <c r="AE966" s="25"/>
      <c r="AF966" s="25"/>
      <c r="AG966" s="25"/>
      <c r="AH966" s="25"/>
      <c r="AI966" s="318"/>
      <c r="AJ966" s="25"/>
      <c r="AK966" s="25"/>
      <c r="AN966" s="296"/>
      <c r="AP966" s="296"/>
      <c r="AV966" s="267"/>
    </row>
    <row r="967" spans="1:99" ht="50.5" customHeight="1">
      <c r="H967" s="225"/>
      <c r="I967" s="25"/>
      <c r="J967" s="25"/>
      <c r="K967" s="25"/>
      <c r="L967" s="25"/>
      <c r="M967" s="25"/>
      <c r="N967" s="25"/>
      <c r="O967" s="25"/>
      <c r="P967" s="25"/>
      <c r="Q967" s="25"/>
      <c r="R967" s="25"/>
      <c r="S967" s="25"/>
      <c r="T967" s="225" t="str">
        <f t="shared" ref="T967:T1000" si="49">W967</f>
        <v/>
      </c>
      <c r="W967" s="133" t="str">
        <f t="shared" si="48"/>
        <v/>
      </c>
      <c r="X967" s="296"/>
      <c r="AE967" s="25"/>
      <c r="AF967" s="25"/>
      <c r="AG967" s="25"/>
      <c r="AH967" s="25"/>
      <c r="AI967" s="318"/>
      <c r="AJ967" s="25"/>
      <c r="AK967" s="25"/>
      <c r="AN967" s="296"/>
      <c r="AP967" s="296"/>
      <c r="AV967" s="267"/>
    </row>
    <row r="968" spans="1:99" ht="50.5" customHeight="1">
      <c r="H968" s="225"/>
      <c r="I968" s="25"/>
      <c r="J968" s="25"/>
      <c r="K968" s="25"/>
      <c r="L968" s="25"/>
      <c r="M968" s="25"/>
      <c r="N968" s="25"/>
      <c r="O968" s="25"/>
      <c r="P968" s="25"/>
      <c r="Q968" s="25"/>
      <c r="R968" s="25"/>
      <c r="S968" s="25"/>
      <c r="T968" s="225" t="str">
        <f t="shared" si="49"/>
        <v/>
      </c>
      <c r="W968" s="133" t="str">
        <f t="shared" si="48"/>
        <v/>
      </c>
      <c r="X968" s="296"/>
      <c r="AE968" s="25"/>
      <c r="AF968" s="25"/>
      <c r="AG968" s="25"/>
      <c r="AH968" s="25"/>
      <c r="AI968" s="318"/>
      <c r="AJ968" s="25"/>
      <c r="AK968" s="25"/>
      <c r="AN968" s="296"/>
      <c r="AP968" s="296"/>
      <c r="AV968" s="267"/>
    </row>
    <row r="969" spans="1:99" ht="50.5" customHeight="1">
      <c r="H969" s="225"/>
      <c r="I969" s="25"/>
      <c r="J969" s="25"/>
      <c r="K969" s="25"/>
      <c r="L969" s="25"/>
      <c r="M969" s="25"/>
      <c r="N969" s="25"/>
      <c r="O969" s="25"/>
      <c r="P969" s="25"/>
      <c r="Q969" s="25"/>
      <c r="R969" s="25"/>
      <c r="S969" s="25"/>
      <c r="T969" s="225" t="str">
        <f t="shared" si="49"/>
        <v/>
      </c>
      <c r="W969" s="133" t="str">
        <f t="shared" si="48"/>
        <v/>
      </c>
      <c r="X969" s="296"/>
      <c r="AE969" s="25"/>
      <c r="AF969" s="25"/>
      <c r="AG969" s="25"/>
      <c r="AH969" s="25"/>
      <c r="AI969" s="318"/>
      <c r="AJ969" s="25"/>
      <c r="AK969" s="25"/>
      <c r="AN969" s="296"/>
      <c r="AP969" s="296"/>
      <c r="AV969" s="267"/>
    </row>
    <row r="970" spans="1:99" ht="50.5" customHeight="1">
      <c r="H970" s="225"/>
      <c r="I970" s="25"/>
      <c r="J970" s="25"/>
      <c r="K970" s="25"/>
      <c r="L970" s="25"/>
      <c r="M970" s="25"/>
      <c r="N970" s="25"/>
      <c r="O970" s="25"/>
      <c r="P970" s="25"/>
      <c r="Q970" s="25"/>
      <c r="R970" s="25"/>
      <c r="S970" s="25"/>
      <c r="T970" s="225" t="str">
        <f t="shared" si="49"/>
        <v/>
      </c>
      <c r="W970" s="133" t="str">
        <f t="shared" si="48"/>
        <v/>
      </c>
      <c r="X970" s="296"/>
      <c r="AE970" s="25"/>
      <c r="AF970" s="25"/>
      <c r="AG970" s="25"/>
      <c r="AH970" s="25"/>
      <c r="AI970" s="318"/>
      <c r="AJ970" s="25"/>
      <c r="AK970" s="25"/>
      <c r="AN970" s="296"/>
      <c r="AP970" s="296"/>
      <c r="AV970" s="267"/>
    </row>
    <row r="971" spans="1:99" ht="50.5" customHeight="1">
      <c r="H971" s="225"/>
      <c r="I971" s="25"/>
      <c r="J971" s="25"/>
      <c r="K971" s="25"/>
      <c r="L971" s="25"/>
      <c r="M971" s="25"/>
      <c r="N971" s="25"/>
      <c r="O971" s="25"/>
      <c r="P971" s="25"/>
      <c r="Q971" s="25"/>
      <c r="R971" s="25"/>
      <c r="S971" s="25"/>
      <c r="T971" s="225" t="str">
        <f t="shared" si="49"/>
        <v/>
      </c>
      <c r="W971" s="133" t="str">
        <f t="shared" si="48"/>
        <v/>
      </c>
      <c r="X971" s="296"/>
      <c r="AE971" s="25"/>
      <c r="AF971" s="25"/>
      <c r="AG971" s="25"/>
      <c r="AH971" s="25"/>
      <c r="AI971" s="318"/>
      <c r="AJ971" s="25"/>
      <c r="AK971" s="25"/>
      <c r="AN971" s="296"/>
      <c r="AP971" s="296"/>
      <c r="AV971" s="267"/>
    </row>
    <row r="972" spans="1:99" ht="50.5" customHeight="1">
      <c r="H972" s="225"/>
      <c r="I972" s="25"/>
      <c r="J972" s="25"/>
      <c r="K972" s="25"/>
      <c r="L972" s="25"/>
      <c r="M972" s="25"/>
      <c r="N972" s="25"/>
      <c r="O972" s="25"/>
      <c r="P972" s="25"/>
      <c r="Q972" s="25"/>
      <c r="R972" s="25"/>
      <c r="S972" s="25"/>
      <c r="T972" s="225" t="str">
        <f t="shared" si="49"/>
        <v/>
      </c>
      <c r="W972" s="133" t="str">
        <f t="shared" si="48"/>
        <v/>
      </c>
      <c r="X972" s="296"/>
      <c r="AE972" s="25"/>
      <c r="AF972" s="25"/>
      <c r="AG972" s="25"/>
      <c r="AH972" s="25"/>
      <c r="AI972" s="318"/>
      <c r="AJ972" s="25"/>
      <c r="AK972" s="25"/>
      <c r="AN972" s="296"/>
      <c r="AP972" s="296"/>
      <c r="AV972" s="267"/>
    </row>
    <row r="973" spans="1:99" ht="50.5" customHeight="1">
      <c r="H973" s="225"/>
      <c r="I973" s="25"/>
      <c r="J973" s="25"/>
      <c r="K973" s="25"/>
      <c r="L973" s="25"/>
      <c r="M973" s="25"/>
      <c r="N973" s="25"/>
      <c r="O973" s="25"/>
      <c r="P973" s="25"/>
      <c r="Q973" s="25"/>
      <c r="R973" s="25"/>
      <c r="S973" s="25"/>
      <c r="T973" s="225" t="str">
        <f t="shared" si="49"/>
        <v/>
      </c>
      <c r="W973" s="133" t="str">
        <f t="shared" si="48"/>
        <v/>
      </c>
      <c r="X973" s="296"/>
      <c r="AE973" s="25"/>
      <c r="AF973" s="25"/>
      <c r="AG973" s="25"/>
      <c r="AH973" s="25"/>
      <c r="AI973" s="318"/>
      <c r="AJ973" s="25"/>
      <c r="AK973" s="25"/>
      <c r="AN973" s="296"/>
      <c r="AP973" s="296"/>
      <c r="AV973" s="267"/>
    </row>
    <row r="974" spans="1:99" ht="50.5" customHeight="1">
      <c r="H974" s="225"/>
      <c r="I974" s="25"/>
      <c r="J974" s="25"/>
      <c r="K974" s="25"/>
      <c r="L974" s="25"/>
      <c r="M974" s="25"/>
      <c r="N974" s="25"/>
      <c r="O974" s="25"/>
      <c r="P974" s="25"/>
      <c r="Q974" s="25"/>
      <c r="R974" s="25"/>
      <c r="S974" s="25"/>
      <c r="T974" s="225" t="str">
        <f t="shared" si="49"/>
        <v/>
      </c>
      <c r="W974" s="133" t="str">
        <f t="shared" si="48"/>
        <v/>
      </c>
      <c r="X974" s="296"/>
      <c r="AE974" s="25"/>
      <c r="AF974" s="25"/>
      <c r="AG974" s="25"/>
      <c r="AH974" s="25"/>
      <c r="AI974" s="318"/>
      <c r="AJ974" s="25"/>
      <c r="AK974" s="25"/>
      <c r="AN974" s="296"/>
      <c r="AP974" s="296"/>
      <c r="AV974" s="267"/>
    </row>
    <row r="975" spans="1:99" ht="50.5" customHeight="1">
      <c r="H975" s="225"/>
      <c r="I975" s="25"/>
      <c r="J975" s="25"/>
      <c r="K975" s="25"/>
      <c r="L975" s="25"/>
      <c r="M975" s="25"/>
      <c r="N975" s="25"/>
      <c r="O975" s="25"/>
      <c r="P975" s="25"/>
      <c r="Q975" s="25"/>
      <c r="R975" s="25"/>
      <c r="S975" s="25"/>
      <c r="T975" s="225" t="str">
        <f t="shared" si="49"/>
        <v/>
      </c>
      <c r="W975" s="133" t="str">
        <f t="shared" si="48"/>
        <v/>
      </c>
      <c r="X975" s="296"/>
      <c r="AE975" s="25"/>
      <c r="AF975" s="25"/>
      <c r="AG975" s="25"/>
      <c r="AH975" s="25"/>
      <c r="AI975" s="318"/>
      <c r="AJ975" s="25"/>
      <c r="AK975" s="25"/>
      <c r="AN975" s="296"/>
      <c r="AP975" s="296"/>
      <c r="AV975" s="267"/>
    </row>
    <row r="976" spans="1:99" ht="50.5" customHeight="1">
      <c r="H976" s="225"/>
      <c r="I976" s="25"/>
      <c r="J976" s="25"/>
      <c r="K976" s="25"/>
      <c r="L976" s="25"/>
      <c r="M976" s="25"/>
      <c r="N976" s="25"/>
      <c r="O976" s="25"/>
      <c r="P976" s="25"/>
      <c r="Q976" s="25"/>
      <c r="R976" s="25"/>
      <c r="S976" s="25"/>
      <c r="T976" s="225" t="str">
        <f t="shared" si="49"/>
        <v/>
      </c>
      <c r="W976" s="133" t="str">
        <f t="shared" si="48"/>
        <v/>
      </c>
      <c r="X976" s="296"/>
      <c r="AE976" s="25"/>
      <c r="AF976" s="25"/>
      <c r="AG976" s="25"/>
      <c r="AH976" s="25"/>
      <c r="AI976" s="318"/>
      <c r="AJ976" s="25"/>
      <c r="AK976" s="25"/>
      <c r="AN976" s="296"/>
      <c r="AP976" s="296"/>
      <c r="AV976" s="267"/>
    </row>
    <row r="977" spans="8:48" ht="50.5" customHeight="1">
      <c r="H977" s="225"/>
      <c r="I977" s="25"/>
      <c r="J977" s="25"/>
      <c r="K977" s="25"/>
      <c r="L977" s="25"/>
      <c r="M977" s="25"/>
      <c r="N977" s="25"/>
      <c r="O977" s="25"/>
      <c r="P977" s="25"/>
      <c r="Q977" s="25"/>
      <c r="R977" s="25"/>
      <c r="S977" s="25"/>
      <c r="T977" s="225" t="str">
        <f t="shared" si="49"/>
        <v/>
      </c>
      <c r="W977" s="133" t="str">
        <f t="shared" si="48"/>
        <v/>
      </c>
      <c r="X977" s="296"/>
      <c r="AE977" s="25"/>
      <c r="AF977" s="25"/>
      <c r="AG977" s="25"/>
      <c r="AH977" s="25"/>
      <c r="AI977" s="318"/>
      <c r="AJ977" s="25"/>
      <c r="AK977" s="25"/>
      <c r="AN977" s="296"/>
      <c r="AP977" s="296"/>
      <c r="AV977" s="267"/>
    </row>
    <row r="978" spans="8:48" ht="50.5" customHeight="1">
      <c r="H978" s="225"/>
      <c r="I978" s="25"/>
      <c r="J978" s="25"/>
      <c r="K978" s="25"/>
      <c r="L978" s="25"/>
      <c r="M978" s="25"/>
      <c r="N978" s="25"/>
      <c r="O978" s="25"/>
      <c r="P978" s="25"/>
      <c r="Q978" s="25"/>
      <c r="R978" s="25"/>
      <c r="S978" s="25"/>
      <c r="T978" s="225" t="str">
        <f t="shared" si="49"/>
        <v/>
      </c>
      <c r="W978" s="133" t="str">
        <f t="shared" si="48"/>
        <v/>
      </c>
      <c r="X978" s="296"/>
      <c r="AE978" s="25"/>
      <c r="AF978" s="25"/>
      <c r="AG978" s="25"/>
      <c r="AH978" s="25"/>
      <c r="AI978" s="318"/>
      <c r="AJ978" s="25"/>
      <c r="AK978" s="25"/>
      <c r="AN978" s="296"/>
      <c r="AP978" s="296"/>
      <c r="AV978" s="267"/>
    </row>
    <row r="979" spans="8:48" ht="50.5" customHeight="1">
      <c r="H979" s="225"/>
      <c r="I979" s="25"/>
      <c r="J979" s="25"/>
      <c r="K979" s="25"/>
      <c r="L979" s="25"/>
      <c r="M979" s="25"/>
      <c r="N979" s="25"/>
      <c r="O979" s="25"/>
      <c r="P979" s="25"/>
      <c r="Q979" s="25"/>
      <c r="R979" s="25"/>
      <c r="S979" s="25"/>
      <c r="T979" s="225" t="str">
        <f t="shared" si="49"/>
        <v/>
      </c>
      <c r="W979" s="133" t="str">
        <f t="shared" si="48"/>
        <v/>
      </c>
      <c r="X979" s="296"/>
      <c r="AE979" s="25"/>
      <c r="AF979" s="25"/>
      <c r="AG979" s="25"/>
      <c r="AH979" s="25"/>
      <c r="AI979" s="318"/>
      <c r="AJ979" s="25"/>
      <c r="AK979" s="25"/>
      <c r="AN979" s="296"/>
      <c r="AP979" s="296"/>
      <c r="AV979" s="267"/>
    </row>
    <row r="980" spans="8:48" ht="50.5" customHeight="1">
      <c r="H980" s="225"/>
      <c r="I980" s="25"/>
      <c r="J980" s="25"/>
      <c r="K980" s="25"/>
      <c r="L980" s="25"/>
      <c r="M980" s="25"/>
      <c r="N980" s="25"/>
      <c r="O980" s="25"/>
      <c r="P980" s="25"/>
      <c r="Q980" s="25"/>
      <c r="R980" s="25"/>
      <c r="S980" s="25"/>
      <c r="T980" s="225" t="str">
        <f t="shared" si="49"/>
        <v/>
      </c>
      <c r="W980" s="133" t="str">
        <f t="shared" si="48"/>
        <v/>
      </c>
      <c r="X980" s="296"/>
      <c r="AE980" s="25"/>
      <c r="AF980" s="25"/>
      <c r="AG980" s="25"/>
      <c r="AH980" s="25"/>
      <c r="AI980" s="318"/>
      <c r="AJ980" s="25"/>
      <c r="AK980" s="25"/>
      <c r="AN980" s="296"/>
      <c r="AP980" s="296"/>
      <c r="AV980" s="267"/>
    </row>
    <row r="981" spans="8:48" ht="50.5" customHeight="1">
      <c r="H981" s="225"/>
      <c r="I981" s="25"/>
      <c r="J981" s="25"/>
      <c r="K981" s="25"/>
      <c r="L981" s="25"/>
      <c r="M981" s="25"/>
      <c r="N981" s="25"/>
      <c r="O981" s="25"/>
      <c r="P981" s="25"/>
      <c r="Q981" s="25"/>
      <c r="R981" s="25"/>
      <c r="S981" s="25"/>
      <c r="T981" s="225" t="str">
        <f t="shared" si="49"/>
        <v/>
      </c>
      <c r="W981" s="133" t="str">
        <f t="shared" si="48"/>
        <v/>
      </c>
      <c r="X981" s="296"/>
      <c r="AE981" s="25"/>
      <c r="AF981" s="25"/>
      <c r="AG981" s="25"/>
      <c r="AH981" s="25"/>
      <c r="AI981" s="318"/>
      <c r="AJ981" s="25"/>
      <c r="AK981" s="25"/>
      <c r="AN981" s="296"/>
      <c r="AP981" s="296"/>
      <c r="AV981" s="267"/>
    </row>
    <row r="982" spans="8:48" ht="50.5" customHeight="1">
      <c r="H982" s="225"/>
      <c r="I982" s="25"/>
      <c r="J982" s="25"/>
      <c r="K982" s="25"/>
      <c r="L982" s="25"/>
      <c r="M982" s="25"/>
      <c r="N982" s="25"/>
      <c r="O982" s="25"/>
      <c r="P982" s="25"/>
      <c r="Q982" s="25"/>
      <c r="R982" s="25"/>
      <c r="S982" s="25"/>
      <c r="T982" s="225" t="str">
        <f t="shared" si="49"/>
        <v/>
      </c>
      <c r="W982" s="133" t="str">
        <f t="shared" si="48"/>
        <v/>
      </c>
      <c r="X982" s="296"/>
      <c r="AE982" s="25"/>
      <c r="AF982" s="25"/>
      <c r="AG982" s="25"/>
      <c r="AH982" s="25"/>
      <c r="AI982" s="318"/>
      <c r="AJ982" s="25"/>
      <c r="AK982" s="25"/>
      <c r="AN982" s="296"/>
      <c r="AP982" s="296"/>
      <c r="AV982" s="267"/>
    </row>
    <row r="983" spans="8:48" ht="50.5" customHeight="1">
      <c r="H983" s="225"/>
      <c r="I983" s="25"/>
      <c r="J983" s="25"/>
      <c r="K983" s="25"/>
      <c r="L983" s="25"/>
      <c r="M983" s="25"/>
      <c r="N983" s="25"/>
      <c r="O983" s="25"/>
      <c r="P983" s="25"/>
      <c r="Q983" s="25"/>
      <c r="R983" s="25"/>
      <c r="S983" s="25"/>
      <c r="T983" s="225" t="str">
        <f t="shared" si="49"/>
        <v/>
      </c>
      <c r="W983" s="133" t="str">
        <f t="shared" si="48"/>
        <v/>
      </c>
      <c r="X983" s="296"/>
      <c r="AE983" s="25"/>
      <c r="AF983" s="25"/>
      <c r="AG983" s="25"/>
      <c r="AH983" s="25"/>
      <c r="AI983" s="318"/>
      <c r="AJ983" s="25"/>
      <c r="AK983" s="25"/>
      <c r="AN983" s="296"/>
      <c r="AP983" s="296"/>
      <c r="AV983" s="267"/>
    </row>
    <row r="984" spans="8:48" ht="50.5" customHeight="1">
      <c r="H984" s="225"/>
      <c r="I984" s="25"/>
      <c r="J984" s="25"/>
      <c r="K984" s="25"/>
      <c r="L984" s="25"/>
      <c r="M984" s="25"/>
      <c r="N984" s="25"/>
      <c r="O984" s="25"/>
      <c r="P984" s="25"/>
      <c r="Q984" s="25"/>
      <c r="R984" s="25"/>
      <c r="S984" s="25"/>
      <c r="T984" s="225" t="str">
        <f t="shared" si="49"/>
        <v/>
      </c>
      <c r="W984" s="133" t="str">
        <f t="shared" si="48"/>
        <v/>
      </c>
      <c r="X984" s="296"/>
      <c r="AE984" s="25"/>
      <c r="AF984" s="25"/>
      <c r="AG984" s="25"/>
      <c r="AH984" s="25"/>
      <c r="AI984" s="318"/>
      <c r="AJ984" s="25"/>
      <c r="AK984" s="25"/>
      <c r="AN984" s="296"/>
      <c r="AP984" s="296"/>
      <c r="AV984" s="267"/>
    </row>
    <row r="985" spans="8:48" ht="50.5" customHeight="1">
      <c r="H985" s="225"/>
      <c r="I985" s="25"/>
      <c r="J985" s="25"/>
      <c r="K985" s="25"/>
      <c r="L985" s="25"/>
      <c r="M985" s="25"/>
      <c r="N985" s="25"/>
      <c r="O985" s="25"/>
      <c r="P985" s="25"/>
      <c r="Q985" s="25"/>
      <c r="R985" s="25"/>
      <c r="S985" s="25"/>
      <c r="T985" s="225" t="str">
        <f t="shared" si="49"/>
        <v/>
      </c>
      <c r="W985" s="133" t="str">
        <f t="shared" si="48"/>
        <v/>
      </c>
      <c r="X985" s="296"/>
      <c r="AE985" s="25"/>
      <c r="AF985" s="25"/>
      <c r="AG985" s="25"/>
      <c r="AH985" s="25"/>
      <c r="AI985" s="318"/>
      <c r="AJ985" s="25"/>
      <c r="AK985" s="25"/>
      <c r="AN985" s="296"/>
      <c r="AP985" s="296"/>
      <c r="AV985" s="267"/>
    </row>
    <row r="986" spans="8:48" ht="50.5" customHeight="1">
      <c r="H986" s="225"/>
      <c r="I986" s="25"/>
      <c r="J986" s="25"/>
      <c r="K986" s="25"/>
      <c r="L986" s="25"/>
      <c r="M986" s="25"/>
      <c r="N986" s="25"/>
      <c r="O986" s="25"/>
      <c r="P986" s="25"/>
      <c r="Q986" s="25"/>
      <c r="R986" s="25"/>
      <c r="S986" s="25"/>
      <c r="T986" s="225" t="str">
        <f t="shared" si="49"/>
        <v/>
      </c>
      <c r="W986" s="133" t="str">
        <f t="shared" si="48"/>
        <v/>
      </c>
      <c r="X986" s="296"/>
      <c r="AE986" s="25"/>
      <c r="AF986" s="25"/>
      <c r="AG986" s="25"/>
      <c r="AH986" s="25"/>
      <c r="AI986" s="318"/>
      <c r="AJ986" s="25"/>
      <c r="AK986" s="25"/>
      <c r="AN986" s="296"/>
      <c r="AP986" s="296"/>
      <c r="AV986" s="267"/>
    </row>
    <row r="987" spans="8:48" ht="50.5" customHeight="1">
      <c r="H987" s="6">
        <v>1</v>
      </c>
      <c r="I987" s="6">
        <v>1</v>
      </c>
      <c r="J987" s="25"/>
      <c r="K987" s="25"/>
      <c r="L987" s="25"/>
      <c r="M987" s="6">
        <v>1</v>
      </c>
      <c r="O987" s="25"/>
      <c r="Q987" s="25"/>
      <c r="S987" s="25"/>
      <c r="T987" s="225">
        <f t="shared" si="49"/>
        <v>1</v>
      </c>
      <c r="U987" s="6">
        <v>1</v>
      </c>
      <c r="V987" s="6">
        <v>1</v>
      </c>
      <c r="W987" s="133">
        <v>1</v>
      </c>
      <c r="X987" s="6">
        <v>1</v>
      </c>
      <c r="AI987" s="296"/>
      <c r="AN987" s="296"/>
      <c r="AP987" s="296"/>
      <c r="AV987" s="267"/>
    </row>
    <row r="988" spans="8:48" ht="50.5" customHeight="1">
      <c r="H988" s="225"/>
      <c r="J988" s="25"/>
      <c r="K988" s="25"/>
      <c r="L988" s="25"/>
      <c r="O988" s="25"/>
      <c r="Q988" s="25"/>
      <c r="S988" s="25"/>
      <c r="T988" s="225">
        <f t="shared" si="49"/>
        <v>0</v>
      </c>
      <c r="X988" s="296"/>
      <c r="AI988" s="296"/>
      <c r="AN988" s="296"/>
      <c r="AP988" s="296"/>
      <c r="AV988" s="267"/>
    </row>
    <row r="989" spans="8:48" ht="50.5" customHeight="1">
      <c r="H989" s="225"/>
      <c r="J989" s="25"/>
      <c r="K989" s="25"/>
      <c r="L989" s="25"/>
      <c r="O989" s="25"/>
      <c r="Q989" s="25"/>
      <c r="S989" s="25"/>
      <c r="T989" s="225">
        <f t="shared" si="49"/>
        <v>0</v>
      </c>
      <c r="X989" s="296"/>
      <c r="AI989" s="296"/>
      <c r="AN989" s="296"/>
      <c r="AP989" s="296"/>
      <c r="AV989" s="267"/>
    </row>
    <row r="990" spans="8:48" ht="50.5" customHeight="1">
      <c r="H990" s="225"/>
      <c r="J990" s="25"/>
      <c r="K990" s="25"/>
      <c r="L990" s="25"/>
      <c r="O990" s="25"/>
      <c r="Q990" s="25"/>
      <c r="S990" s="25"/>
      <c r="T990" s="225">
        <f t="shared" si="49"/>
        <v>0</v>
      </c>
      <c r="X990" s="296"/>
      <c r="AI990" s="296"/>
      <c r="AN990" s="296"/>
      <c r="AP990" s="296"/>
      <c r="AV990" s="267"/>
    </row>
    <row r="991" spans="8:48" ht="50.5" customHeight="1">
      <c r="H991" s="225"/>
      <c r="J991" s="25"/>
      <c r="K991" s="25"/>
      <c r="L991" s="25"/>
      <c r="O991" s="25"/>
      <c r="Q991" s="25"/>
      <c r="S991" s="25"/>
      <c r="T991" s="225">
        <f t="shared" si="49"/>
        <v>0</v>
      </c>
      <c r="X991" s="296"/>
      <c r="AI991" s="296"/>
      <c r="AN991" s="296"/>
      <c r="AP991" s="296"/>
      <c r="AV991" s="267"/>
    </row>
    <row r="992" spans="8:48" ht="50.5" customHeight="1">
      <c r="H992" s="225"/>
      <c r="J992" s="25"/>
      <c r="K992" s="25"/>
      <c r="L992" s="25"/>
      <c r="O992" s="25"/>
      <c r="Q992" s="25"/>
      <c r="S992" s="25"/>
      <c r="T992" s="225">
        <f t="shared" si="49"/>
        <v>0</v>
      </c>
      <c r="X992" s="296"/>
      <c r="AI992" s="296"/>
      <c r="AN992" s="296"/>
      <c r="AP992" s="296"/>
      <c r="AV992" s="267"/>
    </row>
    <row r="993" spans="8:48" ht="50.5" customHeight="1">
      <c r="H993" s="225"/>
      <c r="J993" s="25"/>
      <c r="K993" s="25"/>
      <c r="L993" s="25"/>
      <c r="O993" s="25"/>
      <c r="Q993" s="25"/>
      <c r="S993" s="25"/>
      <c r="T993" s="225">
        <f t="shared" si="49"/>
        <v>0</v>
      </c>
      <c r="X993" s="296"/>
      <c r="AI993" s="296"/>
      <c r="AN993" s="296"/>
      <c r="AP993" s="296"/>
      <c r="AV993" s="267"/>
    </row>
    <row r="994" spans="8:48" ht="50.5" customHeight="1">
      <c r="H994" s="225"/>
      <c r="J994" s="25"/>
      <c r="K994" s="25"/>
      <c r="L994" s="25"/>
      <c r="O994" s="25"/>
      <c r="Q994" s="25"/>
      <c r="S994" s="25"/>
      <c r="T994" s="225">
        <f t="shared" si="49"/>
        <v>0</v>
      </c>
      <c r="X994" s="296"/>
      <c r="AI994" s="296"/>
      <c r="AN994" s="296"/>
      <c r="AP994" s="296"/>
      <c r="AV994" s="267"/>
    </row>
    <row r="995" spans="8:48" ht="50.5" customHeight="1">
      <c r="H995" s="225"/>
      <c r="J995" s="25"/>
      <c r="K995" s="25"/>
      <c r="L995" s="25"/>
      <c r="O995" s="25"/>
      <c r="Q995" s="25"/>
      <c r="S995" s="25"/>
      <c r="T995" s="225">
        <f t="shared" si="49"/>
        <v>0</v>
      </c>
      <c r="X995" s="296"/>
      <c r="AI995" s="296"/>
      <c r="AN995" s="296"/>
      <c r="AP995" s="296"/>
      <c r="AV995" s="267"/>
    </row>
    <row r="996" spans="8:48" ht="50.5" customHeight="1">
      <c r="H996" s="225"/>
      <c r="J996" s="25"/>
      <c r="K996" s="25"/>
      <c r="L996" s="25"/>
      <c r="O996" s="25"/>
      <c r="Q996" s="25"/>
      <c r="S996" s="25"/>
      <c r="T996" s="225">
        <f t="shared" si="49"/>
        <v>0</v>
      </c>
      <c r="X996" s="296"/>
      <c r="AI996" s="296"/>
      <c r="AN996" s="296"/>
      <c r="AP996" s="296"/>
      <c r="AV996" s="267"/>
    </row>
    <row r="997" spans="8:48" ht="50.5" customHeight="1">
      <c r="H997" s="225"/>
      <c r="J997" s="25"/>
      <c r="K997" s="25"/>
      <c r="L997" s="25"/>
      <c r="O997" s="25"/>
      <c r="Q997" s="25"/>
      <c r="S997" s="25"/>
      <c r="T997" s="225">
        <f t="shared" si="49"/>
        <v>0</v>
      </c>
      <c r="X997" s="296"/>
      <c r="AI997" s="296"/>
      <c r="AN997" s="296"/>
      <c r="AP997" s="296"/>
      <c r="AV997" s="267"/>
    </row>
    <row r="998" spans="8:48" ht="50.5" customHeight="1">
      <c r="H998" s="225"/>
      <c r="J998" s="25"/>
      <c r="K998" s="25"/>
      <c r="L998" s="25"/>
      <c r="O998" s="25"/>
      <c r="Q998" s="25"/>
      <c r="S998" s="25"/>
      <c r="T998" s="225">
        <f t="shared" si="49"/>
        <v>0</v>
      </c>
      <c r="X998" s="296"/>
      <c r="AI998" s="296"/>
      <c r="AN998" s="296"/>
      <c r="AP998" s="296"/>
      <c r="AV998" s="267"/>
    </row>
    <row r="999" spans="8:48" ht="50.5" customHeight="1">
      <c r="H999" s="225"/>
      <c r="J999" s="25"/>
      <c r="K999" s="25"/>
      <c r="L999" s="25"/>
      <c r="O999" s="25"/>
      <c r="Q999" s="25"/>
      <c r="S999" s="25"/>
      <c r="T999" s="225">
        <f t="shared" si="49"/>
        <v>0</v>
      </c>
      <c r="X999" s="296"/>
      <c r="AI999" s="296"/>
      <c r="AN999" s="296"/>
      <c r="AP999" s="296"/>
      <c r="AV999" s="267"/>
    </row>
    <row r="1000" spans="8:48" ht="50.5" customHeight="1">
      <c r="H1000" s="225"/>
      <c r="J1000" s="25"/>
      <c r="K1000" s="25"/>
      <c r="L1000" s="25"/>
      <c r="O1000" s="25"/>
      <c r="Q1000" s="25"/>
      <c r="S1000" s="25"/>
      <c r="T1000" s="225">
        <f t="shared" si="49"/>
        <v>0</v>
      </c>
      <c r="X1000" s="296"/>
      <c r="AI1000" s="296"/>
      <c r="AN1000" s="296"/>
      <c r="AP1000" s="296"/>
      <c r="AV1000" s="267"/>
    </row>
    <row r="1001" spans="8:48" ht="50.5" customHeight="1">
      <c r="H1001" s="225"/>
      <c r="O1001" s="25"/>
      <c r="Q1001" s="25"/>
      <c r="S1001" s="25"/>
      <c r="T1001" s="6">
        <v>1</v>
      </c>
      <c r="X1001" s="296"/>
      <c r="AI1001" s="296"/>
      <c r="AN1001" s="296"/>
      <c r="AP1001" s="296"/>
    </row>
    <row r="1002" spans="8:48" ht="50.5" customHeight="1">
      <c r="H1002" s="225"/>
      <c r="T1002" s="225">
        <f>W1002</f>
        <v>0</v>
      </c>
      <c r="X1002" s="296"/>
      <c r="AI1002" s="296"/>
      <c r="AN1002" s="296"/>
      <c r="AP1002" s="296"/>
    </row>
  </sheetData>
  <autoFilter ref="A2:CL962" xr:uid="{46AB92BD-7C5F-4DB9-96D2-6D753CBF7E70}">
    <filterColumn colId="46">
      <filters>
        <filter val="Under Implementation0825"/>
      </filters>
    </filterColumn>
  </autoFilter>
  <phoneticPr fontId="54" type="noConversion"/>
  <conditionalFormatting sqref="N2 P2 H2:H1048576">
    <cfRule type="expression" dxfId="4" priority="6">
      <formula>"="</formula>
    </cfRule>
  </conditionalFormatting>
  <conditionalFormatting sqref="R2">
    <cfRule type="expression" dxfId="3" priority="4">
      <formula>"="</formula>
    </cfRule>
  </conditionalFormatting>
  <conditionalFormatting sqref="X3:X839">
    <cfRule type="expression" dxfId="2" priority="3">
      <formula>X3=T3</formula>
    </cfRule>
  </conditionalFormatting>
  <conditionalFormatting sqref="I173">
    <cfRule type="expression" dxfId="1" priority="2">
      <formula>"="</formula>
    </cfRule>
  </conditionalFormatting>
  <conditionalFormatting sqref="K173">
    <cfRule type="expression" dxfId="0" priority="1">
      <formula>"="</formula>
    </cfRule>
  </conditionalFormatting>
  <dataValidations count="16">
    <dataValidation type="list" allowBlank="1" showInputMessage="1" showErrorMessage="1" sqref="AF3:AF986" xr:uid="{E12763FD-46E3-4E96-9E56-C0F7E0FC571A}">
      <formula1>Targeted_risk</formula1>
    </dataValidation>
    <dataValidation type="list" allowBlank="1" showInputMessage="1" showErrorMessage="1" sqref="AE3:AF986" xr:uid="{129783C7-D31A-426C-AA5F-D7735509512C}">
      <formula1>Pathways</formula1>
    </dataValidation>
    <dataValidation type="list" allowBlank="1" showInputMessage="1" showErrorMessage="1" sqref="AK3:AK986" xr:uid="{015B1619-5CA6-4B42-9B5E-172AEDC8D8AC}">
      <formula1>HOT_TOPICS</formula1>
    </dataValidation>
    <dataValidation type="list" allowBlank="1" showInputMessage="1" showErrorMessage="1" sqref="AH3:AH986" xr:uid="{C3B17494-5515-49C2-9245-A8962114E1F2}">
      <formula1>Social_Inclusion</formula1>
    </dataValidation>
    <dataValidation type="list" allowBlank="1" showInputMessage="1" showErrorMessage="1" sqref="AG3:AG986" xr:uid="{3D5172DC-7782-49BA-8E25-DB5E29936B02}">
      <formula1>PROTOCOLS_PLANS</formula1>
    </dataValidation>
    <dataValidation type="list" allowBlank="1" showInputMessage="1" showErrorMessage="1" sqref="AJ3:AJ986" xr:uid="{1013B9B0-3D2F-4AA0-BF4D-2CB35BDA6A71}">
      <formula1>Private_Sector</formula1>
    </dataValidation>
    <dataValidation type="list" allowBlank="1" showInputMessage="1" showErrorMessage="1" sqref="AI843 AI548 AI542 AI540 AI473 AI397:AI402 AI393 AI388 AI380:AI383 AI373 AI367:AI371 AI364:AI365 AI362 AI358 AI356 AI353:AI354 AI346:AI350 AI342:AI344 AI328:AI340 AI317:AI326 AI300:AI314 AI294:AI298 AI287:AI292 AI275:AI285 AI261:AI273 AI252:AI259 AI235:AI250 AI219:AI233 AI174:AI217 AI160:AI172 AI142:AI158 AI139:AI140 AI129:AI137 AI120:AI127 AI90:AI118 AI76:AI88 AI73 AI64:AI71 AI51:AI61 AI48:AI49 AI40:AI44 AI37 AI35 AI32 AI29:AI30 AI27 AI25 AI22 AI17:AI20 AI14 AI10 AI8 AI6 AI3:AI5 AI7 AI9 AI11:AI13 AI15:AI16 AI21 AI23:AI24 AI26 AI28 AI31 AI33:AI34 AI36 AI38:AI39 AI45:AI47 AI50 AI62:AI63 AI72 AI74:AI75 AI89 AI119 AI128 AI138 AI141 AI159 AI173 AI218 AI234 AI251 AI260 AI274 AI286 AI293 AI299 AI315:AI316 AI327 AI341 AI345 AI351:AI352 AI355 AI357 AI359:AI361 AI363 AI366 AI372 AI374:AI379 AI384:AI387 AI389:AI392 AI394:AI396 AI403:AI472 AI474:AI539 AI541 AI543:AI547 AI549:AI842 AI844:AI1002" xr:uid="{04440E2B-2E22-4EC2-9ADD-D6337C44B0E6}">
      <formula1>Gender_Equality</formula1>
    </dataValidation>
    <dataValidation type="list" allowBlank="1" showInputMessage="1" showErrorMessage="1" sqref="U3:U962" xr:uid="{9A546453-C5E5-4131-A6EA-479C7C13F63F}">
      <formula1>SDG_Goals</formula1>
    </dataValidation>
    <dataValidation type="list" allowBlank="1" showInputMessage="1" showErrorMessage="1" sqref="Z3:Z986 AD3:AF986 AB3:AB986 V3:V962 S3:S1001 L3:L1000 J3:J1000 O3:O1001 Q3:Q1001 I3:I172 I174:I986" xr:uid="{6D3D696C-1AEF-4C14-B85B-E90D65333A07}">
      <formula1>INDIRECT(H3)</formula1>
    </dataValidation>
    <dataValidation type="list" allowBlank="1" showInputMessage="1" showErrorMessage="1" sqref="H3:H986 I173 K173" xr:uid="{A1551C17-08F0-47F4-8706-09CCEA6A3E7C}">
      <formula1>Technical_Team</formula1>
    </dataValidation>
    <dataValidation type="list" allowBlank="1" showInputMessage="1" showErrorMessage="1" sqref="M3:M1000" xr:uid="{FEF45B7D-FD08-465A-9F4B-DCD3E4596C5C}">
      <formula1>Sectors</formula1>
    </dataValidation>
    <dataValidation type="list" allowBlank="1" showInputMessage="1" showErrorMessage="1" sqref="Y3:AF986" xr:uid="{6ABE5BC7-2942-4831-8E45-09233C2E305E}">
      <formula1>STRATEGY</formula1>
    </dataValidation>
    <dataValidation type="list" allowBlank="1" showInputMessage="1" showErrorMessage="1" sqref="X3:X986" xr:uid="{08FE1FA9-81A4-438F-8461-8DF0CA81F6AF}">
      <formula1>UNDP_Roles</formula1>
    </dataValidation>
    <dataValidation type="list" allowBlank="1" showInputMessage="1" showErrorMessage="1" sqref="K3:K172 K174:K1000" xr:uid="{389AE5B5-FD8F-42DA-B79D-250AE9F44E9C}">
      <formula1>INDIRECT(H3)</formula1>
    </dataValidation>
    <dataValidation type="list" allowBlank="1" showInputMessage="1" showErrorMessage="1" sqref="N3:N986 P3:P986 R3:R986" xr:uid="{A0F00820-DA58-4F23-8FE7-56CB404881D7}">
      <formula1>LANDSCAPE</formula1>
    </dataValidation>
    <dataValidation type="list" allowBlank="1" showInputMessage="1" showErrorMessage="1" sqref="AP3:AP5 AP7 AP9 AP11:AP13 AP15:AP16 AP21 AP23:AP24 AP26 AP28 AP31 AP33:AP34 AP36 AP38:AP39 AP45:AP47 AP50 AP62:AP63 AP72 AP74:AP75 AP89 AP119 AP128 AP138 AP141 AP159 AP173 AP218 AP234 AP251 AP260 AP274 AP286 AP293 AP299 AP315:AP316 AP325 AP327 AP341 AP345 AP351:AP352 AP355 AP357 AP359:AP361 AP363 AP366 AP370 AP372 AP374:AP379 AP384:AP387 AP389:AP392 AP394:AP396 AP403:AP539 AP541 AP543:AP842 AP844:AP1002" xr:uid="{A0458335-86E7-4D24-AD0F-2308346C2706}">
      <formula1>GRES</formula1>
    </dataValidation>
  </dataValidations>
  <hyperlinks>
    <hyperlink ref="H2" location="Technical_Team" display="TECHNICAL TEAM" xr:uid="{96FD57F4-D75B-4FBB-8200-2A422BE67C41}"/>
    <hyperlink ref="Y2" location="STRATEGY" display="Main Theme " xr:uid="{D0BE1222-1D96-4A78-92C1-38B14A756E06}"/>
    <hyperlink ref="U2" location="SDG_Goals" display="SDG Goal" xr:uid="{B527A1E3-BB51-4FE1-9246-4C9A49FA2261}"/>
    <hyperlink ref="AH2" location="Social_Inclusion" display="*Social Inclusion &amp; Engagement" xr:uid="{D675F5B0-AA0F-4797-B512-BD65BF9ABB99}"/>
    <hyperlink ref="AI2" location="Gender_Equality" display="*Gender equality" xr:uid="{81BB9703-A61B-4B10-94A7-6FFEC4FCA4BF}"/>
    <hyperlink ref="AJ2" location="Private_Sector" display="*Types of Private Sector" xr:uid="{64003CB7-78AC-4426-AD87-BAC346C2D760}"/>
    <hyperlink ref="AK2" location="HOT_TOPICS" display="*Hot Topics" xr:uid="{733B145D-0207-490A-AC40-FBCFE02CFE83}"/>
    <hyperlink ref="AE2" location="Pathways" display="Pathways" xr:uid="{5DABEBE1-24E0-4E47-B116-E2C530E38357}"/>
    <hyperlink ref="AF2" location="Targeted_Risk" display="Targeted Risks" xr:uid="{7806B892-2E3F-433D-95D9-2FF78270EF56}"/>
    <hyperlink ref="X2" location="UNDP_Roles" display="UNDP roles" xr:uid="{64115A0A-DD64-44C2-89CB-BCC41A2D72F2}"/>
    <hyperlink ref="AC2" location="STRATEGY" display="MAIN STRATEGY 3" xr:uid="{4D1E1F2B-4C0B-49A8-BAC4-E99F8975B004}"/>
    <hyperlink ref="N2" location="LANDSCAPE" display="Landscapes" xr:uid="{4E2384BA-0628-47EF-9E8F-CB339EACABCA}"/>
    <hyperlink ref="AA2" location="STRATEGY" display="MAIN STRATEGY 2" xr:uid="{2B57F840-11A4-4A53-BA57-46A82141FFFE}"/>
    <hyperlink ref="AG2" location="PROTOCOLS_PLANS" display="*Conventions/Protocols/Plans" xr:uid="{7C699BBE-7D7B-4923-943F-14D19C6F99B6}"/>
    <hyperlink ref="P2" location="LANDSCAPE" display="Landscapes" xr:uid="{9B9F8C82-1A29-4146-8046-763D9E18757C}"/>
    <hyperlink ref="R2" location="LANDSCAPE" display="Landscapes" xr:uid="{85AA911C-8F13-4329-85DA-33758C907F4C}"/>
    <hyperlink ref="M2" location="Sectors" display="Transformed Sectors" xr:uid="{71874D2C-8077-4EF1-8BAF-F3B9AD325577}"/>
    <hyperlink ref="AR3" r:id="rId1" display="https://undpgefpims.org/attachments/864/211332/1584480/1584786/MPA Prodoc version 24 Dec.doc" xr:uid="{C95D720B-9D66-45DB-AD19-1330B93F64B0}"/>
    <hyperlink ref="AR4" r:id="rId2" display="https://undpgefpims.org/attachments/1584/211618/1591701/1591993/Nimba PRODOC 03nov04.doc" xr:uid="{57514A55-6964-4899-BD0B-B426ABCB68D8}"/>
    <hyperlink ref="AR5" r:id="rId3" display="https://undpgefpims.org/attachments/1610/211622/1591825/1592135/Uganda Wetlands MSP Prodoc_13 May 2008.zip" xr:uid="{3FF054DA-1386-4FFB-9EEB-511B49EA4FB5}"/>
    <hyperlink ref="AR7" r:id="rId4" display="https://undpgefpims.org/attachments/2006/211770/1597098/1597379/ABI PRO DOC AMENDED 28 03.doc" xr:uid="{34E61AD8-112B-4089-8543-85BB566A24F0}"/>
    <hyperlink ref="AR8" r:id="rId5" display="https://undpgefpims.org/attachments/2047/211787/1597751/1598032/PRODOC %28for signature%29_2047 Niger Delta Conservation_FINAL_260712.docx" xr:uid="{2CE7E7F2-3A45-453D-8C16-67195204EC59}"/>
    <hyperlink ref="AR9" r:id="rId6" display="https://undpgefpims.org/attachments/2204/211861/1600906/1601187/CAPEBiodiversityProDoclatest04052004.doc" xr:uid="{5115EAD1-10E1-4E99-809A-133CF0751984}"/>
    <hyperlink ref="AR10" r:id="rId7" display="https://undpgefpims.org/attachments/2284/211897/1602605/1602886/PIMS 2284 Egypt Biomass Prodoc Final Rev Jul 17 2008.doc" xr:uid="{DD040829-3837-45B2-AC13-A3878E4B1ED5}"/>
    <hyperlink ref="AR11" r:id="rId8" display="https://undpgefpims.org/attachments/2734/212155/1608494/1608837/2734 VEN Andes Full ProDoc 21 July 2005.doc" xr:uid="{EAA2961C-6EF2-474C-88AE-97885B5FA483}"/>
    <hyperlink ref="AR12" r:id="rId9" display="https://undpgefpims.org/attachments/2762/212172/1609023/1609329/Madagascar EP III Prodoc-ver30 Nov%2704.doc" xr:uid="{914A7CEC-CE6D-4023-A39D-171CE5ED169A}"/>
    <hyperlink ref="AR13" r:id="rId10" display="https://undpgefpims.org/attachments/2890/212231/1724249/1611161/PIMS 2890 IW LD FSP ProDoc REG Artibonite 25Feb09.doc" xr:uid="{06852F78-22F2-4598-95DA-787EFFE41572}"/>
    <hyperlink ref="AR14" r:id="rId11" display="https://undpgefpims.org/attachments/3066/212323/1615078/1615359/PIMS 3066 Brazil LD Sergipe ProDoc FINAL.doc" xr:uid="{2C4CC691-9387-4EBF-812B-65018D185D90}"/>
    <hyperlink ref="AR15" r:id="rId12" display="https://undpgefpims.org/attachments/3127/212366/1617016/1617325/Full prodoc signed.pdf" xr:uid="{656DD668-BC6B-4058-A6F4-D69D3F8B01EB}"/>
    <hyperlink ref="AR16" r:id="rId13" display="https://undpgefpims.org/attachments/3227/212434/1620134/1620415/PIMS  3227 Uganda SLM Prodoc Version 9 FEb 10 2010 with revisions from HQ.doc" xr:uid="{FCFDA009-9BB9-495A-9CFE-BB0374B59B6A}"/>
    <hyperlink ref="AR17" r:id="rId14" display="https://undpgefpims.org/attachments/3277/212471/1621836/1622117/PIMS_3277_EE_Standards__Labelling_in_South_Africa_PRODOC.docx" xr:uid="{37B9C80C-B2C5-4187-B9C8-39F60515A827}"/>
    <hyperlink ref="AR18" r:id="rId15" display="https://undpgefpims.org/attachments/3298/212479/1706993/1709147/PIMS 3298 ProDoc_ India SECURE   Himalayas_ 12 June 17_Final_dt_A.doc" xr:uid="{29967131-B3E9-4F00-8368-95D16AF85E50}"/>
    <hyperlink ref="AR19" r:id="rId16" display="https://undpgefpims.org/attachments/3447/212613/1707809/1708975/3447 - PRODOC -FINANCEMENT DURABLE -AP-GEF VERSION FRANCAISE-FINAL-AM280617.pdf" xr:uid="{BA8771B1-5081-486F-8A56-E18BEF335E0A}"/>
    <hyperlink ref="AR20" r:id="rId17" display="https://undpgefpims.org/attachments/3515/212669/1630206/1734718/BRA10G31 - PIMS 3515 Brazil SUCRE-FSP PRODOC- Part 1.doc" xr:uid="{AA4D1CA9-3466-4097-A253-868F86ECF7AE}"/>
    <hyperlink ref="AR21" r:id="rId18" display="https://undpgefpims.org/attachments/3611/212742/1632694/1632975/Global SWH Draft Prodoc 030806 Resubmission.doc" xr:uid="{4F8AB940-AF8B-4C04-A2E6-5BE0675E3FD8}"/>
    <hyperlink ref="AR22" r:id="rId19" display="https://undpgefpims.org/attachments/3668/212786/1634596/1634877/PIMS 3668 Egypt FSP_Prodoc_final.doc" xr:uid="{D7A6982E-98A8-4B19-BD69-6CF93A994355}"/>
    <hyperlink ref="AR23" r:id="rId20" display="https://undpgefpims.org/attachments/3749/212845/1637414/1637695/FINAL APPROVED PRODOC FOR SIGNATURE.zip" xr:uid="{852C72A6-6896-45A3-B6DC-ECCA99E59484}"/>
    <hyperlink ref="AR24" r:id="rId21" display="https://undpgefpims.org/attachments/3779/212857/1638053/1638334/MAU_UNDP prodoc_POPs_MSP.docx" xr:uid="{77622C81-E668-4144-BBF1-93A56A0C0AB5}"/>
    <hyperlink ref="AR25" r:id="rId22" display="https://undpgefpims.org/attachments/3809/212875/1638921/1639214/3809 Cuba P5 ProDoc 25 June 08.doc" xr:uid="{203D5113-B096-45C8-A90D-5001AD8BC1A6}"/>
    <hyperlink ref="AR26" r:id="rId23" display="https://undpgefpims.org/attachments/3908/212916/1713302/1716259/PIMS 3908 Thailand MHS prodoc 22 December 2009 final.doc" xr:uid="{6E020CAB-0BA6-45D6-A1CD-803860CB3010}"/>
    <hyperlink ref="AR27" r:id="rId24" display="https://undpgefpims.org/attachments/3936/212932/1642396/1642677/3936 PNG FCPA Project Document_Final10Jan12.doc" xr:uid="{E7566572-861B-42BC-9C37-221247F9A260}"/>
    <hyperlink ref="AR28" r:id="rId25" display="https://undpgefpims.org/attachments/3942/212941/1642801/1643098/Zambia LDCF ProDoc_FINAL 310809 %28submission%29.doc" xr:uid="{12D976C9-8C5F-4208-93A9-EA0A2FB057C6}"/>
    <hyperlink ref="AR29" r:id="rId26" display="https://undpgefpims.org/attachments/3948/212947/1643138/1643419/PIMS 3948 BGD SREPGen ProDoc 070813-1.doc" xr:uid="{6A20B1C1-3184-472A-A82E-1CC2118EECB6}"/>
    <hyperlink ref="AR30" r:id="rId27" display="https://undpgefpims.org/attachments/3967/212961/1643755/1644044/PIMS 3967 Malaysia PA Project Document_Final_Apr 13 2012 %28for financial clearance1%29.docx" xr:uid="{513003EA-AF5D-4C64-83E7-C971A00AB3DD}"/>
    <hyperlink ref="AR31" r:id="rId28" display="https://undpgefpims.org/attachments/3997/212989/1645042/1645340/PIMS 3997_BD_Colombia_MPAs_ProDoc_30Aug10.doc" xr:uid="{FA41A7C3-25C1-41A1-ADA3-6E1D8F10988E}"/>
    <hyperlink ref="AR32" r:id="rId29" display="https://undpgefpims.org/attachments/4018/213009/1646146/1646435/PIMS 4018 IRA EE Buildings Policy Reform ProDoc 020412.docx" xr:uid="{ED668AF8-1948-4275-B432-7FF132D047B6}"/>
    <hyperlink ref="AR33" r:id="rId30" display="https://undpgefpims.org/attachments/4023/213011/1646237/1646518/Guinea_LDCF_ProDoc_final_version_24Nov2009 %28resubmission%29 %281%29.docx" xr:uid="{662C9291-DFFE-4769-A7C6-72B9624DD32F}"/>
    <hyperlink ref="AR34" r:id="rId31" display="https://undpgefpims.org/attachments/4092/213066/1648636/1648922/UNDP ProDoc Costa Rica PCB PIMS 4092 31 July 2013.docx" xr:uid="{9EA8931B-5D68-4133-A8A4-062AF83F266E}"/>
    <hyperlink ref="AR35" r:id="rId32" display="https://undpgefpims.org/attachments/4114/213082/1649353/1649634/PIMS 4114 UNDP Prodoc Ukraine EE Public Buildings_ENG_FIN_edited__AT_SEPT_2016docx.docx" xr:uid="{3CDEE00E-AD3F-42D4-BD31-91F96D70C5E6}"/>
    <hyperlink ref="AR36" r:id="rId33" display="https://undpgefpims.org/attachments/4147/213099/1711089/1712844/PIMS_4147_Chile Peru_Prodoc_Humboldt_18Nov09 _3_.doc" xr:uid="{0688BA2B-0520-44EF-8151-CCEF189A159C}"/>
    <hyperlink ref="AR37" r:id="rId34" display="https://undpgefpims.org/attachments/4153/213104/1650559/1713076/DOCUMENT PROJET ANNEXE.pdf" xr:uid="{F87D7098-27AC-436C-89D8-91B8CC7BC1DE}"/>
    <hyperlink ref="AR38" r:id="rId35" display="https://undpgefpims.org/attachments/4172/213117/1651368/1651683/Document_Projet_MRPA_2011-2016.pdf" xr:uid="{826AA533-78AE-40C7-BCB1-55536C22014B}"/>
    <hyperlink ref="AR39" r:id="rId36" display="https://undpgefpims.org/attachments/4183/213136/1652304/1652585/PIMS4183_Document_projet_Version_Francaise_Mars2012.pdf" xr:uid="{238E9C91-298F-4F31-8A83-63FA109CA5AF}"/>
    <hyperlink ref="AR40" r:id="rId37" display="https://undpgefpims.org/attachments/4227/213173/1653754/1654073/PIMS 4227 BF Jatropha - PRODOC ANGLAIS _16102014.doc" xr:uid="{F0197AF4-BA3C-4B88-844C-CA8E54C02A01}"/>
    <hyperlink ref="AR41" r:id="rId38" display="https://undpgefpims.org/attachments/4250/213191/1654686/1654967/PIMS 4250 TML SBEPB ProDoc 270514 Final - CEO Endorsed.docx" xr:uid="{F7E15637-55D2-46F0-A377-41227F005DA3}"/>
    <hyperlink ref="AR42" r:id="rId39" display="https://undpgefpims.org/attachments/4257/213195/1654841/1655147/4257 - BD India Godavari ProDoc 5 Jan 2011- final.doc" xr:uid="{AAB896F6-5945-42D8-9794-70C2B635317D}"/>
    <hyperlink ref="AR43" r:id="rId40" display="https://undpgefpims.org/attachments/4283/213212/1655525/1655806/PIMS 4283 MAL GTALCC ProDoc for DOA Clearance.docx" xr:uid="{234171C7-41D7-4FA7-BBD2-A9F0E6D5C828}"/>
    <hyperlink ref="AR44" r:id="rId41" display="https://undpgefpims.org/attachments/4309/213227/1656387/1656674/UZB UNDP Annex IV.docx" xr:uid="{86595CB0-11AB-4B50-9436-AB57A5EFD89A}"/>
    <hyperlink ref="AR45" r:id="rId42" display="https://undpgefpims.org/attachments/4313/213232/1656623/1656952/ENGLISH_Signature page_4313 Senegal Ecovillages.doc" xr:uid="{92B38703-E501-4D83-813C-CA4DE9B574EA}"/>
    <hyperlink ref="AR46" r:id="rId43" display="https://undpgefpims.org/attachments/4333/213250/1657631/1657912/PIMS_4333_MAR_PV_Prodoc_27 7 11 %28final cleaned on 1st Aug 2011%29.docx" xr:uid="{E999F2B8-994A-4349-95E2-244FFFF03A31}"/>
    <hyperlink ref="AR47" r:id="rId44" display="https://undpgefpims.org/attachments/4344/213257/1658045/1658326/PIMS 4344 Senegal EE Prodoc ENGLISH final updated version.doc" xr:uid="{2A91CE54-8B31-4E35-89FF-15DC0CE4F4CD}"/>
    <hyperlink ref="AR48" r:id="rId45" display="https://undpgefpims.org/attachments/4383/213278/1659004/1659281/4383 IW TDPS ProDoc 31DIC2015 GEF response RTA reviewed.docx" xr:uid="{53E17E21-7AA0-4CDF-B697-48E79D2804F0}"/>
    <hyperlink ref="AR49" r:id="rId46" display="https://undpgefpims.org/attachments/4389/213282/1659162/1659466/4389_GEFID 4810_Philippines_ProDocRESUBMISSION.doc" xr:uid="{B541E346-BCD7-4873-8ECB-CD0A34133C2A}"/>
    <hyperlink ref="AR50" r:id="rId47" display="https://undpgefpims.org/attachments/4391/213284/1659237/1659534/PIMS 4391_MSL National Level Project PRODOC_04282013 for resubmission_final.docx" xr:uid="{F5ED9117-50C5-4F88-8510-A139D110E71E}"/>
    <hyperlink ref="AR51" r:id="rId48" display="https://undpgefpims.org/attachments/4392/213286/1659309/1659600/4392 Sulawesi prodoc Sections I-IV 2 Resubmission.docx" xr:uid="{66B82F5E-998E-4E1C-9D4E-C4EE1345868C}"/>
    <hyperlink ref="AR52" r:id="rId49" display="https://undpgefpims.org/attachments/4402/213292/1659623/1659904/PIMS No  4402 Prodoc resubmission_Nov 25 2014.docx" xr:uid="{287F853D-8BF9-418F-B147-85CC1493B512}"/>
    <hyperlink ref="AR53" r:id="rId50" display="https://undpgefpims.org/attachments/4416/213295/1713500/1716665/UNDP_GEF_ 4416_SFM_Armenia_FSP_Prodoc_FINAL_25May15 _1_.docx" xr:uid="{2AC9A07F-C862-4DEF-9820-B3C4E4577396}"/>
    <hyperlink ref="AR54" r:id="rId51" display="https://undpgefpims.org/attachments/4434/213302/1660083/1660364/4434UNDPTurkeySFMProDocLPAC200213Final.doc" xr:uid="{50CA8C25-113B-4F06-B80B-4BF309F2DCB3}"/>
    <hyperlink ref="AR55" r:id="rId52" display="https://undpgefpims.org/attachments/4462/213318/1661133/1661414/PIMS 4462 Project Document Belarus Wind Final for DOA_28082014.doc" xr:uid="{79413ABE-216A-4A49-A855-B61C474A9A55}"/>
    <hyperlink ref="AR56" r:id="rId53" display="https://undpgefpims.org/attachments/4464/213321/1661267/1661565/PIMS 4464 PRODOC_Angola PA Expansion_for DOA_27Apr2016.docx" xr:uid="{1CED1AE1-4700-47B1-B934-B1F181559775}"/>
    <hyperlink ref="AR58" r:id="rId54" display="https://undpgefpims.org/attachments/4482/213332/1661769/1662050/PIMS 4482 DRIN Prodoc LPACed final.docx" xr:uid="{6E508982-B590-4F37-AF06-5BD922DDA718}"/>
    <hyperlink ref="AR59" r:id="rId55" display="https://undpgefpims.org/attachments/4490/213336/1661895/1662190/PIMS-4490-Kenya-Southern-Rangelands-REVISED - Project-Document Septmber 2014.docx" xr:uid="{462B3D9A-13A6-465D-A64F-2B616F1B1A5F}"/>
    <hyperlink ref="AR60" r:id="rId56" display="https://undpgefpims.org/attachments/4493/213340/1662064/1662345/PIMS 4493_Project Document_Uganda MFA _06.03.2014.docx" xr:uid="{6EADF5B6-5579-4788-BDAB-4D81843CF21F}"/>
    <hyperlink ref="AR61" r:id="rId57" display="https://undpgefpims.org/attachments/4508/213345/1662285/1662566/Final PIMS 4508 Malawi GEF Climate Proofing UNDP ProDoc 08 12 2014 clean.doc" xr:uid="{3D466784-C34D-4BAA-8B28-747F1CC56972}"/>
    <hyperlink ref="AR62" r:id="rId58" display="https://undpgefpims.org/attachments/4517/213348/1662482/1662763/Project_Document Philippines.doc" xr:uid="{76B6EFF6-E56D-4866-A9D9-DF96A26E4DED}"/>
    <hyperlink ref="AR63" r:id="rId59" display="https://undpgefpims.org/attachments/4520/213351/1662635/1662916/ProDoc Kenya PIMS 4520 - final - feb 17.doc" xr:uid="{24820A1B-C572-472A-94D4-5F5618AE5A24}"/>
    <hyperlink ref="AR64" r:id="rId60" display="https://undpgefpims.org/attachments/4526/213355/1662770/1663067/PIMS 4526 Cape Verde Tourism %26 PAs PRODOC 15092016.doc" xr:uid="{27843E80-E386-46EA-A30F-B4712DA0AB8F}"/>
    <hyperlink ref="AR65" r:id="rId61" display="https://undpgefpims.org/attachments/4529/213357/1662852/1663135/PIMS 4529 PRODOC Seychelles Outer Islands_FINAL_for signature_250714 %282%29.docx" xr:uid="{CEA125F7-6971-4214-A675-588B566BB9C8}"/>
    <hyperlink ref="AR66" r:id="rId62" display="https://undpgefpims.org/attachments/4536/213359/1662945/1663231/4536_Samoa LD Pro Doc_June_RESUB_rev.doc" xr:uid="{DB2F67D7-A54C-4FC2-93F4-60AF54FB6B45}"/>
    <hyperlink ref="AR67" r:id="rId63" display="https://undpgefpims.org/attachments/4537/213361/1662990/1663277/4537_13 10 VN Wetlands Prodoc_ForSubmission_wp1.docx" xr:uid="{DA899D17-9146-4926-8ED5-067E57AD24A3}"/>
    <hyperlink ref="AR68" r:id="rId64" display="https://undpgefpims.org/attachments/4546/213364/1663120/1663423/PIMS 4546 VIE NFB ProDoc 06Feb14.docx" xr:uid="{F9F1B685-9E13-4350-B0FD-2D73FCC1ED6E}"/>
    <hyperlink ref="AR69" r:id="rId65" display="https://undpgefpims.org/attachments/4552/213370/1663409/1663690/PIMS 4552 YSLME2 Project Document 6Jan2014.doc" xr:uid="{868CACA1-8CAC-4CB1-8615-07BBECEAA15E}"/>
    <hyperlink ref="AR70" r:id="rId66" display="https://undpgefpims.org/attachments/4567/213378/1663924/1664205/Project Document.docx" xr:uid="{1536CB62-9892-4CF9-BB00-A744F91C9946}"/>
    <hyperlink ref="AR71" r:id="rId67" display="https://undpgefpims.org/attachments/4570/213383/1664179/1664473/RESUBMISSION_PIMS 4570_Kiribati LDCF ProDoc_18Dec2014_with IDs_Final.docx" xr:uid="{A6E8CD25-1A2C-48F1-9A7C-4C4492DD6075}"/>
    <hyperlink ref="AR72" r:id="rId68" display="https://undpgefpims.org/attachments/4571/213385/1664236/1664517/Tuvalu NAPA II ProDoc FINAL 20130416.docx" xr:uid="{AA406F5D-F420-4B3F-A5F3-05C21A867E7A}"/>
    <hyperlink ref="AR73" r:id="rId69" display="https://undpgefpims.org/attachments/4577/213388/1664395/1664676/ProDoc - Chile Mediterranean - final final.docx" xr:uid="{CB142606-6822-47F8-A431-1C9DBEF8714B}"/>
    <hyperlink ref="AR74" r:id="rId70" display="https://undpgefpims.org/attachments/4581/213390/1664555/1664837/PRINT_ME_PORT_PIMS_4581 Angola Iona Conservation_PRODOC_FINAL 060213 %28post_DOA%29FINAL.pdf" xr:uid="{6E8119A8-0B75-4560-9223-27DB44BE213E}"/>
    <hyperlink ref="AR75" r:id="rId71" display="https://undpgefpims.org/attachments/4587/213394/1664902/1665183/PIMS 4587 Jordan Tourism Mainstreaming Prodoc final 1 5 2013 revised funds summary 11 7 2013.docx" xr:uid="{6D21F4D4-6B98-40FF-B0E4-97BE557172E6}"/>
    <hyperlink ref="AR76" r:id="rId72" display="https://undpgefpims.org/attachments/4588/213396/1665045/1665326/PIMS 4588 - ProDoc- Serbia EMIS project  Auguts 5 2015_with revised LoA.docx" xr:uid="{FF116A42-3017-49BB-A27D-229A4B8DF0F9}"/>
    <hyperlink ref="AR77" r:id="rId73" display="https://undpgefpims.org/attachments/4591/213401/1665167/1665448/PIMS 4951 Sudan UNDP_Project Document LPACed_ for signature.docx" xr:uid="{6A388CB1-20F1-4D0F-9D37-65B98E253127}"/>
    <hyperlink ref="AR78" r:id="rId74" display="https://undpgefpims.org/attachments/4593/213404/1665311/1665592/PIMS 4593 PAK Sustainable land management Prodoc_ks-dt_28Aug_2013.doc" xr:uid="{E876427B-B697-4B72-B296-3A0F16695645}"/>
    <hyperlink ref="AR79" r:id="rId75" display="https://undpgefpims.org/attachments/4594/213406/1665344/1665637/4594 Malaysia IC-CFS Project Document 07-01-2014.docx" xr:uid="{2F88FE93-04C6-4BA1-ACFC-42DDB3C174E8}"/>
    <hyperlink ref="AR80" r:id="rId76" display="https://undpgefpims.org/attachments/4598/213412/1665595/1665879/PRODOC__4598_Burkina_Faso_LDCF_EBA_%283%29 docx_revis%C3%A9_03DEC2014.docx" xr:uid="{C886E2DC-59B9-4E2B-A0B0-03EBABE3348C}"/>
    <hyperlink ref="AR81" r:id="rId77" display="https://undpgefpims.org/attachments/4600/213414/1665658/1665939/UNDP PIMS4600 GEF-Prodoc Pakistan POPs 30June14 for clearance.docx" xr:uid="{9270140E-A154-4A66-BF19-97F1B73D0EA4}"/>
    <hyperlink ref="AR82" r:id="rId78" display="https://undpgefpims.org/attachments/4602/213416/1665712/1666020/PIMS 4602 STP MFA ProDoc 12 November 2015.docx" xr:uid="{FCAC6F33-EBAD-4D53-A02A-58B72D205B42}"/>
    <hyperlink ref="AR83" r:id="rId79" display="https://undpgefpims.org/attachments/4603/213417/1665791/1666072/Project Document India TNC - Final 11 June 2013.doc" xr:uid="{7CFC26C5-1380-4B82-BF86-04CC62B7C99D}"/>
    <hyperlink ref="AR84" r:id="rId80" display="https://undpgefpims.org/attachments/4605/213419/1665851/1666132/PIMS 4605 IND Scale Up ACE Project Document 201014 CEO Endorsed.docx" xr:uid="{B1270F18-BB6F-44ED-B089-FB8D98A5023F}"/>
    <hyperlink ref="AR85" r:id="rId81" display="https://undpgefpims.org/attachments/4606/213421/1665910/1666191/PIMS 4606 ProDoc SAPCC 27Aug15_Final for submission.docx" xr:uid="{3484E9A3-343D-45F6-BDFD-76E848BB8304}"/>
    <hyperlink ref="AR86" r:id="rId82" display="https://undpgefpims.org/attachments/4607/213423/1665974/1666255/PIOFMP2 Project Document_incorporated_fiance_comments_30Dec14.docx" xr:uid="{BBCA8B39-F121-4F9B-9B43-99FEB3B99EFB}"/>
    <hyperlink ref="AR87" r:id="rId83" display="https://undpgefpims.org/attachments/4613/213428/1666343/1666624/ProDoc_4613_SierraLeone_CCWater -230514.doc" xr:uid="{CFE4E0A9-81BB-48E3-92BD-2851FFC531C3}"/>
    <hyperlink ref="AR88" r:id="rId84" display="https://undpgefpims.org/attachments/4620/213432/1666491/1666772/PIMS 4620 BGD BD Aquatic PA ProDoc_1Sept14_revision as of 8 Apr2015.docx" xr:uid="{FDB9165B-DAD2-4A3B-9815-84B52D97C755}"/>
    <hyperlink ref="AR89" r:id="rId85" display="https://undpgefpims.org/attachments/4624/213436/1666614/1666899/PIMS 4624 Botswana Bio-Chobe PRODOC fin. cleared_FINAL for signature 06Dec2013.doc" xr:uid="{0E918A70-B59E-4855-A92C-2364442CC999}"/>
    <hyperlink ref="AR90" r:id="rId86" display="https://undpgefpims.org/attachments/4625/213438/1666695/1666976/PIMS 4625 Zambia REVISED PRODOC - 7 APRIL 2014.doc" xr:uid="{BC8B7156-249A-4519-AB7E-695068295A46}"/>
    <hyperlink ref="AR91" r:id="rId87" display="https://undpgefpims.org/attachments/4626/213440/1666806/1667087/PIMS 4626 Namibia NAFOLA UNDP Prodoc- 27 JUL 2014.docx" xr:uid="{B02EA094-AA71-4C8A-A82F-D9F3B3B1B091}"/>
    <hyperlink ref="AR92" r:id="rId88" display="https://undpgefpims.org/attachments/4629/213442/1666860/1667141/PIMS 4629- Botswana SLM UNDP Prodoc 5 Jan2014_Final fo signature- 25 FEB 2014.doc" xr:uid="{CC5201F9-C7C7-4274-AEEE-3F2D9909C585}"/>
    <hyperlink ref="AR93" r:id="rId89" display="https://undpgefpims.org/attachments/4630/213443/1666945/1667226/PIMS 4630_Lesotho_Project Document_FINAL_LPACed and Approved for Signature_28May2015.docx" xr:uid="{12B1C542-CA30-46F9-9F25-78520D51E767}"/>
    <hyperlink ref="AR94" r:id="rId90" display="https://undpgefpims.org/attachments/4634/213447/1667060/1667341/PIMS 4634 -Final ProDoc - MSP Uganda Mt  Elgon Landscape after EPAC.docx" xr:uid="{82DCCB2A-883E-480F-8155-6FF28A642CF6}"/>
    <hyperlink ref="AR95" r:id="rId91" display="https://undpgefpims.org/attachments/4642/213453/1667266/1667547/PIMS 4642 Lebanon Qaround Watershed SLM - ProDoc Feb 2015 for signature.docx" xr:uid="{F6872D56-BE97-4C99-BD5E-9E0669D1E229}"/>
    <hyperlink ref="AR96" r:id="rId92" display="https://undpgefpims.org/attachments/4644/213455/1667345/1667626/REVISED PIMS 4644 ETHIOPIA PRODOC Nov 19 2015.docx" xr:uid="{F1602E5E-27B2-426A-89BD-5613F747C00D}"/>
    <hyperlink ref="AR97" r:id="rId93" display="https://undpgefpims.org/attachments/4645/213457/1667385/1667680/STP CCA_PIMS 4645 PRODOC_March 23_2015.doc" xr:uid="{EFB45F4D-E33E-46A4-BC39-C9DF40B97314}"/>
    <hyperlink ref="AR98" r:id="rId94" display="https://undpgefpims.org/attachments/4647/213459/1667440/1667721/4647-MEX PA Resilience ProDoc-28-08-13 - Final - PAC approved.docx" xr:uid="{C77A69E8-93C2-4574-B5B3-2E25D91A1F04}"/>
    <hyperlink ref="AR99" r:id="rId95" display="https://undpgefpims.org/attachments/4648/213462/1667510/1667791/SUBMISSION_4648_Haiti LDCF_ProDoc 19Dec2014 %281%29.doc" xr:uid="{76653C29-B4DC-4637-AFA3-13C55D462587}"/>
    <hyperlink ref="AR100" r:id="rId96" display="https://undpgefpims.org/attachments/4651/213467/1667619/1667924/PIMS4651_PRODOC_HRML.pdf" xr:uid="{1B40FE99-269D-431D-98AD-23B986E59DB9}"/>
    <hyperlink ref="AR101" r:id="rId97" display="https://undpgefpims.org/attachments/4656/213469/1707165/1707984/PIMS 4656 Seychelles PA Finance PRODOC for DOA  Feb5.doc" xr:uid="{88ACC838-6092-4847-BD54-D54B6009F8D9}"/>
    <hyperlink ref="AR102" r:id="rId98" display="https://undpgefpims.org/attachments/4659/213473/1667928/1668209/PIMS 4659 BD Brazil Mainstreaming EMBRAPA ProDoc FINAL.doc" xr:uid="{64AAC4A7-8AC1-49E1-9D25-6D004A7DD1AD}"/>
    <hyperlink ref="AR103" r:id="rId99" display="https://undpgefpims.org/attachments/4670/213478/1668302/1668583/PIMS4670 KAZ urbNAMA ProDoc 21 August 2014 - v4.docx" xr:uid="{69206FD3-A385-4AB4-B69C-94B808EEA498}"/>
    <hyperlink ref="AR104" r:id="rId100" display="https://undpgefpims.org/attachments/4673/213480/1668349/1668634/PIMS 4673 INS MTRE3 ProDoc 270616 - CEO Endorsed.doc" xr:uid="{5DCE9CDF-D610-48B1-A609-671D4A949C24}"/>
    <hyperlink ref="AR105" r:id="rId101" display="https://undpgefpims.org/attachments/4674/213482/1668384/1668673/PIMS 4674 Pakistan SFM ProDOC 3 Dec 2015_AAA.docx" xr:uid="{2B8914DC-9DB9-4334-9803-E9BE7A0BF2C6}"/>
    <hyperlink ref="AR106" r:id="rId102" display="https://undpgefpims.org/attachments/4675/213484/1668478/1668740/PIMS 4675 Brazil Charcoal ProDoc 23-apr-2015.doc" xr:uid="{8CA49BFA-2FB0-4004-B5FC-77716A2CBF96}"/>
    <hyperlink ref="AR107" r:id="rId103" display="https://undpgefpims.org/attachments/4679/213487/1668593/1668874/PERU 4679 NAMA ProDoc %28English%29 Final 20-11-2014.docx" xr:uid="{C4C61A0F-E1BF-4ED6-857F-2478892C0E3A}"/>
    <hyperlink ref="AR108" r:id="rId104" display="https://undpgefpims.org/attachments/4685/213490/1668734/1669059/PIMS 4685 PRODOC final version FR 14Nov2016.docx" xr:uid="{59552241-51A2-442D-91FC-867383C53C71}"/>
    <hyperlink ref="AR109" r:id="rId105" display="https://undpgefpims.org/attachments/4686/213492/1668807/1669122/UNDP PIMS4686 Mexico E-waste ProDoc Final 19August 2015.docx" xr:uid="{ED2876C8-391C-42B0-BDAE-8AEFB99B756B}"/>
    <hyperlink ref="AR110" r:id="rId106" display="https://undpgefpims.org/attachments/4690/213495/1668924/1669243/PIMS 4690 MHP DR Congo - revised PRODOC 30Nov2016 last.docx-1.docx" xr:uid="{51B99DA3-C5A0-435E-A888-ECB8CD402BFE}"/>
    <hyperlink ref="AR111" r:id="rId107" display="https://undpgefpims.org/attachments/4697/213499/1669118/1669415/RESUBMISSION_4697_Tunisia_SCCF_UNDP_Project Document_13 11 2014.docx" xr:uid="{E1E44C70-2AB7-49CE-B00A-7C7588E65801}"/>
    <hyperlink ref="AR113" r:id="rId108" display="https://undpgefpims.org/attachments/4712/213507/1669563/1669844/4712 - Zambia LDCF - forest regeneration - Prodoc May 27-15.doc" xr:uid="{9B7E8523-53AD-4B86-8825-E35A4B213620}"/>
    <hyperlink ref="AR114" r:id="rId109" display="https://undpgefpims.org/attachments/4714/213511/1669699/1669980/Prodoc especies invasoras editado15102014-1.docx" xr:uid="{3D2744BC-F51E-4D4C-817C-5BDF90160E5C}"/>
    <hyperlink ref="AR115" r:id="rId110" display="https://undpgefpims.org/attachments/4716/213513/1669752/1670032/hoja firma PRODOC.pdf" xr:uid="{B25D19BF-3231-4AF7-8897-EA5E1445287B}"/>
    <hyperlink ref="AR116" r:id="rId111" display="https://undpgefpims.org/attachments/4719/213515/1669790/1670091/PIMS 4719 PRODOC - Financially Cleared 25 NOV.doc" xr:uid="{EDABAD01-AF8D-42E0-8C9D-D5EB0357ABD8}"/>
    <hyperlink ref="AR117" r:id="rId112" display="https://undpgefpims.org/attachments/4720/213517/1669878/1670159/PIMS 4720 - PRODOC COL88611-78235 ECOSISTEMAS SECOS - revised.docx" xr:uid="{6704D508-1456-41AC-B004-E91C48CDB621}"/>
    <hyperlink ref="AR118" r:id="rId113" display="https://undpgefpims.org/attachments/4726/213519/1669985/1670266/PIMS 4726 - CC-M - Sudan wind power - ProDoc_Final.docx" xr:uid="{037B55ED-342E-4341-A5E8-FCFCE162AD7C}"/>
    <hyperlink ref="AR119" r:id="rId114" display="https://undpgefpims.org/attachments/4727/213521/1670026/1670313/4727_CCCD_Fiji_ProDoc 3 Nov 2014.docx" xr:uid="{A59F516C-0E8D-4739-A165-3A1D24601B3D}"/>
    <hyperlink ref="AR120" r:id="rId115" display="https://undpgefpims.org/attachments/4741/213528/1670347/1670628/PIMS 4741 - Proy Honduras_14Feb_RevTrad - RCU 23Jun2014.docx" xr:uid="{72EBD30D-35A0-435A-A88B-0E6AAFC80E2B}"/>
    <hyperlink ref="AR121" r:id="rId116" display="https://undpgefpims.org/attachments/4743/213530/1670418/1670699/PIMS 4743 BD LD SFM ProDoc %28co-financing adjusted%29 18DEC2015.doc" xr:uid="{56F8F4A4-646A-45F5-8868-D23C99A75CBF}"/>
    <hyperlink ref="AR122" r:id="rId117" display="https://undpgefpims.org/attachments/4752/213531/1670535/1670816/PIMS 4752 ProDoc_22January 2014.doc" xr:uid="{7162E072-5695-4D66-B4D6-C08DF8E9F25C}"/>
    <hyperlink ref="AR123" r:id="rId118" display="https://undpgefpims.org/attachments/4753/213533/1670589/1670870/WPEA2 ProDoc 14April2014_revised 17 Sep2014.docx" xr:uid="{73D8F405-D461-492E-8689-2E9B874767D7}"/>
    <hyperlink ref="AR124" r:id="rId119" display="https://undpgefpims.org/attachments/4754/213536/1670623/1670956/PIMS 4754 Marine Commodities ProDoc GEFSEC approved ECUADOR for DOA 30Aug2016.docx" xr:uid="{A6AA28BD-CBFE-46AE-B6C3-40569F9DD081}"/>
    <hyperlink ref="AR125" r:id="rId120" display="https://undpgefpims.org/attachments/4755/215221/1704216/1715070/Okavango Prodoc - PORTUGUESE _full document_.docx" xr:uid="{19204381-04AB-41F2-880D-BBF71AFB26A2}"/>
    <hyperlink ref="AR126" r:id="rId121" display="https://undpgefpims.org/attachments/4778/213549/1671091/1671400/PIMS4778 THA LCC ProDoc_FINAL_for_sign_111016.docx" xr:uid="{13FE19C0-0738-4FC1-A318-CFDC7FA04BD6}"/>
    <hyperlink ref="AR127" r:id="rId122" display="https://undpgefpims.org/attachments/4780/213552/1671209/1671522/PIMS 4780 Guinea Biogas PRODOC 24 August 2015.docx" xr:uid="{63137338-2732-400E-A693-5B04A04BD51A}"/>
    <hyperlink ref="AR128" r:id="rId123" display="https://undpgefpims.org/attachments/4798/215247/1671790/1718068/PIMS 4798 ITTAS-UNEP-Prodoc-21 Feb 2018.docx" xr:uid="{D7846323-B478-487F-BA8C-67BFF74A4A3A}"/>
    <hyperlink ref="AR129" r:id="rId124" display="https://undpgefpims.org/attachments/4816/213574/1707694/1672605/PRODOC-  PIMS 4816 Eritrea-- 26 FEB 2014.doc" xr:uid="{2DF65281-65CC-46D9-8167-700A067DDAFE}"/>
    <hyperlink ref="AR130" r:id="rId125" display="https://undpgefpims.org/attachments/4826/213584/1672702/1672983/Marino Costero - Version Final Spanish.docx" xr:uid="{15E2453D-A5AE-422F-AAE3-38DD90288A24}"/>
    <hyperlink ref="AR131" r:id="rId126" display="https://undpgefpims.org/attachments/4829/213589/1672844/1673125/PIMS 4829 Argentina BD Mainstreaming Sustainable Use of Yungas PRODOC.doc" xr:uid="{0B14DA4D-4B65-4049-9EF1-406E3396B04D}"/>
    <hyperlink ref="AR132" r:id="rId127" display="https://undpgefpims.org/attachments/4832/213593/1672949/1673230/PIMS 4832 Uruguay SNAP Prodoc SNAP Final ProDoc.doc" xr:uid="{F322E36D-B96F-44B7-9AE2-ABE1DFB27A99}"/>
    <hyperlink ref="AR133" r:id="rId128" display="https://undpgefpims.org/attachments/4833/213595/1673020/1673301/20150428 PD UNIDO and UNDP clean version_LB 07052015.docx" xr:uid="{EE726F39-E81F-4B3E-BD2C-9D2AA904675C}"/>
    <hyperlink ref="AR134" r:id="rId129" display="https://undpgefpims.org/attachments/4836/213599/1673154/1673436/PIMS 4836 LD BD Paraguay Green Production Landscapes Final ProDoc.doc" xr:uid="{CB6FFCEF-35FC-48A1-9B92-3139D56987E7}"/>
    <hyperlink ref="AR135" r:id="rId130" display="https://undpgefpims.org/attachments/4839/213601/1673209/1673496/PIMS 4839 ES Conservation in Production Landscapes ProDoc_Final_23Apr15.docx" xr:uid="{696921FB-691D-47B4-BD8C-9DB7DE96D981}"/>
    <hyperlink ref="AR136" r:id="rId131" display="https://undpgefpims.org/attachments/4841/213603/1673265/1673546/PIMS 4841 Argentina LD High Andes Final ProDoc in Spanish.doc" xr:uid="{A4911FC5-6B24-4797-9018-12B35E3C894F}"/>
    <hyperlink ref="AR137" r:id="rId132" display="https://undpgefpims.org/attachments/4843/213605/1673328/1673635/PIMS 4843  Final PRODOC  Mauritius Mainstreaming.docx" xr:uid="{BF691492-C399-4842-A2DE-A022332C6E87}"/>
    <hyperlink ref="AR138" r:id="rId133" display="https://undpgefpims.org/attachments/4858/213615/1673751/1674032/Prodoc Liberia 02 Oct 2013.docx" xr:uid="{77341097-2139-4E71-8B2F-CCBFC6870DE2}"/>
    <hyperlink ref="AR139" r:id="rId134" display="https://undpgefpims.org/attachments/4865/213622/1673964/1674284/UNDP ProDoc LPAC - Regional Component IRH -GEF Africa Medical Waste - 01122015 final.docx" xr:uid="{0B3C72B3-7930-4B88-A8D0-CD6C4D7CEB1D}"/>
    <hyperlink ref="AR140" r:id="rId135" display="https://undpgefpims.org/attachments/4866/213628/1674159/1674440/Vanuatu LDCF Prodoc Final-New IDs%29.docx" xr:uid="{2AAA999A-247E-4D51-8D81-B3E25EA92B89}"/>
    <hyperlink ref="AR141" r:id="rId136" display="https://undpgefpims.org/attachments/4873/213632/1674326/1674607/PIMS 4873 IWECO ProDoc version 23April2015.docx" xr:uid="{23CE7E24-B137-4FBC-94D0-A3B3C840EC5E}"/>
    <hyperlink ref="AR142" r:id="rId137" display="https://undpgefpims.org/attachments/4878/213636/1674476/1674757/RESUBMISSION_Bangladesh LDCF 4878_Prodoc Final - 1Nov2013.docx" xr:uid="{9D8D04AE-876C-44E1-82DF-581DB5C59AC9}"/>
    <hyperlink ref="AR143" r:id="rId138" display="https://undpgefpims.org/attachments/4899/213651/1675034/1675321/PIMS 4899 CleanEnergy Prodoc version 22-jul-2015.docx" xr:uid="{58D12C66-F14F-4BB8-B91C-126FF6876A97}"/>
    <hyperlink ref="AR144" r:id="rId139" display="https://undpgefpims.org/attachments/4900/213653/1675121/1675406/PIMS 4900 ProDoc JamaicaPAC revised 15-Jul-2016.docx" xr:uid="{D363541D-3B20-42B6-8DA7-39ED4AF16BFE}"/>
    <hyperlink ref="AR145" r:id="rId140" display="https://undpgefpims.org/attachments/4903/213655/1675157/1675478/PIMS 4903 Mali Hybrid Minigrids PRODOC 8 December fran%C3%A7ais_2.doc" xr:uid="{15C08D29-4B60-42F4-90FE-FDD66D294595}"/>
    <hyperlink ref="AR146" r:id="rId141" display="https://undpgefpims.org/attachments/4904/213657/1675288/1675569/GEF-PIMS 4904 ProDoc SL Mar 16%2C 2015%2C.doc" xr:uid="{F8AB4F9A-4F8A-4D9D-8227-E8416EA5E964}"/>
    <hyperlink ref="AR147" r:id="rId142" display="https://undpgefpims.org/attachments/4905/213659/1675338/1675619/4095_Armenia_UNDP PD as cleared.docx" xr:uid="{05AD8349-3F6D-4BA3-A7F2-FA6E93B7E4AB}"/>
    <hyperlink ref="AR148" r:id="rId143" display="https://undpgefpims.org/attachments/4919/213668/1675587/1675868/PIMS 4919_Mali_Women Resilience PRODOC_EN_Dec 8_2014_with_LPAC_amendements.doc" xr:uid="{EF36770C-7868-45A6-B7CB-7449D44B8719}"/>
    <hyperlink ref="AR149" r:id="rId144" display="https://undpgefpims.org/attachments/4922/213670/1675712/1675993/PIMS 4922 Burundi CBEWS PRODOC_25 August 2015.doc" xr:uid="{B65340A8-4F35-4D19-AC53-938471BE0D18}"/>
    <hyperlink ref="AR150" r:id="rId145" display="https://undpgefpims.org/attachments/4926/213674/1675787/1676083/Final CRCCA Project Document_4926_April2014.doc" xr:uid="{EB7F4807-38B0-47AA-8B11-9601D504415B}"/>
    <hyperlink ref="AR151" r:id="rId146" display="https://undpgefpims.org/attachments/4932/213681/1675975/1676268/PIMS 4932 Swaziland Protected Areas PRODOC - 29 SEPTEMBER 2014.docx" xr:uid="{D66ADA77-3751-4491-8609-6BF00BAEA6BF}"/>
    <hyperlink ref="AR152" r:id="rId147" display="https://undpgefpims.org/attachments/4943/213696/1676390/1676674/FOR submission - PIMS 4943 SA PAS PRODOC 16 March 2015 final draft with maps %282%29.doc" xr:uid="{95A9C69B-845B-4D11-9877-257965009848}"/>
    <hyperlink ref="AR153" r:id="rId148" display="https://undpgefpims.org/attachments/4947/213700/1676548/1676829/PIMS 4947 TKM EE Water PRODOC 20 May 2015 v8.docx" xr:uid="{A40F64C2-3C57-4E5F-B0FA-4BEB93341CA8}"/>
    <hyperlink ref="AR154" r:id="rId149" display="https://undpgefpims.org/attachments/4950/213702/1676608/1676927/PRODOC_%28FR%29_PIMS4950_Comoros_PA_System_030415_SIGNATURE.doc" xr:uid="{3D67B39D-A013-4BA7-8DF1-F4DC504780E5}"/>
    <hyperlink ref="AR155" r:id="rId150" display="https://undpgefpims.org/attachments/4951/213704/1676710/1676991/4951_UNDP Prodoc_Thailand Peatswamp_REVISED_2Dec14_For Financial Clearance.docx" xr:uid="{9C01198B-F55D-429A-A5E4-93AC5DDD1D11}"/>
    <hyperlink ref="AR156" r:id="rId151" display="https://undpgefpims.org/attachments/4955/213708/1676862/1677143/PRODOC aprobado GEF spanish - clean.doc" xr:uid="{86A59AB5-9973-4B51-8EB9-CEFD33FEE67D}"/>
    <hyperlink ref="AR157" r:id="rId152" display="https://undpgefpims.org/attachments/4956/213710/1676941/1677222/PRODOC_00092169_EspR_FINAL --.docx" xr:uid="{B745E161-0218-4BD2-8B4B-1F46D6B71C6F}"/>
    <hyperlink ref="AR158" r:id="rId153" display="https://undpgefpims.org/attachments/4958/213712/1677030/1677311/Final Project Document ADAPT-PLAN - Malawi LDCF 4958 %28Updated Nov 17%2C 2014%29.docx" xr:uid="{4E7EB8A6-DB2F-40D6-920C-825F18DEDEFF}"/>
    <hyperlink ref="AR159" r:id="rId154" display="https://undpgefpims.org/attachments/4962/213714/1677070/1677351/Prodoc_NOV 2014 - clean - Jan 2015 -.doc" xr:uid="{B9538D63-D7C9-4BA1-A6CD-0AC373B8C937}"/>
    <hyperlink ref="AR160" r:id="rId155" display="https://undpgefpims.org/attachments/4964/213718/1707277/1708150/PIMS 4964_LDCF Sen_PRODOC_18 Sept 2015 _3_.doc" xr:uid="{662FE98A-E1BE-40B0-84CD-67376C335F11}"/>
    <hyperlink ref="AR161" r:id="rId156" display="https://undpgefpims.org/attachments/4965/213720/1677261/1677546/4965_LDCF-DRC Coastal PRODOC  13May2015 %283%29.doc" xr:uid="{5531D442-F3DC-4646-A42F-1B46A3A39BD1}"/>
    <hyperlink ref="AR162" r:id="rId157" display="https://undpgefpims.org/attachments/4969/213725/1677465/1677750/PIMS 4969 LCDP ProDoc final 15-nov-2016.docx" xr:uid="{780AD7A1-C132-48DD-AD26-29DC2AE93F2F}"/>
    <hyperlink ref="AR163" r:id="rId158" display="https://undpgefpims.org/attachments/4979/213728/1677595/1677897/PIMS 4979 Benin LDCF Energy - ProDoc final ENGLISH %281%29.docx" xr:uid="{E39C3C1D-AFDF-4330-9A9C-149861AB23F5}"/>
    <hyperlink ref="AR164" r:id="rId159" display="https://undpgefpims.org/attachments/4980/213730/1677688/1677969/PIMS 4980 GEO ISTBAR ProDoc July 20_cleanversion.docx" xr:uid="{65799650-F0D2-45C3-A6DB-7B03362CCEA9}"/>
    <hyperlink ref="AR165" r:id="rId160" display="https://undpgefpims.org/attachments/4981/213732/1677801/1678082/PIMS 4981 BEL GUD ProDoc_FINAL_EN_13102015_fin.doc" xr:uid="{FBEBE524-EB74-4901-A3D1-65756EC5D603}"/>
    <hyperlink ref="AR166" r:id="rId161" display="https://undpgefpims.org/attachments/4996/213736/1677980/1678261/4996 - UNDP GEF Cape Verde Prodoc May 22-15.doc" xr:uid="{0A5AAF85-01CD-4CB5-B9DB-37C5BB6F26D1}"/>
    <hyperlink ref="AR167" r:id="rId162" display="https://undpgefpims.org/attachments/4998/213738/1678027/1678308/Project Document PV Roof Top Project_Cleared.docx" xr:uid="{D4638DFA-7E82-4CCC-A5EF-2094A898297B}"/>
    <hyperlink ref="AR168" r:id="rId163" display="https://undpgefpims.org/attachments/5000/213740/1678083/1742669/GMB_UNDP_PIMS 5000 GEF 5529_GAMBIA PA  SLM_PRODOC_19Mar15.pdf" xr:uid="{E412F0CB-A1CA-4C6B-9E74-A705F39204C6}"/>
    <hyperlink ref="AR169" r:id="rId164" display="https://undpgefpims.org/attachments/5029/213752/1678646/1713873/5029_Kalimantan Project Document_01Dec2017_Final.docx" xr:uid="{040FDF6B-D817-4B69-BC5A-05317BD68CA4}"/>
    <hyperlink ref="AR170" r:id="rId165" display="https://undpgefpims.org/attachments/5032/213753/1678701/1678982/PIMS 5032 CPR 3NC ProDoc 311014_update TWBP %28comp 2%263%29.doc" xr:uid="{43737AF7-9363-44C1-9CEE-458D90FA0F61}"/>
    <hyperlink ref="AR171" r:id="rId166" display="https://undpgefpims.org/attachments/5035/213755/1678749/1679030/PIMS 5035 - COL Mining - Prodoc - VERSION FINAL ABRIL 2014 ESPANOL.docx" xr:uid="{50489F42-AB0B-4985-9BB7-593870E38849}"/>
    <hyperlink ref="AR172" r:id="rId167" display="https://undpgefpims.org/attachments/5044/213759/1678862/1679143/UNDP PIMS5044_China E-Waste-PD_20131216_reviewed.doc" xr:uid="{7E52F091-DACA-4B6C-81E1-DF7E10A27E4F}"/>
    <hyperlink ref="AR173" r:id="rId168" display="https://undpgefpims.org/attachments/5049/213762/1678956/1679241/5049_CCCD_Palau_ProDoc 31 Mar 2015.docx" xr:uid="{D134FFA2-8224-425D-B820-DC45270AD6A0}"/>
    <hyperlink ref="AR174" r:id="rId169" display="https://undpgefpims.org/attachments/5054/213766/1679071/1679380/PIMS 5054 - SLM PRODOC_final _March 20 2017.docx" xr:uid="{A20C6327-8B7B-4765-9C9D-7D7AADBAAB5F}"/>
    <hyperlink ref="AR175" r:id="rId170" display="https://undpgefpims.org/attachments/5061/213769/1706331/1707055/PIMS 5061 Prodoc Spanish 16_ago_2017 final.docx" xr:uid="{C6C8198B-BDB7-4318-A2CA-825A48DBF5A2}"/>
    <hyperlink ref="AR176" r:id="rId171" display="https://undpgefpims.org/attachments/5073/213771/1679349/1679630/PIMS5703 Indonesia POPs Final Prodoc for DoA Jan 2016_add procurement texts.docx" xr:uid="{E6D25058-D605-4F3F-ADD9-C568AEDC33C3}"/>
    <hyperlink ref="AR177" r:id="rId172" display="https://undpgefpims.org/attachments/5077/213776/1679503/1679784/PIMS 5077 PRODOC FINAL for signature_March 2016.docx" xr:uid="{85A85722-972F-4CBD-8CA7-4632E587F6B7}"/>
    <hyperlink ref="AR178" r:id="rId173" display="https://undpgefpims.org/attachments/5079/213778/1679556/1679847/PIMS 5079 Morocco PRODOC LPAC French.docx" xr:uid="{73BBE059-1C2A-43FB-8BDA-FC4EB3109EE9}"/>
    <hyperlink ref="AR179" r:id="rId174" display="https://undpgefpims.org/attachments/5084/213780/1679609/1679913/signed full prodoc URU 13 G32 Mercurio.pdf" xr:uid="{F2E62B96-C0EC-48AD-937C-931C1F8DADE1}"/>
    <hyperlink ref="AR180" r:id="rId175" display="https://undpgefpims.org/attachments/5087/213782/1679693/1679974/5087 GRN_ProDoc_25Aug2014 - RCU 11Dec2014.docx" xr:uid="{14394CA3-659C-46F2-A4A2-8D203093D710}"/>
    <hyperlink ref="AR181" r:id="rId176" display="https://undpgefpims.org/attachments/5088/213784/1711113/1712867/UNDP Prodoc _00090420_ Conserving Biodiversity and reducing habiat degradtion in PA_St  Kitts  Nevis _ 6 Aug 2014 FINAL.pdf" xr:uid="{56F22CC7-82F7-4198-861E-EE40458B7E99}"/>
    <hyperlink ref="AR182" r:id="rId177" display="https://undpgefpims.org/attachments/5089/213786/1679822/1680103/PIMS 5089 Dominica NPAS  - ProDoc GEFSEC approved.docx" xr:uid="{2284591B-3E9A-4D5F-A60A-AC94FA58D7C4}"/>
    <hyperlink ref="AR183" r:id="rId178" display="https://undpgefpims.org/attachments/5098/213801/1707386/1708309/UNDP Prodoc_Strengthening Livelihoods and CCA in Afghanistan LDCF 18Apr2014.docx" xr:uid="{AF7E5DC3-BB8C-4FA3-8925-30AFD4FEDBF7}"/>
    <hyperlink ref="AR184" r:id="rId179" display="https://undpgefpims.org/attachments/5103/213806/1680473/1680771/STP prodoc_Final 171013.doc" xr:uid="{436D8849-4637-4F50-9430-BBA22D8CD3C4}"/>
    <hyperlink ref="AR185" r:id="rId180" display="https://undpgefpims.org/attachments/5106/213812/1680629/1680910/PIMS 5106 Tanzania FNRs-ProDoc Final after LPAC- 11 DEC 2014.docx" xr:uid="{388DEA6F-F89E-4F4B-8482-7F78DF65D51C}"/>
    <hyperlink ref="AR186" r:id="rId181" display="https://undpgefpims.org/attachments/5110/213819/1680847/1681140/Resubmission PIMS 5110-DRC-Women resilience PRODOC_April 30_2015.doc" xr:uid="{2974B558-6CE4-4862-876E-7BD2932951A8}"/>
    <hyperlink ref="AR187" r:id="rId182" display="https://undpgefpims.org/attachments/5115/213821/1680906/1681224/PIMS 5115 Benin MFA revised ProDoc final FRANCAIS.docx" xr:uid="{A69D07A5-FA34-45B3-B50A-939FA47AD752}"/>
    <hyperlink ref="AR188" r:id="rId183" display="https://undpgefpims.org/attachments/5120/213823/1680977/1681279/PIMS 5120 CPR SSLED ProDoc 120416 Final for DOA_cleared by MPSA.docx" xr:uid="{F24A9AF2-4EB4-4994-B90B-9A52BD6BF368}"/>
    <hyperlink ref="AR189" r:id="rId184" display="https://undpgefpims.org/attachments/5121/213825/1681032/1681337/PIMS 5121 CPR PREMCI ProDoc 310815.docx" xr:uid="{A56E3ABD-BCCC-4A1D-8F23-AA886EDE3A1A}"/>
    <hyperlink ref="AR190" r:id="rId185" display="https://undpgefpims.org/attachments/5137/213836/1681516/1681797/PIMS 5137 - ProDoc - Iraq - Catalysing the use of solar energy - Final.docx" xr:uid="{3CEE1BA8-62B7-4A26-A5AE-525429C24461}"/>
    <hyperlink ref="AR191" r:id="rId186" display="https://undpgefpims.org/attachments/5138/213838/1681610/1681891/PIMS5138_AZE_NAMA_ProDoc_V10_March 4 2015.docx" xr:uid="{EB839224-FF73-4B75-B8E2-868B12CA1E25}"/>
    <hyperlink ref="AR192" r:id="rId187" display="https://undpgefpims.org/attachments/5140/213842/1681718/1681999/UNDP ProDoc_PIMS 5140_CCA_ASADAS GEFSEC approved JAN2016.docx" xr:uid="{A3FF8EE1-6362-426A-B6E2-9B64DF694870}"/>
    <hyperlink ref="AR193" r:id="rId188" display="https://undpgefpims.org/attachments/5143/213845/1681800/1682111/PIMS 5143 EqGuinea SE4ALL - PRODOC Final 09032016.docx" xr:uid="{A46EBF1D-C900-48B7-A9A2-E894F044F206}"/>
    <hyperlink ref="AR194" r:id="rId189" display="https://undpgefpims.org/attachments/5149/213851/1682072/1682353/PIMS 5149 - ProDoc - Montenegro Towards Carbon Neutral Tourism Final for DOA issuance.doc" xr:uid="{A2504804-E42D-4A93-9D50-91780388C915}"/>
    <hyperlink ref="AR195" r:id="rId190" display="https://undpgefpims.org/attachments/5152/213855/1682225/1682506/ProDoc RESILIENCIA 4 09 2014 para firma 5 nov 2014 -RCU.docx" xr:uid="{998E63E5-6316-4885-860B-8010F9BD251B}"/>
    <hyperlink ref="AR196" r:id="rId191" display="https://undpgefpims.org/attachments/5154/213857/1682279/1682560/PIMS 5154 Viet Nam POPs and Sound Chemicals Project Document 2 Sep 2014.docx" xr:uid="{E4EB340B-C08D-4B81-9626-3213BFCF4EB4}"/>
    <hyperlink ref="AR197" r:id="rId192" display="https://undpgefpims.org/attachments/5156/213861/1682383/1682658/The Gambia EWS prodoc 5156 Feb 13%2C 2015 n.doc" xr:uid="{C1C1F463-C5FC-4136-84AD-DB8F85A5C70B}"/>
    <hyperlink ref="AR198" r:id="rId193" display="https://undpgefpims.org/attachments/5162/213868/1682587/1682873/5162 Myanmar PAS Prodoc_September 2_with correct IDs.docx" xr:uid="{1111166C-BE54-46B9-AF64-C066D65CEB64}"/>
    <hyperlink ref="AR199" r:id="rId194" display="https://undpgefpims.org/attachments/5164/213869/1682631/1682947/5164_Global Support Programme for NC and BUR_ProDoc_VPAC_Final version_30April2015.docx" xr:uid="{0F06E80C-C90B-417C-B43B-5762BE065CB4}"/>
    <hyperlink ref="AR200" r:id="rId195" display="https://undpgefpims.org/attachments/5165/213871/1682699/1682988/PIMS 5165_Sri Lanka Pro Doc 18Dec2014.doc" xr:uid="{C58C0706-7610-4240-88AC-854BBA02993C}"/>
    <hyperlink ref="AR201" r:id="rId196" display="https://undpgefpims.org/attachments/5166/213873/1682795/1683076/PIMS 5166_Prodoc  - ANGOLA CUVELAI - Final_04Apr2016.doc" xr:uid="{508BF600-6B47-429A-AC8E-13D199E99182}"/>
    <hyperlink ref="AR202" r:id="rId197" display="https://undpgefpims.org/attachments/5168/213877/1682889/1683180/For_Submission_5168_Cook Islands_Prodoc16Dec14_B_with IDs.doc" xr:uid="{64A7010D-DF9F-4F7D-B272-7A53CEE1E6E9}"/>
    <hyperlink ref="AR203" r:id="rId198" display="https://undpgefpims.org/attachments/5174/213881/1703328/1683307/5174 Cambodia LDCF - ProDoc Resubmission_13Mar2015.docx" xr:uid="{41B0346E-5532-476B-A84A-52782DF7BFE4}"/>
    <hyperlink ref="AR204" r:id="rId199" display="https://undpgefpims.org/attachments/5176/213884/1707152/1707971/5176_LDCF_Guinea_final PRODOC _EBA_20May16a.docx_1.docx" xr:uid="{1E76DB1B-8CC3-4B74-B474-5DB1F2110006}"/>
    <hyperlink ref="AR205" r:id="rId200" display="https://undpgefpims.org/attachments/5177/213886/1683169/1683468/GEF 5368 UNDP 5177_Guinea-Bissau PA System_PRODOC 03Mar15.docx" xr:uid="{7FA0C75E-20D5-4131-92C8-E0C88CBFBB36}"/>
    <hyperlink ref="AR206" r:id="rId201" display="https://undpgefpims.org/attachments/5178/214389/1704238/1720636/For Signature - Final ProDoc of PIMS 5178 dated 19 April 18.docx" xr:uid="{AB1E13D3-5136-4B5F-8CF3-0877489CD00A}"/>
    <hyperlink ref="AR207" r:id="rId202" display="https://undpgefpims.org/attachments/5179/213889/1683253/1683544/FINAL_R2R 5517 PRODOC_30Apr2015_PMC %24223%2C325.docx" xr:uid="{D6C17CF6-96F4-4F79-BCC1-E6A2ED1F2E1C}"/>
    <hyperlink ref="AR208" r:id="rId203" display="https://undpgefpims.org/attachments/5181/213891/1683324/1683605/PIMS 5181_ProDoc - Morocco Logistics_29 04 2015_final.docx" xr:uid="{6F433DCE-5245-446A-8620-E036B5DDB694}"/>
    <hyperlink ref="AR209" r:id="rId204" display="https://undpgefpims.org/attachments/5182/213893/1683384/1683665/PIMS 5182 - CCM - Tunisia - NAMA Support for the TSP - ProDoc - 27 August 2014 - final.docx" xr:uid="{0B0548B7-9288-487A-954D-DF862A715FC4}"/>
    <hyperlink ref="AR210" r:id="rId205" display="https://undpgefpims.org/attachments/5186/213895/1706324/1683786/PIMS 5186 Barbados GEF5 ProDoc 21-July-2015.docx" xr:uid="{FE43C191-CB90-49DE-9EA0-5349C09C9C78}"/>
    <hyperlink ref="AR211" r:id="rId206" display="https://undpgefpims.org/attachments/5187/213896/1683533/1683831/PIMS 5187 Prodoc 21-jun-2016.docx" xr:uid="{FF522893-0394-4895-92A5-703AB3B1027B}"/>
    <hyperlink ref="AR212" r:id="rId207" display="https://undpgefpims.org/attachments/5188/213898/1683610/1683891/PIMS 5188 LPAC revised prodoc %28spanish%29 10-mar-2017.doc" xr:uid="{9E42FE59-1CF7-4FA1-8B24-4CE60DEB6A41}"/>
    <hyperlink ref="AR213" r:id="rId208" display="https://undpgefpims.org/attachments/5189/213900/1683662/1683943/PIMS 5189 - LDCF - Djibouti - Supporting mountain rural community adaptation - ProDoc - Final - cleared by finance.docx" xr:uid="{9CF36B67-B499-4C05-85DC-35397BC9FF02}"/>
    <hyperlink ref="AR214" r:id="rId209" display="https://undpgefpims.org/attachments/5190/213902/1683710/1683996/PIMS 5190 NAMA Tech Transfer Colombia  11-aug-2016.docx" xr:uid="{83EA522B-CE03-4439-8A1E-7A2E8F2790AC}"/>
    <hyperlink ref="AR215" r:id="rId210" display="https://undpgefpims.org/attachments/5193/213906/1683821/1684117/PIMS 5193 VIE LED ProDoc 160115.doc" xr:uid="{815DE4F7-3090-4527-A38B-656C16D573C2}"/>
    <hyperlink ref="AR216" r:id="rId211" display="https://undpgefpims.org/attachments/5194/213908/1683894/1684181/PIMS 5194 PHIL DREAMS ProDoc CEO Endorsed.docx" xr:uid="{1CA934E4-E663-49F8-A43B-CED5CDEEDFA5}"/>
    <hyperlink ref="AR217" r:id="rId212" display="https://undpgefpims.org/attachments/5200/213912/1684096/1684414/PIMS 5200 CC-M Ethiopia RETs - ProDoc - Sep 7%2C 2015.doc" xr:uid="{B99AFB07-062D-4B67-AB08-E5B040C598E3}"/>
    <hyperlink ref="AR218" r:id="rId213" display="https://undpgefpims.org/attachments/5201/213914/1684183/1684476/PIMS 5201 GloMEEP  ProDoc Final version 15 June 2015.doc" xr:uid="{D1ECF76A-6478-46FF-9046-0F5F0CA43CC8}"/>
    <hyperlink ref="AR219" r:id="rId214" display="https://undpgefpims.org/attachments/5216/213927/1684585/1684866/PIMS 5216 Fiji R2R ProDoc_ submission 1st December 2014.docx" xr:uid="{46882356-3D25-42F0-AED5-2237E0886E5E}"/>
    <hyperlink ref="AR220" r:id="rId215" display="https://undpgefpims.org/attachments/5218/213929/1684648/1684935/Project Document16Dec14_Rev.docx" xr:uid="{98DE5BF8-216C-4F75-A1CB-D28918BEDC3C}"/>
    <hyperlink ref="AR221" r:id="rId216" display="https://undpgefpims.org/attachments/5220/213932/1684770/1685051/10 Apr Prodoc Draft Final Tuvalu R2R_revised by RCU_17 Apr2015.docx" xr:uid="{0B9230BE-56FA-4F27-963A-4D50E6BDF316}"/>
    <hyperlink ref="AR222" r:id="rId217" display="https://undpgefpims.org/attachments/5221/213934/1684826/1685107/For DOA_Final Prodoc_5221_R2R_11Aug2015.docx" xr:uid="{41D7972D-3EA3-42E6-90A2-F3685457AF36}"/>
    <hyperlink ref="AR223" r:id="rId218" display="https://undpgefpims.org/attachments/5224/213938/1684893/1685193/5224_CCCD_Indonesia_ProDoc_11 Jul 2016_Final.doc" xr:uid="{B8BB1D65-A12D-4814-937F-7C8DCCF053DA}"/>
    <hyperlink ref="AR224" r:id="rId219" display="https://undpgefpims.org/attachments/5226/213940/1684952/1685240/5226_CCCD_Uruguay_ProDoc Spanish 23 Sep 2016.docx" xr:uid="{832B39D0-A8DB-4920-9F2D-88D942553A0F}"/>
    <hyperlink ref="AR225" r:id="rId220" display="https://undpgefpims.org/attachments/5228/213944/1707306/1708193/PIMS 5228 MDG Prodoc 27 April 2016.doc" xr:uid="{F62F8807-0D21-4C88-8940-EC35E8FFE16D}"/>
    <hyperlink ref="AR226" r:id="rId221" display="https://undpgefpims.org/attachments/5229/213946/1685089/1685377/1 Dec Honduras Project Document KK.docx" xr:uid="{0904604F-9BEA-42F3-B350-455939A0B604}"/>
    <hyperlink ref="AR227" r:id="rId222" display="https://undpgefpims.org/attachments/5232/213948/1685146/1685432/PIMS 5232 SLK NAMA ProDoc 020215.docx" xr:uid="{E267DD51-6875-4828-A772-67194F16B24D}"/>
    <hyperlink ref="AR228" r:id="rId223" display="https://undpgefpims.org/attachments/5235/213950/1703327/1685504/RESUBMISSION PIMS 5235 EWS ProDoc Cambodia 30Oct14_MS.doc" xr:uid="{A297EF1F-7288-4F7D-9D33-63EBCAD5D324}"/>
    <hyperlink ref="AR229" r:id="rId224" display="https://undpgefpims.org/attachments/5236/213952/1685265/1685557/PIMS 5236 Mali Flooding_Prodoc 1 September 2016.docx" xr:uid="{C4B1EF0E-7143-4E2F-8B4D-4257AAEFD3B6}"/>
    <hyperlink ref="AR230" r:id="rId225" display="https://undpgefpims.org/attachments/5238/213955/1685355/1685636/PIMS 5238 CPR GLIZP ProDoc 210916 CEO Endorsed1.doc" xr:uid="{64DE9A1C-535E-4106-A6F9-001A411FD638}"/>
    <hyperlink ref="AR231" r:id="rId226" display="https://undpgefpims.org/attachments/5241/213959/1685463/1685744/PIMS 5241_SCCF_BH_UNDP_Prodoc 26 Feb final LPACed.doc" xr:uid="{4656A916-330A-4E24-BC5C-5946DC4BDF08}"/>
    <hyperlink ref="AR232" r:id="rId227" display="https://undpgefpims.org/attachments/5243/213961/1685557/1685834/PIMS 5243 -Nigeria -Derisking Renewable Energy NAMA  ProDoc for DoA -May2.doc" xr:uid="{E9EDE580-8A81-4C76-9D8B-177C5FD25BE8}"/>
    <hyperlink ref="AR233" r:id="rId228" display="https://undpgefpims.org/attachments/5245/213963/1685588/1685887/PIMS 5245 VNM EECB Prodoc 070515 for Financial Clearance.docx" xr:uid="{4A330972-05B5-4673-9EC1-2669D52C7BC8}"/>
    <hyperlink ref="AR236" r:id="rId229" display="https://undpgefpims.org/attachments/5256/213977/1686139/1686420/PIMS 5256 - CCM - South Africa - SAWEP II - PRODOC_Aug 5-2015.doc" xr:uid="{D210D06E-5EF3-44F5-8C2D-0FD49BBF1E59}"/>
    <hyperlink ref="AR237" r:id="rId230" display="https://undpgefpims.org/attachments/5257/213979/1686177/1686458/ProDoc_PWII El Salvador_30NOV15.docx" xr:uid="{0C14B344-3FEA-4170-9D55-7A195188050B}"/>
    <hyperlink ref="AR238" r:id="rId231" display="https://undpgefpims.org/attachments/5258/213981/1686267/1686548/For DOA_PIMS 5258 Niue R2R - ProDoc Jan2016.docx" xr:uid="{FAB039D3-2B17-4B5D-8A92-279E2AADCEF1}"/>
    <hyperlink ref="AR239" r:id="rId232" display="https://undpgefpims.org/attachments/5261/213985/1686380/1686679/150821 - PIMS 5261_Prodoc_PNG_CEPA %28revised%29_correct DPC budget amt.doc" xr:uid="{8FAD22F2-2398-47C5-9554-14994703F40E}"/>
    <hyperlink ref="AR240" r:id="rId233" display="https://undpgefpims.org/attachments/5262/216319/1707002/1722345/For Signature - Final SAPPHIRE ProDoc dated 24 May 2018.doc" xr:uid="{4DE21CE6-41EB-4D8C-B8BA-B9D1CA825BAE}"/>
    <hyperlink ref="AR241" r:id="rId234" display="https://undpgefpims.org/attachments/5263/213989/1686550/1686853/FOR_SUBMISSION_TO_GEFSEC_PRODOC_EN_5263_MadaLandscapes_22092016.docx-1.docx" xr:uid="{836CADD7-19B3-47B1-B211-5B9B671143E6}"/>
    <hyperlink ref="AR242" r:id="rId235" display="https://undpgefpims.org/attachments/5264/213991/1686640/1686921/UNDP-LDCF_Samoa Project document_Finalised 1 August 2014.doc" xr:uid="{C2AC9A3D-BD26-46E2-BE40-CA8F83139881}"/>
    <hyperlink ref="AR243" r:id="rId236" display="https://undpgefpims.org/attachments/5269/216071/1704693/1705208/5269_prodoc GEF Dniester_final approved version_for DOA issuance_w MPSU comments addressed_11072017.docx" xr:uid="{1982EC37-5FAE-4AC1-BEF9-5DE1FAC70417}"/>
    <hyperlink ref="AR244" r:id="rId237" display="https://undpgefpims.org/attachments/5270/213998/1686854/1687163/PIMS 5270 Malawi Clean Energy Mini Grids Prodoc_ April 22.doc" xr:uid="{46097917-499E-4722-81B4-86C2F2213E06}"/>
    <hyperlink ref="AR245" r:id="rId238" display="https://undpgefpims.org/attachments/5271/214000/1686902/1687190/FINAL_5271- Mainstreaming Biodiv - Project Document_28Apr2015_version approved by GEF_14Jan2016.docx" xr:uid="{B7B10DFE-887E-48B1-BDB1-8FB251E69FEB}"/>
    <hyperlink ref="AR246" r:id="rId239" display="https://undpgefpims.org/attachments/5272/214002/1686958/1687239/5272_CCCD_Mali_ProDoc 11 Jan 2017_with corrected Atlas IDs.doc" xr:uid="{69963012-10EA-46FD-A6F3-D261383F3D32}"/>
    <hyperlink ref="AR247" r:id="rId240" display="https://undpgefpims.org/attachments/5276/214006/1687047/1687342/Angola_UNDP_Project Document_08.03.2016.pdf" xr:uid="{9EE96ABA-D30E-4143-98D8-75777B307352}"/>
    <hyperlink ref="AR248" r:id="rId241" display="https://undpgefpims.org/attachments/5281/214008/1687092/1687385/5281 Malaysia Riverine Biodiversity Draft Prodoc- FINAL_Revised_4Nov2015.docx" xr:uid="{B17A7BC1-8CE8-4D3F-98C5-09342F901D24}"/>
    <hyperlink ref="AR249" r:id="rId242" display="https://undpgefpims.org/attachments/5284/214011/1687219/1687504/PIMS 5284_ProDoc_Solar pumping_MOR_Final LPAC version %28Burcu 20-07-2016%29.docx" xr:uid="{7EEDF727-34DC-488A-89F6-637FDB053CAB}"/>
    <hyperlink ref="AR250" r:id="rId243" display="https://undpgefpims.org/attachments/5285/214013/1687330/1687611/PIMS 5285 - EE Motors ProDoc-GEF approved-postPLAC 20 March 2017.docx" xr:uid="{246FCD1E-10EE-4216-8A81-6D1E8170DF1E}"/>
    <hyperlink ref="AR251" r:id="rId244" display="https://undpgefpims.org/attachments/5287/214015/1687349/1687630/5287_LD Offset Mongolia Prodoc _FINAL.docx" xr:uid="{4657EF7E-ECD7-48F0-B71A-04D76A31A32F}"/>
    <hyperlink ref="AR252" r:id="rId245" display="https://undpgefpims.org/attachments/5299/214022/1687607/1687888/PIMS 5299 - CCM - Botswana - ProDoc -with new Atlas ID.doc" xr:uid="{6FE25A1B-F301-4A4B-9172-CB830F253EE2}"/>
    <hyperlink ref="AR253" r:id="rId246" display="https://undpgefpims.org/attachments/5303/214026/1687670/1687970/2ndRESUBMISSION_5303 Vietnam ABS Revised_ProDoc-Final_18May2016.docx" xr:uid="{1A0C1B27-84E2-48A0-AAFF-8C23450AD118}"/>
    <hyperlink ref="AR254" r:id="rId247" display="https://undpgefpims.org/attachments/5304/214028/1687738/1688019/PIMS 5304 PHIL LCT Prodoc 190816 CEO Endorsed.docx" xr:uid="{823D75BC-C8E7-4257-A71C-1B6AD00A7498}"/>
    <hyperlink ref="AR255" r:id="rId248" display="https://undpgefpims.org/attachments/5310/214034/1687867/1688160/5310 China ABS Prodoc FINAL_Resubmission_2 Dec.docx" xr:uid="{0BF49D0F-B86C-44FE-AC46-51029CE0BCE4}"/>
    <hyperlink ref="AR256" r:id="rId249" display="https://undpgefpims.org/attachments/5311/214036/1687909/1688199/LPAC%27d Version_GEF 5808 UNDP 5311_ALG GEF-5 ABS MSP_PRODOC.docx" xr:uid="{A6D9CB21-F297-4A4E-908E-117800B5C18A}"/>
    <hyperlink ref="AR257" r:id="rId250" display="https://undpgefpims.org/attachments/5313/214038/1688009/1688290/PIMS 5313 Final prodoc of BCLME III dated Dec 7%2C 2016.doc" xr:uid="{52323E55-A74D-4E86-879F-845B3B597388}"/>
    <hyperlink ref="AR258" r:id="rId251" display="https://undpgefpims.org/attachments/5314/214040/1688067/1688348/PIMS 5314 Ecuador ABS Amphibian Conservation Final ProDoc 30Jun15.doc" xr:uid="{2BCD07F8-CE2D-41F9-99EA-6E6E9FC7782B}"/>
    <hyperlink ref="AR259" r:id="rId252" display="https://undpgefpims.org/attachments/5315/214042/1688097/1688387/PIMS 5315 MNG NAMA ProDoc_FINAL 260416 for DOA.docx" xr:uid="{E1A077F3-C588-4E8F-897C-F68C5213E987}"/>
    <hyperlink ref="AR260" r:id="rId253" display="https://undpgefpims.org/attachments/5322/214049/1688367/1688648/5322_Regional CI_EWS_ prodoc -updated with addtional fund from Benin%2C  April 8 2015.doc" xr:uid="{E19B032F-3C00-4363-9C50-23A5A916F112}"/>
    <hyperlink ref="AR261" r:id="rId254" display="https://undpgefpims.org/attachments/5323/214051/1688448/1688729/OrKoyProDocPostLPAC.docx" xr:uid="{080DC2CA-FDA3-4BBA-87F8-C7584803F6B4}"/>
    <hyperlink ref="AR262" r:id="rId255" display="https://undpgefpims.org/attachments/5324/214053/1688522/1688803/PIMS 5324 - CCM - Sudan solar water pumping - ProDoc 19 2 16.doc" xr:uid="{C17E2A54-0595-49D1-B2B1-B1D967814C0D}"/>
    <hyperlink ref="AR263" r:id="rId256" display="https://undpgefpims.org/attachments/5325/214055/1688605/1688886/PIMS 5325 UNDP GEF Kura II Pro Doc final_for DOA.docx" xr:uid="{0F030154-BCB2-4862-AEF8-F667BA2EE7C4}"/>
    <hyperlink ref="AR264" r:id="rId257" display="https://undpgefpims.org/attachments/5330/214059/1688735/1689016/5330_LDCF_TL_Mangrove_ProDoc_18Mar2016.doc" xr:uid="{1F0126B4-BEF9-4023-82EE-1E5B86CA736F}"/>
    <hyperlink ref="AR265" r:id="rId258" display="https://undpgefpims.org/attachments/5331/214061/1688795/1689076/PIMS 5331_Angola_PRODOC_resubmission_May 12.doc" xr:uid="{951FEA27-0911-423C-B72B-11A523169C11}"/>
    <hyperlink ref="AR266" r:id="rId259" display="https://undpgefpims.org/attachments/5332/214063/1688848/1689129/5332_CCCD_Guyana_ProDoc 13 Jun 2016.docx" xr:uid="{D6CD8D00-72C1-4A9D-885D-C7B24C7F3271}"/>
    <hyperlink ref="AR267" r:id="rId260" display="https://undpgefpims.org/attachments/5337/214067/1688952/1689233/PIMS 5337_IWL4_ProDoc approved on 4 Dec 15 LPACed.docx" xr:uid="{9823F9F9-A5AB-42D9-94AA-742F350197BE}"/>
    <hyperlink ref="AR268" r:id="rId261" display="https://undpgefpims.org/attachments/5338/214069/1688993/1689278/PIMS 5338 ANBO MSP ProDoc GWP 15Sept2016.docx" xr:uid="{089472EA-3EFC-40FD-8E57-62A32E8CB720}"/>
    <hyperlink ref="AR269" r:id="rId262" display="https://undpgefpims.org/attachments/5339/214071/1689098/1689379/PIMS 5339 BD Argentina ABS ProDoc Updated Signature Page and Donor Code.docx" xr:uid="{FABE594C-3E13-44ED-A620-6FBD7DE0E05D}"/>
    <hyperlink ref="AR270" r:id="rId263" display="https://undpgefpims.org/attachments/5345/214075/1689225/1689512/PIMS 5345 Prodoc 16-jan-2016 .docx" xr:uid="{0072F0C7-B219-4540-BF0E-3F090F935806}"/>
    <hyperlink ref="AR271" r:id="rId264" display="https://undpgefpims.org/attachments/5349/214079/1689331/1689627/PIMS 5349 CPR DevCom FCV ProDoc 080316 for DOA Clearance.doc" xr:uid="{B00DEA57-9071-4A68-B7E6-F9B53D589455}"/>
    <hyperlink ref="AR272" r:id="rId265" display="https://undpgefpims.org/attachments/5357/214081/1689409/1689700/PIMS 5357 Mauritania Hybrid Minigrids - PRODOC English Final version 27June.docx" xr:uid="{61E2F4BD-B52B-41BD-9C85-41816F6E4562}"/>
    <hyperlink ref="AR273" r:id="rId266" display="https://undpgefpims.org/attachments/5358/214083/1689461/1689745/PIMS 5358 KAZ MSP Agroincentives ProDoc_15May2015_final.docx" xr:uid="{4D3D30C6-818B-4A45-9224-79276F9AF036}"/>
    <hyperlink ref="AR274" r:id="rId267" display="https://undpgefpims.org/attachments/5359/214084/1689480/1689780/PIMS 5359 Makgadikgadi SLM UNDP PRODOC Botswana SLM- RevisedFINAL 21Aug2014.zip" xr:uid="{30ED53BB-C106-43A3-A995-EF346AD5F371}"/>
    <hyperlink ref="AR275" r:id="rId268" display="https://undpgefpims.org/attachments/5361/214086/1689558/1689839/Kenya ProDoc - Fin cleared final 2June2016.docx" xr:uid="{3FB7CE22-FEE7-487F-B5D8-54900E31ED2B}"/>
    <hyperlink ref="AR276" r:id="rId269" display="https://undpgefpims.org/attachments/5363/214088/1689587/1689878/PIMS 5363  Sumatra Prodoc Final for Resubmission_Feb2.docx" xr:uid="{58BCD65D-DA40-47E7-8C8E-31EEAA8F0215}"/>
    <hyperlink ref="AR277" r:id="rId270" display="https://undpgefpims.org/attachments/5365/214091/1689663/1689944/FINAL_Review_PIMS_5365_PH_SLM_Prodoc_28Apr2015_revised TBWP_A.docx" xr:uid="{4DB775AA-C29F-4EC6-9D55-EDDA833E0EA6}"/>
    <hyperlink ref="AR278" r:id="rId271" display="https://undpgefpims.org/attachments/5366/214093/1710970/1690032/PIMS 5366 Nigeria SFM ProDoc-DOA Feb 7_17.doc" xr:uid="{2E41AB58-DC26-4233-9676-D48BA867DEB0}"/>
    <hyperlink ref="AR279" r:id="rId272" display="https://undpgefpims.org/attachments/5367/214095/1708110/1690105/PIMS 5367 Lesotho PRODOC for DOA Sept 9.doc" xr:uid="{1E1DF6BD-4C11-4101-9D66-762785AEF8D9}"/>
    <hyperlink ref="AR280" r:id="rId273" display="https://undpgefpims.org/attachments/5372/214099/1689910/1690199/5372_CCCD_Trinidad and Tobago_ProDoc 8 Dec 2016.docx" xr:uid="{89C7A383-C12A-41F7-8F12-D2F136C9099B}"/>
    <hyperlink ref="AR281" r:id="rId274" display="https://undpgefpims.org/attachments/5373/214100/1689931/1690219/5373_TNC_Nigeria_ProDoc 6 Jul 2015.doc" xr:uid="{A966C2F1-BDDF-41DC-BCA6-8A2A6BA7D088}"/>
    <hyperlink ref="AR282" r:id="rId275" display="https://undpgefpims.org/attachments/5375/214103/1689999/1690280/SectionIV-Additional Information-07Nov2016.docx" xr:uid="{E93E8632-8DAE-47C7-9B19-4439BC7A43F9}"/>
    <hyperlink ref="AR283" r:id="rId276" display="https://undpgefpims.org/attachments/5381/214107/1690093/1690374/PIMS 5381 ProDoc - Global ABS Project_Final.docx" xr:uid="{F34DE780-F440-4F07-86FB-4881BFF1A124}"/>
    <hyperlink ref="AR284" r:id="rId277" display="https://undpgefpims.org/attachments/5382/214106/1690205/1690510/Rhino Impact Bonds prodoc - FINAL.docx" xr:uid="{3211AAB1-5E08-4102-9F6A-D78C5541E648}"/>
    <hyperlink ref="AR285" r:id="rId278" display="https://undpgefpims.org/attachments/5383/214110/1690286/1690567/UNDP PIMS5383_China Secondary Copper Production_Prodoc_Final20160322 with LPAC Date.docx" xr:uid="{07D5FF54-29F0-47E7-B9E2-216542535B79}"/>
    <hyperlink ref="AR286" r:id="rId279" display="https://undpgefpims.org/attachments/5389/214117/1690459/1690753/ForSubmission_PIMS5389_Phil ICCA Project Document_22May2015_without signature for LOA_Final.docx" xr:uid="{6BB6B5C8-D949-42F0-A5E7-43C4EDD99818}"/>
    <hyperlink ref="AR287" r:id="rId280" display="https://undpgefpims.org/attachments/5391/214119/1690511/1705489/PIMS 5391_IWT Indonesia_ Prodoc_resubmission_April 5%2C 2017-Addressed DT%27s comments.docx" xr:uid="{D4EE1D0F-C73E-4549-8E53-A47D0635EB53}"/>
    <hyperlink ref="AR288" r:id="rId281" display="https://undpgefpims.org/attachments/5392/214121/1690632/1690913/UNDP 5392 UZB ProDoc_PACed_ 220117.docx" xr:uid="{468A2061-1D92-49BF-8754-50FEE9A506AA}"/>
    <hyperlink ref="AR289" r:id="rId282" display="https://undpgefpims.org/attachments/5398/214368/1706640/1707326/5398_LDCF_Afghanistan_Project Document_FINAL rev.docx" xr:uid="{C6C28E2B-89C7-4451-A158-13FA1A1488F8}"/>
    <hyperlink ref="AR290" r:id="rId283" display="https://undpgefpims.org/attachments/5399/214127/1690836/1691130/UNEP_Expanded NAP GSP Prodoc_19 April 2016.docx" xr:uid="{0930DBC8-7B50-4F20-B667-AC87537CBD32}"/>
    <hyperlink ref="AR291" r:id="rId284" display="https://undpgefpims.org/attachments/5401/215332/1706444/1719135/PIMS 5401 - Prodoc - 14Mar2018.doc" xr:uid="{DE8E34B2-A99A-4817-84F0-7E9EC4CF601D}"/>
    <hyperlink ref="AR292" r:id="rId285" display="https://undpgefpims.org/attachments/5411/214136/1691057/1691378/PIMS 5411 Kyrgyzstan WTS ProDoc LPAC version Final %281%29.doc" xr:uid="{D03BF970-FDAB-4C8D-8D50-CC5D7192331C}"/>
    <hyperlink ref="AR293" r:id="rId286" display="https://undpgefpims.org/attachments/5413/214140/1691169/1691450/PIMS_5413_BD Snow Leopard Prodoc _final_18 OCT 16_reviewed by MPSA.docx" xr:uid="{3CB36227-9C91-4027-A98F-CFB1CBACCB50}"/>
    <hyperlink ref="AR294" r:id="rId287" display="https://undpgefpims.org/attachments/5427/214150/1691381/1705371/PIMS 5427 MYA Tanintharyi ProDoc - 21Mar2017.doc" xr:uid="{377C0805-BDDA-4DD7-9A07-7A0EA6794444}"/>
    <hyperlink ref="AR295" r:id="rId288" display="https://undpgefpims.org/attachments/5433/215339/1705673/1710162/GEF 5904 _ PIMS 5433_ Prodoc_For Finan Clea for DOA 30 oct 2017.docx" xr:uid="{80832C7D-5A22-461F-B93F-2139FB85FA85}"/>
    <hyperlink ref="AR296" r:id="rId289" display="https://undpgefpims.org/attachments/5436/214155/1691550/1691839/150914_REVISED_PIMS5436_ThailandTiger_PRODOC_A.doc" xr:uid="{C6EEBDB2-4262-46DF-AA6F-88F800A564B9}"/>
    <hyperlink ref="AR297" r:id="rId290" display="https://undpgefpims.org/attachments/5437/214157/1691626/1691908/PIMS 5437 Tajikistan Snow Leopard_PRODOC_08Jul.docx" xr:uid="{566FB2C9-CDA3-41A1-B0B8-C314C1660A85}"/>
    <hyperlink ref="AR298" r:id="rId291" display="https://undpgefpims.org/attachments/5438/214159/1691703/1708224/PIMS 5438 Uzbekistan Mountain Ecosystems ProDoc.docx" xr:uid="{A074DF9C-78AD-4B20-BB74-72854E735D04}"/>
    <hyperlink ref="AR299" r:id="rId292" display="https://undpgefpims.org/attachments/5439/214161/1691795/1692076/PIMS 5439 ATSEA2 Project Document-7Mar2017.docx" xr:uid="{978851E4-A2E7-46DA-B0DA-8B904C4B4E18}"/>
    <hyperlink ref="AR300" r:id="rId293" display="https://undpgefpims.org/attachments/5445/215340/1706299/1716582/5445_UNDP Comoros Prodoc _ 18 Jan 2018.docx" xr:uid="{1D736368-6203-4A23-BD4D-43B76C8A5D53}"/>
    <hyperlink ref="AR301" r:id="rId294" display="https://undpgefpims.org/attachments/5448/214164/1691913/1692203/PIMS 5448 - Laos Sust  Forests Prodoc - 9 Feb 2016_BB-1_final.doc" xr:uid="{0F8686F4-B510-4896-8B33-41955751380D}"/>
    <hyperlink ref="AR302" r:id="rId295" display="https://undpgefpims.org/attachments/5452/215342/1706356/1712708/FOR DOA TUK 5452 Cities ProDoc 13 Nov 2017.docx" xr:uid="{B6F6858E-0E27-4E2F-93C6-8BF4FFE3AF69}"/>
    <hyperlink ref="AR303" r:id="rId296" display="https://undpgefpims.org/attachments/5459/214167/1692012/1692293/PIMS 5459_SCCF Turkmenistan UNDP GEF ProDoc final.docx" xr:uid="{0092CA33-9941-4A80-9CFA-E842C134D810}"/>
    <hyperlink ref="AR304" r:id="rId297" display="https://undpgefpims.org/attachments/5469/214171/1692204/1706364/Kazakhstan prodoc - for signature 16 June 2017 %282%29.doc" xr:uid="{22F197FB-1512-4380-B37A-F8398F7A4DFB}"/>
    <hyperlink ref="AR305" r:id="rId298" display="https://undpgefpims.org/attachments/5471/214173/1692236/1692536/5471 - Egypt Final Prodoc - 23 Jan 2017.doc" xr:uid="{2985D415-F299-48BF-BADF-C573DD65950F}"/>
    <hyperlink ref="AR306" r:id="rId299" display="https://undpgefpims.org/attachments/5474/215346/1706559/1713526/PIMS 5474 _ GEF 6 Mozambique_Final ProDOC_ ANAC EN_ Nov. 27 %2C 17.doc" xr:uid="{FA1E2448-6E14-423E-AD61-B7FF0B154190}"/>
    <hyperlink ref="AR307" r:id="rId300" display="https://undpgefpims.org/attachments/5478/214179/1692512/1692793/For Signature-Final Eth Highland prodoc dated 12 April 2017.docx" xr:uid="{61E8DDA8-1FB9-4CEF-93F2-A24DB1D24B4D}"/>
    <hyperlink ref="AR308" r:id="rId301" display="https://undpgefpims.org/attachments/5481/214183/1692603/1692898/PRODOC COL98842-94749 FIRMADO PARTE 2.pdf" xr:uid="{12F33533-B8E5-45AC-A1F9-4512EEE471BF}"/>
    <hyperlink ref="AR309" r:id="rId302" display="https://undpgefpims.org/attachments/5482/214185/1692638/1692956/PIMS 5482_PRODOC_AZ_GEF_Agrobio_Final_25Nov16.docx" xr:uid="{45E9EDA5-53BB-4A46-953B-4D643FAAE4F1}"/>
    <hyperlink ref="AR310" r:id="rId303" display="https://undpgefpims.org/attachments/5490/214189/1706597/1722957/UNDP 5490 KAZ GEF DREI ProDoc signed.docx" xr:uid="{0E028C87-B6F8-4194-945F-4D5BE3184476}"/>
    <hyperlink ref="AR311" r:id="rId304" display="https://undpgefpims.org/attachments/5492/214191/1704149/1704661/PIMS 5492 Moldova Green Cities_ Prodoc for DOA.docx" xr:uid="{3B7EC40C-0643-4F9F-A0AE-25884E70A566}"/>
    <hyperlink ref="AR312" r:id="rId305" display="https://undpgefpims.org/attachments/5495/214194/1692939/1713382/PIMS 5495_Belarus Forests and Wetlands_PRODOC with Annexes _27_Feb_2017_signed b....docx" xr:uid="{E7715DD3-73E1-4E44-ABDB-2059F3314BF2}"/>
    <hyperlink ref="AR313" r:id="rId306" display="https://undpgefpims.org/attachments/5497/214196/1693048/1693329/PIMS 5497 Peru Prodoc for signature rev - 26 January 2017.doc" xr:uid="{75E92982-64FD-46FB-B827-090580488F42}"/>
    <hyperlink ref="AR314" r:id="rId307" display="https://undpgefpims.org/attachments/5499/214199/1704985/1693410/PIMS 5499 Prodoc  -11 May  2017 %282%29.doc" xr:uid="{F88680D2-02BC-482A-80C9-980050508176}"/>
    <hyperlink ref="AR315" r:id="rId308" display="https://undpgefpims.org/attachments/5510/214203/1693300/1693581/PIMS 5510 Drin Kosovo MSP ProDoc final%2C endorsed.docx" xr:uid="{FF5B2AEE-809A-4B06-9A8D-B72C2A68FD40}"/>
    <hyperlink ref="AR316" r:id="rId309" display="https://undpgefpims.org/attachments/5519/215358/1715529/1741418/PIMS 5519 _Final Endorsed PRODOC_Eri_UNDP 040719_Revised with new IP.docx" xr:uid="{800DD4F4-A09F-45E9-A6B0-3F1045574277}"/>
    <hyperlink ref="AR317" r:id="rId310" display="https://undpgefpims.org/attachments/5526/214207/1693560/1693850/PIMS 5526 TIC Prodoc 5-jan-2016 %28for DOA%29.docx" xr:uid="{112DFAC3-63EF-4E63-B1C3-56E5E36D00D5}"/>
    <hyperlink ref="AR318" r:id="rId311" display="https://undpgefpims.org/attachments/5529/214209/1693619/1693900/5529-Sri Lanka SGP Prodoc for signature 17 Jan 2017.doc" xr:uid="{1C4FB81C-2645-4D01-85B6-7E8C2BCAD6D0}"/>
    <hyperlink ref="AR319" r:id="rId312" display="https://undpgefpims.org/attachments/5531/215360/1704249/1715296/Mexico Prodoc for Signature 18 Dec 2017.doc" xr:uid="{5EF21E37-D136-4203-9697-20CE9BF8D7EC}"/>
    <hyperlink ref="AR320" r:id="rId313" display="https://undpgefpims.org/attachments/5541/214213/1693720/1694026/PIMS - 5541 - CCM - Ethiopia - COMPOST - ProDoc - for DOA Dec 20-16.doc" xr:uid="{55245B3C-4B58-4E0D-B840-EAADE9375FD1}"/>
    <hyperlink ref="AR321" r:id="rId314" display="https://undpgefpims.org/attachments/5550/214381/1693847/1694128/5550 Liberia LDCF II_ Prodoc _ May 23 17.doc" xr:uid="{C61197D9-F038-4130-98EE-BD2F33FE7282}"/>
    <hyperlink ref="AR322" r:id="rId315" display="https://undpgefpims.org/attachments/5551/214217/1693906/1694187/PIMS 5551 - Serbia CSUD ProDoc - After LPAC MT final.docx" xr:uid="{C2E397B4-52BD-4FF8-B3EB-2A1C54F9DDDD}"/>
    <hyperlink ref="AR323" r:id="rId316" display="https://undpgefpims.org/attachments/5553/214220/1693973/1706121/5553_CCCD_Comoros_ProDoc 10 Jul 2017.doc" xr:uid="{095DBCC8-DFC8-41C4-82A1-4B6BB8D168ED}"/>
    <hyperlink ref="AR324" r:id="rId317" display="https://undpgefpims.org/attachments/5559/214224/1694041/1694382/UNDP PIMS 5559 ETHIOPIA FSIAP PRODOC_ Final addressed LPAC and finance team comments - May 8%2C 2017.docx" xr:uid="{AE86C38D-FF31-429B-9415-F8C5EEB70F32}"/>
    <hyperlink ref="AR325" r:id="rId318" display="https://undpgefpims.org/attachments/5560/215363/1708210/1724143/UNDP 5560 GEF 9215_DJI GEF-6 Marine BD_PRODOC_LPACed19.06.18.doc" xr:uid="{42582405-AEF9-45E1-A7D9-DB55334BFE7A}"/>
    <hyperlink ref="AR326" r:id="rId319" display="https://undpgefpims.org/attachments/5562/214227/1694160/1694441/5562 Montenegro FSP PD for submission 8 Sep 2016.docx" xr:uid="{20E82CCF-63AE-485E-9EC6-77C94923F335}"/>
    <hyperlink ref="AR327" r:id="rId320" display="https://undpgefpims.org/attachments/5563/215365/1713644/1724885/PIMS5563_Bhutan Urban Transport_Prodoc_For DOA_260718.docx" xr:uid="{9BAD0620-A36F-4FAD-B648-08DDE37B5AB2}"/>
    <hyperlink ref="AR328" r:id="rId321" display="https://undpgefpims.org/attachments/5569/214229/1706474/1707146/PIMS 5569 PNG FREAGER ProDoc for DOA 220817.doc" xr:uid="{B95B0290-DC1B-4345-8D1B-50ECAEA127AC}"/>
    <hyperlink ref="AR329" r:id="rId322" display="https://undpgefpims.org/attachments/5573/215735/1694356/1694637/PIMS 5573 CFI Ecuador-Peru Prodoc final 17NOV2016.doc" xr:uid="{43121ABE-F04A-4686-9094-F6C0408906CE}"/>
    <hyperlink ref="AR330" r:id="rId323" display="https://undpgefpims.org/attachments/5577/215371/1705392/1718919/PIMS 5577_Revised JOINT FSIAP Prodoc Uganda 18 Jan 2018  final after FAO.doc" xr:uid="{8E8F51FE-6F3A-4FDD-85C1-E1A71440FF7D}"/>
    <hyperlink ref="AR331" r:id="rId324" display="https://undpgefpims.org/attachments/5578/215372/1694547/1718805/PIMS 5578 - UNDP GEF Final ProDoc NIGERIA IAP Project  for signature March 2018.docx" xr:uid="{E2DAC225-F7D6-4254-9E3C-48D3CB3F637A}"/>
    <hyperlink ref="AR332" r:id="rId325" display="https://undpgefpims.org/attachments/5582/214382/1694628/1709501/5582_CCCD_Madagascar_ProDoc 13 Oct 2017.docx" xr:uid="{65C34D8A-A423-49D9-A748-F1BE39763475}"/>
    <hyperlink ref="AR333" r:id="rId326" display="https://undpgefpims.org/attachments/5589/214238/1707371/1708293/PMS 5589_Fiji IAS Pro_Doc_ for_resubmission_20Mar_clean_Final.docx" xr:uid="{123F49A9-9C53-42A5-A70F-05A1A144CEC4}"/>
    <hyperlink ref="AR334" r:id="rId327" display="https://undpgefpims.org/attachments/5590/215374/1707396/1708373/PIMS 5590 _ Botswana Final PRODOC_Managing Human Wildlife Conflict.docx" xr:uid="{B13EB441-EC7A-4BD6-A942-4B692576071F}"/>
    <hyperlink ref="AR335" r:id="rId328" display="https://undpgefpims.org/attachments/5602/214241/1694854/1695135/PIMS 5602_PRODOC_Albania PA Financial Sustainability ENG_gi -17-11 Nov 2016.docx" xr:uid="{32811BCA-F4C0-4808-9FA7-2B2411BCBA79}"/>
    <hyperlink ref="AR336" r:id="rId329" display="https://undpgefpims.org/attachments/5606/214244/1694913/1695195/PIMS 5606 Ecuador Amazonia PRODOC Espa%C3%B1ol MAE_MAGAP_PNUD Final.doc" xr:uid="{63FF59CF-F9B1-4F36-AC72-6D91BBFEFAFC}"/>
    <hyperlink ref="AR337" r:id="rId330" display="https://undpgefpims.org/attachments/5609/215375/1704227/1708260/PIMS 5609 Final ProDoc Ethiopia Biodiversity dated 18 Sept%2C 2017.docx" xr:uid="{DF9F31FB-EE4A-4818-A952-58A43A51BA49}"/>
    <hyperlink ref="AR338" r:id="rId331" display="https://undpgefpims.org/attachments/5610/215376/1706695/1708405/PIMS 5610 ProDoC Cameroon Wildlife Forests 21_09_17.docx" xr:uid="{CE6F44CF-8BBF-430A-B1E4-8FBE4D320CED}"/>
    <hyperlink ref="AR339" r:id="rId332" display="https://undpgefpims.org/attachments/5612/215377/1705573/1706088/PIMS 5612 Congo ProDoc 09082017_Final.doc" xr:uid="{A07CFF45-2512-4F17-BCFE-43AAD206487E}"/>
    <hyperlink ref="AR340" r:id="rId333" display="https://undpgefpims.org/attachments/5613/214249/1695133/1712666/PIMS 5613 TUV FASNETT ProDoc 131117 for DOA Clearance.docx" xr:uid="{7F767286-B643-452F-A65A-70BAA4EADAED}"/>
    <hyperlink ref="AR341" r:id="rId334" display="https://undpgefpims.org/attachments/5625/214256/1695373/1695654/PIMS 5625 Final Prodoc for signature 23 May.doc" xr:uid="{5070332E-BF3F-4933-83CA-84C43E3406B1}"/>
    <hyperlink ref="AR342" r:id="rId335" display="https://undpgefpims.org/attachments/5627/215382/1711232/1720842/5627 SUR BD CC SFM ProDoc 18Apr2018.docx" xr:uid="{3466B606-1943-4B35-BB14-C2719CD78829}"/>
    <hyperlink ref="AR343" r:id="rId336" display="https://undpgefpims.org/attachments/5629/215384/1705116/1719211/5629 PER BD Prodoc PPS 14Mar2018.docx" xr:uid="{9596D44C-4D69-47B5-BD66-E7F52AFC539D}"/>
    <hyperlink ref="AR344" r:id="rId337" display="https://undpgefpims.org/attachments/5646/214370/1705012/1709974/UNDP 5646 BiH GEF LCUD Prodoc v2 for DoA complete.docx" xr:uid="{AA1D4696-31C4-43CE-963E-2CE05823F36B}"/>
    <hyperlink ref="AR345" r:id="rId338" display="https://undpgefpims.org/attachments/5660/214500/1706348/1706871/GCF Pakistan 5660 UNDP_GCF Project Document 4Aug2017_FINAL.docx" xr:uid="{7794083F-F6DF-498F-BCE5-8EAB58A72051}"/>
    <hyperlink ref="AR346" r:id="rId339" display="https://undpgefpims.org/attachments/5664/214391/1695985/1696266/IAP Production Global Prodoc PAC March03.docx" xr:uid="{F90B2DC4-2F78-4C7A-B865-6DC142BFEFF5}"/>
    <hyperlink ref="AR347" r:id="rId340" display="https://undpgefpims.org/attachments/5665/214273/1696042/1696323/5665 AML ProDoc for AL child project incl. Annexes_PAC Finalv4.docx" xr:uid="{213B423F-8A5C-403F-A7BA-72ECD78DA5EC}"/>
    <hyperlink ref="AR348" r:id="rId341" display="https://undpgefpims.org/attachments/5667/216105/1706818/1716609/5667 prodoc w TRAC 18012018.doc" xr:uid="{435AA3ED-AE14-4252-8BF4-B889FC5595FF}"/>
    <hyperlink ref="AR349" r:id="rId342" display="https://undpgefpims.org/attachments/5669/214276/1696124/1705563/PIMS 5669 Samoa IMPRESS ProDoc Final.docx" xr:uid="{10F33BCC-87C8-40FF-8509-4513D8CB6276}"/>
    <hyperlink ref="AR350" r:id="rId343" display="https://undpgefpims.org/attachments/5680/215394/1707204/1721867/5680 CAR Prodoc SHP 14 May 2018.docx" xr:uid="{B3380E24-9712-4772-B1DA-2CF17CC4AB9E}"/>
    <hyperlink ref="AR351" r:id="rId344" display="https://undpgefpims.org/attachments/5681/214501/1705134/1718950/Mauritius GCF Prodoc.doc" xr:uid="{0E364D4C-3CE4-466D-A08F-5D1E5E1F5E6A}"/>
    <hyperlink ref="AR352" r:id="rId345" display="https://undpgefpims.org/attachments/5684/214502/1696516/1705591/UNDP ARM 5684 GCF Project Document for DoA 20170705 FINAL3.docx" xr:uid="{CBADA9B3-FCF7-446D-A853-65752E3FCBD7}"/>
    <hyperlink ref="AR353" r:id="rId346" display="https://undpgefpims.org/attachments/5685/214280/1706416/1708250/PIMS 5685 RMI R2R Prodoc_18Sept17_DPC.docx" xr:uid="{36DBB7D7-A74D-4B88-9825-806D7C969F77}"/>
    <hyperlink ref="AR354" r:id="rId347" display="https://undpgefpims.org/attachments/5696/215400/1708568/1720160/KAZ_PIMS5696_SFM_ProDoc_LPAC version_NO CHANGES_6April2018.docx" xr:uid="{7F6A6DC9-12A8-4B3A-9A91-3CD309544D7F}"/>
    <hyperlink ref="AR355" r:id="rId348" display="https://undpgefpims.org/attachments/5699/214503/1696884/1705793/For DOA Tuvalu UNDP GCF project document_6June2017%28XZ editsNBedits%29_clean.docx" xr:uid="{E9644812-CAA6-4774-83D6-9B382D9570F7}"/>
    <hyperlink ref="AR356" r:id="rId349" display="https://undpgefpims.org/attachments/5703/214289/1696998/1705605/UNDP 5703 KAZ GEF EESL ProDoc v1 for DoA.docx" xr:uid="{4F5BAD16-4206-4EFC-BA65-A3F53FEA0372}"/>
    <hyperlink ref="AR357" r:id="rId350" display="https://undpgefpims.org/attachments/5705/214504/1697137/1697418/5707_Maldives_UNDP_GCF_Project_Document_LPAC.docx" xr:uid="{ECC4A280-9C97-4DC5-B231-A2A0D7E34166}"/>
    <hyperlink ref="AR358" r:id="rId351" display="https://undpgefpims.org/attachments/5706/215404/1697192/1717032/UNDP ProDoc PIMS 5706 Ecuador POPs and ASGM 29Jan2018.doc" xr:uid="{35C65889-5533-4F85-9889-C0481757E1B0}"/>
    <hyperlink ref="AR359" r:id="rId352" display="https://undpgefpims.org/attachments/5708/214505/1705215/1705731/Viet Nam GCF Project  Document 23 July 2017-Final rev co-f.docx" xr:uid="{381A4394-0311-4899-BA6D-7F8F5F6B6253}"/>
    <hyperlink ref="AR360" r:id="rId353" display="https://undpgefpims.org/attachments/5710/214506/1706583/1705684/For Signature - Final ProDoc for M-CLIMES dated 18 July 2017.docx" xr:uid="{A716BB9C-D2D3-449A-9FAA-DC28774AF9C0}"/>
    <hyperlink ref="AR361" r:id="rId354" display="https://undpgefpims.org/attachments/5711/214507/1705230/1705745/Final UNDP GCF Uganda Project Document  dated 3 July 2017.doc" xr:uid="{FA5FCCB5-F62A-4A29-BC9C-912C83A58959}"/>
    <hyperlink ref="AR362" r:id="rId355" display="https://undpgefpims.org/attachments/5713/214293/1706378/1707075/PIMS 5713 Bhutan Prodoc 18Aug2017.doc" xr:uid="{811ACB64-E955-43A4-A843-D3A2E357CD91}"/>
    <hyperlink ref="AR363" r:id="rId356" display="https://undpgefpims.org/attachments/5714/216107/1707944/1718571/5714 IW CW GTM HND ProDoc Motagua River 28Feb2018.docx" xr:uid="{C6681EC1-6C4E-4294-95B9-DD6A93A6812E}"/>
    <hyperlink ref="AR364" r:id="rId357" display="https://undpgefpims.org/attachments/5715/215407/1706753/1713558/PIMS 5715_Colombia MFA Amazon Colombia Final ProDoc 22Nov17.docx" xr:uid="{2881853D-63E0-4A97-AC8A-A44FCB04C96A}"/>
    <hyperlink ref="AR365" r:id="rId358" display="https://undpgefpims.org/attachments/5723/215411/1708255/1709992/PIMS5723_UNDP Green Chemistry Prodoc_25Oct17.doc" xr:uid="{87FF40FC-D179-4D0A-A5D0-D44079E96033}"/>
    <hyperlink ref="AR366" r:id="rId359" display="https://undpgefpims.org/attachments/5724/215412/1719403/1729229/UNDP GCF Project Document_05 Nov 2018_Final.docx" xr:uid="{5A129DF0-A6A9-488B-BADB-4EB36415E6C5}"/>
    <hyperlink ref="AR367" r:id="rId360" display="https://undpgefpims.org/attachments/5727/214301/1697888/1706124/5727_CCCD_Cuba_ProDoc 13 Jun 2017.docx" xr:uid="{0F548DC4-8C0C-4D00-AA76-0A432EC26C6F}"/>
    <hyperlink ref="AR368" r:id="rId361" display="https://undpgefpims.org/attachments/5730/215986/1706548/1707106/SGP Kenya Prodoc Final.doc" xr:uid="{6B9BC685-A92D-4C99-99CF-0293C1A2FDDC}"/>
    <hyperlink ref="AR369" r:id="rId362" display="https://undpgefpims.org/attachments/5731/214304/1697978/1698259/Final Prodoc revised for signature - 7 Feb 2017.doc" xr:uid="{E7B805BE-D4EE-4A21-868A-ED642FB7B0CB}"/>
    <hyperlink ref="AR370" r:id="rId363" display="https://undpgefpims.org/attachments/5733/215414/1705151/1717860/FINAL PRODOC_PIMS 5733 Turkey IAS_LPAC version 15Feb2018.docx" xr:uid="{9582BE65-C369-4E6B-A587-B12B9D4BE113}"/>
    <hyperlink ref="AR371" r:id="rId364" display="https://undpgefpims.org/attachments/5734/214307/1698030/1698311/Final Prodoc - SGP Pakistan for signature- 23 Feb 2017.doc" xr:uid="{EC0195B2-4DB4-4286-A17D-286156DCEF2A}"/>
    <hyperlink ref="AR372" r:id="rId365" display="https://undpgefpims.org/attachments/5740/215762/1721340/1744227/PIMS 5740 - Comoros GCF Prodoc - 3Sept2019.doc" xr:uid="{67399508-9692-4979-B15F-B5F755EE28DD}"/>
    <hyperlink ref="AR373" r:id="rId366" display="https://undpgefpims.org/attachments/5749/214392/1705274/1760153/Annex 2_CAP Prodoc _17 July 2017 FINAL_.pdf" xr:uid="{0B8CB268-F25F-41C6-A75C-35BB92756BA7}"/>
    <hyperlink ref="AR374" r:id="rId367" display="https://undpgefpims.org/attachments/5752/214508/1705293/1705808/UNDP GCF Project Document Sri Lanka 16Jun2017.docx" xr:uid="{D784DBED-5916-481F-8AC9-CA41BB94C7C1}"/>
    <hyperlink ref="AR375" r:id="rId368" display="https://undpgefpims.org/attachments/5757/215421/1716977/1728971/5757 GCF COL Eng Prodoc Final 30Oct2018.docx" xr:uid="{B9059C99-0B58-4A6C-909D-6A78DE5233DB}"/>
    <hyperlink ref="AR376" r:id="rId369" display="https://undpgefpims.org/attachments/5768/214509/1698809/1699103/Prodoc REDD GCF - FINAL approved v5.docx" xr:uid="{251AD77F-A943-416E-BF9B-72D24949145C}"/>
    <hyperlink ref="AR377" r:id="rId370" display="https://undpgefpims.org/attachments/5777/215429/1730940/1750151/GCF UNDP Prodoc_12Dec2019__LPAC_ for DOA MS_final.docx" xr:uid="{D33B9605-1343-4154-AFA9-8685E6A14677}"/>
    <hyperlink ref="AR378" r:id="rId371" display="https://undpgefpims.org/attachments/5783/216831/1726446/1757663/5783_NBI ProDoc - rev after vPAC_ with MPSA and SESP clear comments adressed 11052020.doc" xr:uid="{0C5E7F0D-AD21-46B5-B2E1-63D73EF359CA}"/>
    <hyperlink ref="AR379" r:id="rId372" display="https://undpgefpims.org/attachments/5791/216198/1720562/1747632/PIMS 5791 Argentina Mainstreaming ELUP PRODOC Master File 21Oct19 rev gr mgp.docx" xr:uid="{C81C6B3C-73C5-4F44-9552-A551AB89FF73}"/>
    <hyperlink ref="AR380" r:id="rId373" display="https://undpgefpims.org/attachments/5796/215433/1699087/1712861/5796_CCCD_Liberia_ProDoc 14 Nov 2017.docx" xr:uid="{20D21285-61A8-4381-9B18-3D702DD0F0E9}"/>
    <hyperlink ref="AR381" r:id="rId374" display="https://undpgefpims.org/attachments/5802/215976/1706881/1710191/PIMS 5802 Prodoc LPAC revised 30_oct_2017.docx" xr:uid="{8D36446B-C734-438A-A124-9818A445AE40}"/>
    <hyperlink ref="AR382" r:id="rId375" display="https://www.undpgefpims.org/attachment-revision-file/index?attachmentRevisionId=1717971" xr:uid="{B22C8436-FB16-407D-9888-3B0AEFB0CB13}"/>
    <hyperlink ref="AR383" r:id="rId376" display="https://undpgefpims.org/attachments/5845/214339/1699606/1699887/PRODOC Lomas ESP PAC Julio VF.docx" xr:uid="{A7122E35-EAA7-4005-8C32-5A94DC26565A}"/>
    <hyperlink ref="AR384" r:id="rId377" display="https://undpgefpims.org/attachments/5846/215450/1719122/1730302/UNDP GCF Georgia project document 13 November 2018_after LPAC incl activity level budget.docx" xr:uid="{FDEC62A3-0426-4DD2-9E63-EE8EB0863B90}"/>
    <hyperlink ref="AR385" r:id="rId378" display="https://undpgefpims.org/attachments/5858/215458/1716096/1728926/For Signature- PIMS 5858 UNDP-GCF Final ProDoc of Zambia 23 Oct 18.docx" xr:uid="{1B85FC19-4216-41A4-B2CF-3003DF4394D7}"/>
    <hyperlink ref="AR386" r:id="rId379" display="https://undpgefpims.org/attachments/5882/215462/1717620/1724898/UNDP GCF 5882 BiH Prodoc 26072018.docx" xr:uid="{00057F79-92C9-4C16-8E25-D1E0839AD7CA}"/>
    <hyperlink ref="AR387" r:id="rId380" display="https://undpgefpims.org/attachments/5894/216163/1714228/1721501/5894_CCCD_Djibouti_ProDoc 7 May 2018 MPSA comm addressed _1_.docx" xr:uid="{C9ACD13E-DFC8-4E2C-A2D6-2F0EA77FFE36}"/>
    <hyperlink ref="AR388" r:id="rId381" display="https://undpgefpims.org/attachments/5896/215467/1703977/1704472/PIMS 5896 Brazil MFA IAP Matopiba Final ProDoc 29Jun17.doc" xr:uid="{6A5A123C-DF53-4494-A7CA-EBB5DDD673A3}"/>
    <hyperlink ref="AR389" r:id="rId382" display="https://undpgefpims.org/attachments/5910/215898/1733021/1755673/GCF ProDoc_TL GCF_1 April final for DOA.docx" xr:uid="{9FA5FCEB-CEB4-4DAA-A6C8-6000F68598DC}"/>
    <hyperlink ref="AR390" r:id="rId383" display="https://www.undpgefpims.org/attachment-revision-file/index?attachmentRevisionId=1751454" xr:uid="{B59E6E91-B51F-42EB-B61A-8286B9A32443}"/>
    <hyperlink ref="AR391" r:id="rId384" display="https://undpgefpims.org/attachments/5919/214510/1705483/1705998/UNDP GCF ProDoc Samoa 19July2017 for tech_fin clearance_reviewed by MPSA.doc" xr:uid="{89802758-47C6-4F3F-8ED9-095A6E10EB24}"/>
    <hyperlink ref="AR392" r:id="rId385" display="https://undpgefpims.org/attachments/5926/215477/1714796/1727778/PIMS 5926 VAN BRANTV ProDoc 280518_revised post-LPAC_17Sep2018_final_12Oct2018.doc" xr:uid="{7A113F79-0403-4516-9B0A-CA518E7C02C3}"/>
    <hyperlink ref="AR393" r:id="rId386" display="https://undpgefpims.org/attachments/5944/214357/1700971/1701252/5944_COWES_Prodoc_Final_26May 2017_reviewed by MPSA.docx" xr:uid="{60AD2BDB-9150-4F71-9E9F-A5D0BAF95BCF}"/>
    <hyperlink ref="AR394" r:id="rId387" display="https://undpgefpims.org/attachments/5945/215483/1716805/1726137/GCF-UNDP 5945 Egypt Project Document Final_29.8.18.docx" xr:uid="{6E6A8586-15C8-42AE-931B-6ACE39415951}"/>
    <hyperlink ref="AR395" r:id="rId388" display="https://undpgefpims.org/attachments/5991/215489/1726217/1743261/GCF India_ProDoc_cleared version _with revised LOA 13 June 2019_removed LOA signed date.doc" xr:uid="{0370576B-C337-4C72-B293-27E26733E05C}"/>
    <hyperlink ref="AR396" r:id="rId389" display="https://undpgefpims.org/attachments/6030/216228/1717398/1731220/Tajikistan HCFC II UNDP-GEF Prodoc final for tech clearance 18122018 _1_.doc" xr:uid="{12B6FF68-4954-4E81-8819-C0958F5E44D9}"/>
    <hyperlink ref="AR397" r:id="rId390" display="https://undpgefpims.org/attachments/6054/214367/1703314/1703706/PIMS6054 Endosulfan in China_Prodoc For Signature.pdf" xr:uid="{9EDDE795-4BB2-490B-8FA7-46476ED05276}"/>
    <hyperlink ref="AR398" r:id="rId391" display="https://undpgefpims.org/attachments/6069/216261/1712315/1718588/6069_UNDP GEF Project Document - CBIT Uruguay - ESPA%C3%91OL_post LPAC sin CC_Mar1.docx" xr:uid="{D93C93BB-E780-46AD-BEFC-F8E203466DC2}"/>
    <hyperlink ref="AR399" r:id="rId392" display="https://undpgefpims.org/attachments/6114/215979/1708143/1713530/PIMS 6114 6NR LAC prodoc final LPAced.doc" xr:uid="{2589B2B4-DD64-4C61-BA67-CE9482D594DE}"/>
    <hyperlink ref="AR400" r:id="rId393" display="https://undpgefpims.org/attachments/6125/216273/1708144/1713527/PIMS 6125 6NR Asia prodoc final LPACed.doc" xr:uid="{18DD148F-54C8-4E8D-A3B8-D825458C156E}"/>
    <hyperlink ref="AR401" r:id="rId394" display="https://undpgefpims.org/attachments/6126/216267/1708145/1713524/PIMS 6126 6NR Mixed prodoc final LPACed.doc" xr:uid="{4FBC6E5E-16B0-4848-AA37-2FB65F8DB4F6}"/>
    <hyperlink ref="AR402" r:id="rId395" display="https://undpgefpims.org/attachments/6127/216274/1708146/1713547/PIMS 6127 6NR LAC II prodoc final LPACed.doc" xr:uid="{D57F3425-40D4-4C3E-AF2D-29BF93E9C508}"/>
    <hyperlink ref="AR403" r:id="rId396" display="https://undpgefpims.org/attachments/6138/215515/1716270/1732970/PIMS 6138_Final ProDoc_for DOA_GEO PAs_10Dec2018_FINAL.DOCX" xr:uid="{A67E3B4E-FB5D-4AA3-A441-33435CE16F3C}"/>
    <hyperlink ref="AR404" r:id="rId397" display="https://undpgefpims.org/attachments/6161/216561/1718879/1734628/UNDP GEF 6161 Prodoc 12032019_it.docx" xr:uid="{C7F9C503-BA50-41C5-8E5B-83EA316F7EE3}"/>
    <hyperlink ref="AR405" r:id="rId398" display="https://undpgefpims.org/attachments/6182/216412/1723665/1726151/Project Document on Clean Rural Electrification for African Countries response to LPAC comments _002_.docx" xr:uid="{EF55CB09-C8F6-4957-8945-BA27CA97C54C}"/>
    <hyperlink ref="AR406" r:id="rId399" display="https://undpgefpims.org/attachments/6202/216493/1725802/1743488/6202 Prodoc MSP with LPAC date.doc" xr:uid="{90260707-C34A-4A74-9680-BFDBE47B926B}"/>
    <hyperlink ref="AR412" r:id="rId400" display="https://undpgefpims.org/attachments/6273/216728/1738721/1762973/6273 IW PACA Prodoc 14082020.docx" xr:uid="{FFAF6FA4-8321-4D86-97AC-8E3453409614}"/>
    <hyperlink ref="AR414" r:id="rId401" display="https://undpgefpims.org/attachments/6196/216531/1732104/1759721/PIMS 6196 MCAP UNDP Project Document _14June20.docx" xr:uid="{B3CBD755-C2C1-4E40-B73B-038A48B25664}"/>
    <hyperlink ref="AR415" r:id="rId402" display="https://undpgefpims.org/attachments/6178/216843/1726473/1739668/PIMS 6178 GCLME UNDP GEF Project Document 29052019 final.doc" xr:uid="{0D659222-DC27-40D0-A0D1-9C2D68E37CAA}"/>
    <hyperlink ref="AR416" r:id="rId403" display="https://undpgefpims.org/attachments/5876/215461/1725809/1762164/5876_Bug-and-Neman-ProDoc-clean 30 July 2020.docx" xr:uid="{5613E02C-3A80-40D4-AC9F-D80DF8EDDBDA}"/>
    <hyperlink ref="AR417" r:id="rId404" display="https://undpgefpims.org/attachments/5776/215997/1725659/1760266/5776_DIKTAS II Prodoc_250620_final clean new template .docx" xr:uid="{76BB5B60-D506-4524-B0CB-AB04240C66D3}"/>
    <hyperlink ref="AR418" r:id="rId405" display="https://undpgefpims.org/attachments/5775/216179/1717213/1730473/PIMS 5775 GloFouling Project Document 29Nov2018 final.docx" xr:uid="{84C6598F-951D-4886-B1F3-8E17465F1A87}"/>
    <hyperlink ref="AR419" r:id="rId406" display="https://undpgefpims.org/attachments/5753/216194/1724718/1760836/5753 IW Mira Mataje PRODOC 07072020 for resubm.doc" xr:uid="{D445150B-209D-4C42-94F0-9F27619CD9FA}"/>
    <hyperlink ref="AR420" r:id="rId407" display="https://undpgefpims.org/attachments/5736/214309/1734368/1756916/For Signature - PIMS 5736 Coral Reef Restoration ProDoc dated 27 April 2020.docx" xr:uid="{615AF74C-FDF1-48C9-A207-9A64EA26D33F}"/>
    <hyperlink ref="AR421" r:id="rId408" display="https://www.undpgefpims.org/attachment-revision-file/index?attachmentRevisionId=1758804" xr:uid="{2B5A6574-9CC2-4059-8423-908A2CEA92D4}"/>
    <hyperlink ref="AR422" r:id="rId409" display="https://undpgefpims.org/attachments/5697/216175/1714357/1727654/5697 IW CHL PER Prodoc HCLME II for rsbm 9Oct2018.docx" xr:uid="{34BCA979-7513-4C75-B67D-2FB8867AAC13}"/>
    <hyperlink ref="AR423" r:id="rId410" display="https://undpgefpims.org/attachments/5635/216215/1719782/1738155/PIMS 5635 ASEAN IRBM Project Document 8May2019.docx" xr:uid="{F12763E5-F0DD-4E24-99E4-3BA880369372}"/>
    <hyperlink ref="AR425" r:id="rId411" display="https://undpgefpims.org/attachments/5506/215352/1693220/1734086/For Signature - ORASECOM Final Prodoc _PIMS 5506_ 28 Feb 2019.doc" xr:uid="{FEA6B131-3253-48EA-B427-2EF8E62BE943}"/>
    <hyperlink ref="AR426" r:id="rId412" display="https://undpgefpims.org/attachments/4984/215278/1677845/1758824/4984 Syr Darya GW Prodoc for re-submission Russian version 19 June 2017.docx" xr:uid="{9B6CD01A-A011-4F34-93D7-102971AC27E2}"/>
    <hyperlink ref="AR427" r:id="rId413" display="https://undpgefpims.org/attachments/4797/215246/1671703/1725494/PIMS 4797 PRODOC LAKE CHAD_13Aug2018.docx" xr:uid="{B86DF5ED-3B62-4676-AFBF-08D6C82FA7CB}"/>
    <hyperlink ref="AR428" r:id="rId414" display="https://undpgefpims.org/attachments/4736/215218/1708238/1727248/4736_Prodoc_LPACed version_cleared for DOA_ for signature_upd.pdf" xr:uid="{40B23134-52E7-4B48-82FD-2271AEB7205C}"/>
    <hyperlink ref="AR429" r:id="rId415" display="https://undpgefpims.org/attachments/4488/214411/1661864/1662148/Final Prodoc for TACC Mbale Project 26 july 2009.doc" xr:uid="{160C77E5-9D09-4C04-AB14-A79F02DF49D5}"/>
    <hyperlink ref="AR430" r:id="rId416" display="https://undpgefpims.org/attachments/4055/213044/1647647/1647933/PIMS 4055 FREPLATA IW FSP REG ProDoc FINAL.doc" xr:uid="{80E0ABCC-37A2-495A-8C74-2286D0B6B35C}"/>
    <hyperlink ref="AR448" r:id="rId417" display="https://undpgefpims.org/attachments/6397/216887/1738207/1762024/PIMS 6397 Belize Jaguar - ProDoc July 28.docx" xr:uid="{33F3E5FB-89BD-4C88-985A-9132E900FEC7}"/>
    <hyperlink ref="AR450" r:id="rId418" display="https://undpgefpims.org/attachments/6395/216922/1736859/1759388/UKR_6395_LivestockFOLUR_Prodoc_draft_2JUN2020.docx" xr:uid="{78CECD71-B560-4866-AB60-9349857B8FA5}"/>
    <hyperlink ref="AR455" r:id="rId419" display="https://undpgefpims.org/attachments/6380/217196/1738048/1761711/1. PIMS 6380_CONSERVE_prodoc_v.22 July 2020.docx" xr:uid="{D6F66A9E-9D62-460B-BBAE-A2E5DD1168FF}"/>
    <hyperlink ref="AR456" r:id="rId420" display="https://undpgefpims.org/attachments/6367/216952/1735676/1761389/PIMS 6367 GEF Project Document_FOLUR IPGuatemala_15JUL20.docx" xr:uid="{FD8DC59C-39E7-4834-969A-1965D59559D4}"/>
    <hyperlink ref="AR461" r:id="rId421" display="https://undpgefpims.org/attachments/6307/216875/1736542/1761667/PIMS 6307 Ecuador Wildlife Jaguar Landscape Conservation Prodoc Draft 20200709_showing_changes_July21.docx" xr:uid="{B2946703-2470-4BEF-959F-73D81F6A052D}"/>
    <hyperlink ref="AR467" r:id="rId422" display="https://undpgefpims.org/attachments/6275/216943/1737470/1761462/PIMS 6275-ABS-Philippines-GEF-UNDP-ProDoc-16July.docx" xr:uid="{A3140F9D-889C-4DBB-8D98-C93D5C62952D}"/>
    <hyperlink ref="AR469" r:id="rId423" display="https://undpgefpims.org/attachments/6252/216723/1734262/1757725/PIMS 6252 Uruguay MFA BD CONSERVATION ProDoc Master File. Updated May11.docx" xr:uid="{AF77D4FF-1574-42AC-B07E-128E007AC503}"/>
    <hyperlink ref="AR470" r:id="rId424" display="https://undpgefpims.org/attachments/6248/216641/1730528/1732864/111578 PIMS 6248 Lion_s Share_Prodoc cover page_signed.pdf" xr:uid="{C70FF83F-EB0D-4E32-8E0A-22B5DCDCFEE1}"/>
    <hyperlink ref="AR472" r:id="rId425" display="https://undpgefpims.org/attachments/6198/216725/1736418/1763326/PIMS 6198 Argentina Multisectoral Wildlife Conservation ProDoc Master File_revCancilleria_21_08_2020_FINAL.docx" xr:uid="{E51E2A56-ADF6-4AC2-AB4A-03A5ECA6E253}"/>
    <hyperlink ref="AR473" r:id="rId426" display="https://undpgefpims.org/attachments/6193/216372/1714989/1762545/Amendment3 - Nature4Development-final - Fully signed - 6 August.pdf" xr:uid="{C2D85D6E-AB9B-4695-AD30-8C764FDE3302}"/>
    <hyperlink ref="AR476" r:id="rId427" display="https://undpgefpims.org/attachments/6110/216722/1735323/1761223/PIMS 6110 China-Flyway ProDoc_ Responses to GEF Sec_13July2020_final.docx" xr:uid="{94364E75-B42F-4E9A-B9C8-8BF63113D39B}"/>
    <hyperlink ref="AR477" r:id="rId428" display="https://undpgefpims.org/attachments/6109/216280/1724454/1761047/PIMS 6109 Jamaica Conserving BD and  LD_ProDoc for DoA.docx" xr:uid="{606902BA-D7BA-4B07-84C4-8F9090C65B65}"/>
    <hyperlink ref="AR478" r:id="rId429" display="https://undpgefpims.org/attachments/6081/216532/1732416/1750718/PIMS 6081_ Lesotho UNDP-GEF Prodoc FOR CLEARANCE 23 Dec 1.docx" xr:uid="{37360485-3886-43F5-9191-F7D0F6F13CDE}"/>
    <hyperlink ref="AR479" r:id="rId430" display="https://undpgefpims.org/attachments/6051/215978/1714666/1736631/PIMS 6051 UNDP Angola  PD Nov 29 _16_.docx" xr:uid="{FF79D7C2-C09D-48D4-A35C-6B4A33375A32}"/>
    <hyperlink ref="AR480" r:id="rId431" display="https://undpgefpims.org/attachments/6015/215496/1726470/1761022/UNDP GEF Project Document_PIMS 6015 Belize_July 2020.docx" xr:uid="{82A769D0-17B6-49F2-8E01-0C9517494352}"/>
    <hyperlink ref="AR481" r:id="rId432" display="https://undpgefpims.org/attachments/6005/216270/1725835/1759185/PIMS 6005 Prodoc Mauritius Mainstreaming SLM for resubmission 280520 _2_.doc" xr:uid="{5B64947C-62C0-44CC-BD74-8613CF46C363}"/>
    <hyperlink ref="AR482" r:id="rId433" display="https://www.undpgefpims.org/attachment-revision-file/index?attachmentRevisionId=1757217" xr:uid="{7926FB8A-646F-436B-B6CF-812366ACA4D2}"/>
    <hyperlink ref="AR483" r:id="rId434" display="https://www.undpgefpims.org/attachment-revision-file/index?attachmentRevisionId=1762220" xr:uid="{1CB93DC0-FED5-42F4-87AD-F472C53BAC9B}"/>
    <hyperlink ref="AR484" r:id="rId435" display="https://undpgefpims.org/attachments/5979/215983/1732765/1759743/PIMS 5979_UNDP GEF Project Document_ABS Panama_15JUN20.docx" xr:uid="{7F90EE11-5825-47F8-96BE-CF58D0803D3A}"/>
    <hyperlink ref="AR485" r:id="rId436" display="https://undpgefpims.org/attachments/5938/216256/1726097/1762315/UNDP_GEF_PIMS_5938_ProDoc_Draft_for_3rd_resubmission-4 August2020-withmarks.docx" xr:uid="{A8B7C478-5FBD-41D8-8C76-0082CE2F49BE}"/>
    <hyperlink ref="AR486" r:id="rId437" display="https://undpgefpims.org/attachments/5921/216190/1725500/1761118/UNDP 5921 GEF-6 9599_DJIBOUTI_SLM Cheikhetti_PRODOC 10July2020.docx" xr:uid="{39A9C1B8-322E-414B-8C07-917482D7F3FF}"/>
    <hyperlink ref="AR487" r:id="rId438" display="https://undpgefpims.org/attachments/5909/214351/1700432/1700718/PIMS 5909 IAP Prodoc Demand revised version.docx" xr:uid="{403895E6-3096-4FC4-B348-F70ACF0376E1}"/>
    <hyperlink ref="AR488" r:id="rId439" display="https://undpgefpims.org/attachments/5891/216247/1726390/1746190/PIMS 5891_Re-submission ProDoc_ABS Lesotho_SEPTEMBER  25 2019 Cleared by Finance.docx" xr:uid="{B2488F24-B119-482F-A3AF-10DE2621F703}"/>
    <hyperlink ref="AR490" r:id="rId440" display="https://www.undpgefpims.org/attachment-revision-file/index?attachmentRevisionId=1758607" xr:uid="{572ADC6B-7951-44A8-9815-B3BDFE343F12}"/>
    <hyperlink ref="AR491" r:id="rId441" display="https://undpgefpims.org/attachments/5881/216533/1732196/1756110/UNDP 5881 GEF-6 10007 SaoTomeP_PRODOC_09Apr2020.docx" xr:uid="{B0E215D1-7374-4617-B887-E544D6CF70E8}"/>
    <hyperlink ref="AR492" r:id="rId442" display="https://undpgefpims.org/attachments/5880/216173/1719056/1756157/UNDP 5880 GEF 9705_Cape Verde_GEF-6 Marine BD_PRODOC 09Apr2020.docx" xr:uid="{40726E16-ED5C-42CF-9FE9-B94CDA64004D}"/>
    <hyperlink ref="AR493" r:id="rId443" display="https://undpgefpims.org/attachments/5862/215459/1719766/1738481/PIMS_5862_SVG_ProDoc_for DOA clearance 13May219.docx" xr:uid="{9E03B00C-BCA9-486C-AAD9-27912E0C44D7}"/>
    <hyperlink ref="AR494" r:id="rId444" display="https://undpgefpims.org/attachments/5854/215452/1726290/1763192/PIMS 5854_Bangladesh_EbM-ECA Pro Doc_for DoA_19Aug2020.docx" xr:uid="{95196C7C-739E-43AC-8BC8-393C0B2869E0}"/>
    <hyperlink ref="AR495" r:id="rId445" display="https://undpgefpims.org/attachments/5844/215449/1708799/1724554/PIMS 5844_AFG_SL_Prodoc_24 Jan 2018_1st Resubmission_with revised component 2 and PMC_reviewed by MPSA.docx" xr:uid="{808281B6-23A7-4710-8315-6661645CA075}"/>
    <hyperlink ref="AR496" r:id="rId446" display="https://undpgefpims.org/attachments/5837/214333/1715504/1739299/UNDP 5837 GEF 9388 Lebanon LDN_ProDoc for signature-170519.docx" xr:uid="{9A284C4F-3146-4667-9255-4D561B33D1C4}"/>
    <hyperlink ref="AR497" r:id="rId447" display="https://undpgefpims.org/attachments/5823/215443/1723443/1759080/PIMS 5823 9875 CSAP3_Hainan_Prodoc for DoA_29.05.20.docx" xr:uid="{F0932E3E-9F55-4409-B9C9-A19EEEAC3F9A}"/>
    <hyperlink ref="AR498" r:id="rId448" display="https://undpgefpims.org/attachments/5822/215441/1723393/1759086/PIMS 5822_CSAP4 Hubei_Prodoc for DoA_29.05.20_correct M_E table on timeline.docx" xr:uid="{0D67F449-B684-4F49-9524-6F3832243096}"/>
    <hyperlink ref="AR499" r:id="rId449" display="https://undpgefpims.org/attachments/5821/215439/1724154/1758748/PIMS 5821 9874 IAS UNDP Prodoc for DoA_21.05.20.docx" xr:uid="{E0545F49-F597-48E1-B6A1-065603911D87}"/>
    <hyperlink ref="AR500" r:id="rId450" display="https://undpgefpims.org/attachments/5804/215434/1723755/1761011/PIMS 5804_Managing Together_Prodoc_for DoA_9July2020_cleaned.docx" xr:uid="{AFCD8003-2446-4430-BA65-D2972C89AEE7}"/>
    <hyperlink ref="AR501" r:id="rId451" display="https://undpgefpims.org/attachments/5794/216948/1738662/1762878/PIMS 5794 Chile Economic Instruments Prodoc 20200813 V2. Master File.docx" xr:uid="{F1C90D9E-6009-47B4-8DC8-7E7EB73EC23B}"/>
    <hyperlink ref="AR502" r:id="rId452" display="https://undpgefpims.org/attachments/5792/215431/1715390/1728976/PIMS 5792 Brazil BD ABS Phytotherapic Value Chains. Final ProDoc.docx" xr:uid="{D7EDF42F-67C5-49C8-A07A-14EBAB695E5B}"/>
    <hyperlink ref="AR503" r:id="rId453" display="https://undpgefpims.org/attachments/5784/215430/1717646/1727918/PIMS_5784_ENSURE-ProDoc-techclearance_revised by MPSA_7Aug2018-A.doc" xr:uid="{D676208D-FB9F-4245-BAA0-D2A701E02131}"/>
    <hyperlink ref="AR504" r:id="rId454" display="https://undpgefpims.org/attachments/5778/216103/1712888/1729060/Prodoc Elephant Mali_FR13mai2018 final.docx" xr:uid="{2659DD87-0023-469C-8C88-C94FBE0C79F5}"/>
    <hyperlink ref="AR505" r:id="rId455" display="https://undpgefpims.org/attachments/5770/216263/1724316/1761539/PIMS 5770_Cambodia INRM_Prodoc_for DoA_20.07.2020_cleaned.docx" xr:uid="{8DA2F5CB-C024-4500-B107-226545591450}"/>
    <hyperlink ref="AR506" r:id="rId456" display="https://undpgefpims.org/attachments/5769/215427/1721686/1734946/PIMS 5769_Cambodia ABS_Pro Doc_ver_08Feb2019_1st Re-submission_Final_18Mar2019.docx" xr:uid="{20607C0F-5B31-4DD6-89BD-01BA68A5FDD8}"/>
    <hyperlink ref="AR507" r:id="rId457" display="https://undpgefpims.org/attachments/5766/215426/1725073/1762031/PIMS 5766 Mexico BD Tourism ProDoc for DoA July 2020.docx" xr:uid="{A02EC70B-4B56-43F4-A990-C1D08DF8F049}"/>
    <hyperlink ref="AR508" r:id="rId458" display="https://undpgefpims.org/attachments/5765/215425/1723498/1761267/PIMS 5765 Haiti BD Productive landspaces ProDoc 14 July 2020.docx" xr:uid="{CCDEFBA5-1A76-43FB-AC12-E6CF64867867}"/>
    <hyperlink ref="AR509" r:id="rId459" display="https://undpgefpims.org/attachments/5763/216188/1726008/1746472/PIMS 5763 Guyana BD CW PRODOC for DOA.docx" xr:uid="{997BB120-4A49-47D8-ACCE-01B7338AD46C}"/>
    <hyperlink ref="AR510" r:id="rId460" display="https://undpgefpims.org/attachments/5761/215423/1710677/1730262/PIMS 5761 DomRep Productive Lands ProDoc Submitted and Approved version. 27Nov18.doc" xr:uid="{9FBE3649-9237-49EE-B982-5974033D3C7D}"/>
    <hyperlink ref="AR511" r:id="rId461" display="https://undpgefpims.org/attachments/5760/215422/1709011/1723813/PIMS 5760 Cuba Valuation ProDoc Revised 26Apr2018 clean 20062018.doc" xr:uid="{23DBCDD0-9EF1-412D-A603-1CAB4D2628AE}"/>
    <hyperlink ref="AR512" r:id="rId462" display="https://undpgefpims.org/attachments/5750/215418/1714695/1724661/ESPANOL_PIMS_5750_BD_Panama_Marine_Coastal_Areas_ProDoc_revisedbyGEFFINAL.docx" xr:uid="{86120ED7-54AF-456D-851D-8E6A6AFC8FE3}"/>
    <hyperlink ref="AR513" r:id="rId463" display="https://undpgefpims.org/attachments/5741/215974/1725592/1753657/UNDP 5741 GEF-6 9425 Sudan PAs-SLM_PRODOC_RESUBMISSION 23Feb2020.docx" xr:uid="{12518635-A0C9-4E87-9F4A-AF71777B57F0}"/>
    <hyperlink ref="AR514" r:id="rId464" display="https://undpgefpims.org/attachments/5716/215408/1708075/1723692/PIMS 5716 UNDP Pakistan Snow  Leopard Prodoc_3rd Resubmission_6 Apr 2018_Final-1_DOA_valid DPC codes.docx" xr:uid="{C9525D01-02DD-4C68-B49A-21F1979A6013}"/>
    <hyperlink ref="AR515" r:id="rId465" display="https://undpgefpims.org/attachments/5704/215402/1711753/1721414/ProDoc_GEF6 Honduras_ESP_RCU_04May2018.docx" xr:uid="{6BE03A77-E32D-43FD-B3B2-EF000CC51D4C}"/>
    <hyperlink ref="AR516" r:id="rId466" display="https://undpgefpims.org/attachments/5693/216102/1711211/1722599/PIMS 5693-  Zimbabwe IWT Final ProDoc incorporating LPAC and finance team comments May 29.doc" xr:uid="{90D8EAD4-B192-4A66-8798-9C76624E4165}"/>
    <hyperlink ref="AR517" r:id="rId467" display="https://undpgefpims.org/attachments/5690/215397/1714963/1732269/PIMS 5690_CPAR3_Prodoc_1st-resubmission_C.docx" xr:uid="{B083ABE2-F240-4103-988D-61346B395611}"/>
    <hyperlink ref="AR518" r:id="rId468" display="https://undpgefpims.org/attachments/5689/215396/1714284/1724320/PIMS5689_CPAR2_Gansu Prodoc-GEF_1st Resubmission.doc" xr:uid="{87B4C3A8-AE04-460D-8B32-5C0E646C3E54}"/>
    <hyperlink ref="AR519" r:id="rId469" display="https://undpgefpims.org/attachments/5688/215395/1715398/1724930/PIMS 5688_CPAR1_Prodoc_1st-resubmission-20180727.docx" xr:uid="{326A9274-DB87-4E22-976F-44BB325D7CA7}"/>
    <hyperlink ref="AR520" r:id="rId470" display="https://undpgefpims.org/attachments/5686/216115/1707724/1749566/PRODOC_PIMS 5686_SouthAfrica_National_ABS_Project_revised to incorporate GEF SEC comments_final sent from SA CO.docx" xr:uid="{807A526D-1659-4F44-A87C-AAF499A89306}"/>
    <hyperlink ref="AR521" r:id="rId471" display="https://undpgefpims.org/attachments/5670/216138/1725291/1756984/PIMS 5670 Zanzibar_ProDoc 200421_2_.docx" xr:uid="{F49764BE-CD28-49E1-9E3E-C96B98C36386}"/>
    <hyperlink ref="AR522" r:id="rId472" display="https://undpgefpims.org/attachments/5666/216328/1721406/1736148/Fiji LMMA ProDoc - GEFresubmission - 05042019_1st Re-submission.docx" xr:uid="{BA077295-C165-4EA8-8646-F60D5A5CC6FA}"/>
    <hyperlink ref="AR523" r:id="rId473" display="https://undpgefpims.org/attachments/5659/215389/1711151/1751165/PIMS 5659_Vietnam Biosphere Reserves_ ProDoc_for DoA_9 Jan 2020.docx" xr:uid="{1E1B278A-AF12-4364-989A-621C770BC80A}"/>
    <hyperlink ref="AR524" r:id="rId474" display="https://undpgefpims.org/attachments/5645/215387/1708305/1721516/PIMS 5465 Palau ProDoc 7May2018_2nd Resubmission_A.docx" xr:uid="{1F9A301F-D395-496F-831F-E6E0A5D6FD6B}"/>
    <hyperlink ref="AR525" r:id="rId475" display="https://undpgefpims.org/attachments/5640/215386/1725189/1744276/PIMS 5640 _Namibia NILALEG Project Document_final for Financial clearance_Sept  2019.docx" xr:uid="{2793156E-0E30-4BE0-BFCD-8D24828AB42D}"/>
    <hyperlink ref="AR526" r:id="rId476" display="https://undpgefpims.org/attachments/5620/214254/1711049/1720594/5620_ Maritime Trafficking ProDoc-Revised based on LPAC comments_18Apr18.docx" xr:uid="{258584DE-009A-4827-9D35-EBCAAC95A156}"/>
    <hyperlink ref="AR527" r:id="rId477" display="https://undpgefpims.org/attachments/5619/215379/1708602/1712341/PIMS5619_Thailand IWT_Prodoc _ 7Nov2017_FINAL_with MPSA input_LF.doc" xr:uid="{CBB24355-F776-495A-B0C3-F365C3E93B1D}"/>
    <hyperlink ref="AR528" r:id="rId478" display="https://undpgefpims.org/attachments/5581/215373/1707706/1730431/PIMS 5581 Prodoc 29-nov-2018.docx" xr:uid="{054D1D79-40B4-4D58-904F-8588DD1361ED}"/>
    <hyperlink ref="AR529" r:id="rId479" display="https://undpgefpims.org/attachments/5542/216499/1725000/1739665/PIMS 5542 SL WAP ProDoc 190529-Final.docx" xr:uid="{EAB64DC7-9B96-4BD1-92FE-95B822C04B5C}"/>
    <hyperlink ref="AR530" r:id="rId480" display="https://undpgefpims.org/attachments/5507/215353/1714996/1740039/PIMS 5507 ProDoc PNG_v.07Feb2019_2nd Resubmission-Final_revised with LVG criteria included-7June2019.docx" xr:uid="{606F6E89-FB13-4D4E-A4F4-98D3A5A40717}"/>
    <hyperlink ref="AR531" r:id="rId481" display="https://undpgefpims.org/attachments/5503/215351/1714528/1749624/PIMS 5503 IAS UNDP Prodoc  Mainstreaming IAS -26 Nov 2019.doc" xr:uid="{7C9C0623-D1AF-47A6-A6DD-2D1C7C4A2A51}"/>
    <hyperlink ref="AR532" r:id="rId482" display="https://undpgefpims.org/attachments/5502/215350/1722015/1750539/PIMS 5502 Seychelles R2R Prodoc Resubmission based on 3Sept2019 _201219_.doc" xr:uid="{03BB01FD-C45B-4987-A9EB-2E443106262A}"/>
    <hyperlink ref="AR533" r:id="rId483" display="https://undpgefpims.org/attachments/5468/216101/1712853/1731662/PIMS 5468  - Kenya IWT GEF 6 -  ProDoc FINAL Jan 3  2018 .docx" xr:uid="{EBC774FB-9227-4AAD-BFFD-CE55695F198B}"/>
    <hyperlink ref="AR534" r:id="rId484" display="https://undpgefpims.org/attachments/5467/215345/1692131/1745295/PIMS 5467_GEF 6 IWT Tanzania_ProDoc 190920.docx" xr:uid="{FD72E4D9-14EE-4D9E-891C-3421A41B538A}"/>
    <hyperlink ref="AR535" r:id="rId485" display="https://undpgefpims.org/attachments/5387/214114/1690423/1690704/5387 MSP Cameroon ABS_Prodoc October 18.docx-3.docx" xr:uid="{0261AF1B-C119-4B7A-B491-E89AE13AE414}"/>
    <hyperlink ref="AR536" r:id="rId486" display="https://undpgefpims.org/attachments/5379/215326/1714244/1743044/PIMS_5379_CPAR4_Prodoc_Final.doc" xr:uid="{F247FC28-5AF0-4B76-A909-8299C298DC7B}"/>
    <hyperlink ref="AR537" r:id="rId487" display="https://undpgefpims.org/attachments/5090/213787/1711316/1680150/Resubmission_5090_Cuba AF_%282%29_27Jan2014 - revised signature page 1May2014.docx" xr:uid="{56DC0B6B-9EB4-41D6-BAF5-574B9C00AB7A}"/>
    <hyperlink ref="AR538" r:id="rId488" display="https://undpgefpims.org/attachments/4970/215274/1720190/1746412/4970 GND EBD Prodoc for TC and FC before DOA.docx" xr:uid="{1BD22E4B-4D68-4AF4-BCE7-DD9ACE4AC219}"/>
    <hyperlink ref="AR539" r:id="rId489" display="https://undpgefpims.org/attachments/4775/213546/1671033/1671314/PRODOC- PIMS 4775- EBA_Seychelles- 26 MAY 2014.doc" xr:uid="{448603A7-5ACE-492B-8D07-B61A4C6109FA}"/>
    <hyperlink ref="AR540" r:id="rId490" display="https://undpgefpims.org/attachments/4633/213445/1666978/1667300/PIMS 4633 - Revised ProDoc as per LPAC meeting minutes of Nov 11%2C 2016- 01112016.docx" xr:uid="{BAA9D39E-F0F9-41DC-8B1F-B3D0650D8AC2}"/>
    <hyperlink ref="AR541" r:id="rId491" display="https://undpgefpims.org/attachments/4590/213399/1665115/1729493/Revised Cover page in 87169 ProDoc_Mainstreaming_Biodiversity_in_Tourism.doc" xr:uid="{B0897097-4BFC-4563-801E-8EC9DB15C90D}"/>
    <hyperlink ref="AR542" r:id="rId492" display="https://undpgefpims.org/attachments/4138/210768/1650123/1650445/Mali - PPG Completion report - March 05.docx" xr:uid="{4CF8A4C5-F14E-4742-8809-B1D4632A5288}"/>
    <hyperlink ref="AR544" r:id="rId493" display="https://undpgefpims.org/attachments/3807/215003/1638910/1717200/PIMS 3807 CUB CPP3 ProDoc 14112017 arreglada.doc" xr:uid="{C30DC7D5-0A4F-48A8-93C5-D52CD31D9DA8}"/>
    <hyperlink ref="AR545" r:id="rId494" display="https://undpgefpims.org/attachments/3650/212772/1633996/1634300/FINAL PRODOC ENGLISH_3650 Guinea Bissau PA System.zip" xr:uid="{9E5DB182-0F39-4131-9D7B-80628863021C}"/>
    <hyperlink ref="AR546" r:id="rId495" display="https://undpgefpims.org/attachments/1913/211720/1595222/1595563/Socotra ProDoc 5apr08.doc" xr:uid="{8331EC61-2993-42C1-955B-CE4F278D11AE}"/>
    <hyperlink ref="AR547" r:id="rId496" display="https://undpgefpims.org/attachments/494/211131/1580588/1580933/Ethiopia Protected Areas Project Document_Final March08.doc" xr:uid="{324A718F-0BBC-4A80-A41C-001511213945}"/>
    <hyperlink ref="AR554" r:id="rId497" display="https://www.undpgefpims.org/attachment-revision-file/index?attachmentRevisionId=1763300" xr:uid="{0B5AA5D4-BF21-40CF-B4EE-CF79B3A66FB8}"/>
    <hyperlink ref="AR556" r:id="rId498" display="https://undpgefpims.org/attachments/6281/216726/1729899/1750315/PIMS_6281_GEF10094_POPs-Hg-HHch_ARG_PRODOC.docx" xr:uid="{A6518F1B-1649-4652-AD39-5F46EF6B4762}"/>
    <hyperlink ref="AR558" r:id="rId499" display="https://undpgefpims.org/attachments/6274/216585/1727781/1743629/PIMS_6274_GEF10130_Jamaica_NIP_Update_EA_PRODOC_August192019.docx" xr:uid="{0DF369C0-981B-4D5C-A235-467E5DBF1E00}"/>
    <hyperlink ref="AR559" r:id="rId500" display="https://undpgefpims.org/attachments/6090/216236/1725529/1760502/6090 UNDP Kazakhstan FSP LB01072020.doc" xr:uid="{298DF91D-7F5C-46B4-8732-CF9D3BFE388B}"/>
    <hyperlink ref="AR560" r:id="rId501" display="https://undpgefpims.org/attachments/6046/216229/1722211/1757450/6046 Belarus UNDP GEF Project Document final 04052020 clean _1_.doc" xr:uid="{BAE70907-7B8F-4279-8AEB-4C84CA006855}"/>
    <hyperlink ref="AR561" r:id="rId502" display="https://undpgefpims.org/attachments/6003/216226/1718345/1736726/Eng_Final_UZB 6003 UNDP ProDoc Complete HCFC Phaseout_12042019.doc" xr:uid="{4D6A81E8-51C2-4248-9D21-D85C235B7648}"/>
    <hyperlink ref="AR562" r:id="rId503" display="https://undpgefpims.org/attachments/5931/216160/1712861/1737806/Colombia - GEF GOLD Project Document_updatedSESP_april2019.docx" xr:uid="{4713D7F2-594F-4156-ACF2-A92E14B14796}"/>
    <hyperlink ref="AR563" r:id="rId504" display="https://undpgefpims.org/attachments/5908/216203/1715240/1740383/5908 The Gambia MSP PCB UPOPs prodoc 14062019.doc" xr:uid="{861853F0-A293-4662-BDD8-880BCD767C05}"/>
    <hyperlink ref="AR564" r:id="rId505" display="https://undpgefpims.org/attachments/5877/216158/1712639/1740952/Kenya GEF GOLD Prodoc 26062019.doc" xr:uid="{782121BA-B875-4171-8B7E-710F44F1B7A7}"/>
    <hyperlink ref="AR565" r:id="rId506" display="https://undpgefpims.org/attachments/5874/216159/1712767/1737805/Peru - GEF GOLD Project Document_updatedSESP_april2019.docx" xr:uid="{2BB5B934-39DA-4321-AB8F-503008D91A83}"/>
    <hyperlink ref="AR566" r:id="rId507" display="https://undpgefpims.org/attachments/5872/216157/1711450/1724238/Indonesia - Project Document - 9 July 18 after MSPA comments for DoA.docx" xr:uid="{51E49106-373B-4EB5-AA3D-B547FF20EFDB}"/>
    <hyperlink ref="AR567" r:id="rId508" display="https://undpgefpims.org/attachments/5861/216218/1713624/1729812/Ethiopia MSP - UNDP GEF Project Document Final 19112018.doc" xr:uid="{96002D3A-B2DE-4ED1-AA46-A7A19C757016}"/>
    <hyperlink ref="AR568" r:id="rId509" display="https://undpgefpims.org/attachments/5830/214331/1703548/1705846/PRODOC NIP UNDP-GEF 19062017 con budget note.doc" xr:uid="{CDF1A880-88FA-4FCF-9773-64C844784C0D}"/>
    <hyperlink ref="AR569" r:id="rId510" display="https://undpgefpims.org/attachments/5725/214299/1706462/1741050/Signed NAP ASGM Project document cover page.pdf" xr:uid="{66B37C5A-1BD4-4462-93BC-E13F118E5A04}"/>
    <hyperlink ref="AR570" r:id="rId511" display="https://undpgefpims.org/attachments/5720/216111/1707740/1719421/ProDoc Nigeria PCB FINAL 21032018.docx" xr:uid="{ACC7C450-BC72-4F15-A8F8-10A35D26CF0E}"/>
    <hyperlink ref="AR571" r:id="rId512" display="https://undpgefpims.org/attachments/5615/215378/1708016/1725397/PIMS 5615 POPS Honduras Prodoc for DOA_Honduras UPOPs  al 17 July 2018. mgp.docx" xr:uid="{C5D9445B-2A25-4746-9D66-2F4A4EBD61AD}"/>
    <hyperlink ref="AR572" r:id="rId513" display="https://undpgefpims.org/attachments/5532/216091/1707127/1723412/Revised Belarus POPs UNDP Prodoc 18062018.docx" xr:uid="{C18DC2D7-7C9D-4AAD-BB02-456D2E06AE2C}"/>
    <hyperlink ref="AR573" r:id="rId514" display="https://undpgefpims.org/attachments/5479/216117/1708185/1730089/UNDP_GEF5479_PCB2_MEX_PRODOC_FINAL 16Nov2018.doc" xr:uid="{FB361747-28A8-41FE-AD72-98399DE054B9}"/>
    <hyperlink ref="AR574" r:id="rId515" display="https://undpgefpims.org/attachments/5410/214134/1691036/1691317/PIMS5410-Global MIA ProDoc draft-5 May2015.doc" xr:uid="{48AF5655-05B0-4E68-952A-AED79156A323}"/>
    <hyperlink ref="AR584" r:id="rId516" display="https://undpgefpims.org/attachments/6417/217082/1738574/1762717/6417_200728R TAILEV ProDoc V14_11 Aug 2020.docx" xr:uid="{15A453FB-249F-486C-BCAE-C476656776CF}"/>
    <hyperlink ref="AR600" r:id="rId517" display="https://undpgefpims.org/attachments/6188/216534/1731977/1763319/PIMS 6188 NRU SMARTEN ProDoc 070720_DOA_revised by MPSA.docx" xr:uid="{FE8F3FD9-3D60-426D-8BB7-05D899F876FC}"/>
    <hyperlink ref="AR601" r:id="rId518" display="https://undpgefpims.org/attachments/6163/216003/1735070/1756327/PIMS 6163 - AIM-WELL - ProDoc - final 14Apr2020.docx" xr:uid="{767A1AAF-334B-4954-A14D-D8309C1AAD2F}"/>
    <hyperlink ref="AR602" r:id="rId519" display="https://undpgefpims.org/attachments/6159/216370/1723714/1760716/PIMS 6159 KIR POIDIER ProDoc 230620.doc" xr:uid="{C395D03B-E30D-45E4-A4C3-070845624513}"/>
    <hyperlink ref="AR603" r:id="rId520" display="https://undpgefpims.org/attachments/6089/215509/1725094/1760431/PIMS 6089 SOI SPIRES ProDoc 190620.docx" xr:uid="{6034EEA9-135E-4D3E-84A8-DA9A1BBFBD81}"/>
    <hyperlink ref="AR604" r:id="rId521" display="https://undpgefpims.org/attachments/6037/215503/1725132/1739457/PIMS 6037 NIU AREAN ProDoc 270519.docx" xr:uid="{4772882E-5385-4240-8078-C452F4309C36}"/>
    <hyperlink ref="AR605" r:id="rId522" display="https://undpgefpims.org/attachments/5997/215492/1718235/1760220/PIMS 5997 FSM MPSBEE ProDoc 270519 - GEF Approved.docx" xr:uid="{AF70B0F3-9CA3-4D03-8B05-19FB23B90E43}"/>
    <hyperlink ref="AR606" r:id="rId523" display="https://undpgefpims.org/attachments/5989/216407/1733365/1761543/PIMS 5989 - Rural Energy Access in South Eastern Angola - ProDoc - July 20 2020.doc" xr:uid="{C5DFC78D-4B3A-4D91-BD17-B9A1DEF76508}"/>
    <hyperlink ref="AR607" r:id="rId524" display="https://undpgefpims.org/attachments/5957/216243/1723879/1757876/PIMS 5957 TTO Prodoc 15-may-2020.docx" xr:uid="{312FBE8C-57A0-4E79-8D22-739D4AE05E73}"/>
    <hyperlink ref="AR608" r:id="rId525" display="https://undpgefpims.org/attachments/5885/216192/1726247/1757743/5885 G.Bissau Low Carbon - revised ProDoc 11May2020.doc" xr:uid="{886783A9-7058-4CD8-9A4C-8FFF19CC05F8}"/>
    <hyperlink ref="AR609" r:id="rId526" display="https://undpgefpims.org/attachments/5831/216219/1715137/1735538/PIMS 5831_Project Document_FINAL 26-mar-2019.doc" xr:uid="{B22EE413-8365-4D6B-8B25-A32B42528C02}"/>
    <hyperlink ref="AR610" r:id="rId527" display="https://undpgefpims.org/attachments/5728/215413/1725472/1762183/PIMS 5728 UNDP ProDoc SA LED- after LPAC June 23.docx" xr:uid="{09B4EC0D-225A-494A-BCE1-78788E48830B}"/>
    <hyperlink ref="AR611" r:id="rId528" display="https://www.undpgefpims.org/attachment-revision-file/index?attachmentRevisionId=1757380" xr:uid="{236881C4-7948-43B6-96C7-AAFFA3D0836E}"/>
    <hyperlink ref="AR612" r:id="rId529" display="https://undpgefpims.org/attachments/5702/216137/1720546/1756039/PIMS 5702 Rwanda Mayaga FLR Prodoc 7 April 2020.doc" xr:uid="{B84E0768-8D2E-44D2-9AF4-12A8D5730BB8}"/>
    <hyperlink ref="AR613" r:id="rId530" display="https://undpgefpims.org/attachments/5691/216123/1726383/1762779/PIMS 5691 - Derisking off-grid lighting in Nigeria Prodoc - Aug 12 2020.doc" xr:uid="{FF0DC185-A4DA-4B4B-87B3-2C57FEBD7E55}"/>
    <hyperlink ref="AR614" r:id="rId531" display="https://undpgefpims.org/attachments/5677/216241/1723078/1758505/PIMS 5677_ PRODOC 18 May 2020_clean.docx" xr:uid="{8620EEEE-66CB-4B29-A7EA-870A2181B69C}"/>
    <hyperlink ref="AR615" r:id="rId532" display="https://undpgefpims.org/attachments/5674/216113/1714497/1731726/PIMS 5674 - UNDP-GEF ProDoc for Leapfrogging EE - May 31_after LPAC_w MPSA comments.doc" xr:uid="{37A25F5E-D7E2-4970-8D38-B8D9B8EDFE6C}"/>
    <hyperlink ref="AR616" r:id="rId533" display="https://www.undpgefpims.org/attachment-revision-file/index?attachmentRevisionId=1757391" xr:uid="{6DAC5568-625F-4139-BFDA-0945FB9CA5EE}"/>
    <hyperlink ref="AR617" r:id="rId534" display="https://undpgefpims.org/attachments/5653/216221/1717357/1737411/PIMS 5653 Cuba Signed LAST VERSION 11.04.2019.pdf" xr:uid="{94252FA0-658E-42BB-B083-6D4F5B2FDD2C}"/>
    <hyperlink ref="AR618" r:id="rId535" display="https://undpgefpims.org/attachments/5574/215370/1705030/1732140/Uganda Biogas ProDoc with changes_July 2018.doc" xr:uid="{AEFACC73-E4C9-4A4A-9093-219D68784FB1}"/>
    <hyperlink ref="AR619" r:id="rId536" display="https://undpgefpims.org/attachments/5571/215368/1723080/1760937/PIMS 5571 Bangladesh PRODOC LCUD_20200428-TA-AF-24 June _003__UR_30 June_KS3Jul_7 July 2020_clean.docx" xr:uid="{525B7352-A3CD-43E4-918B-146025EDBB30}"/>
    <hyperlink ref="AR620" r:id="rId537" display="https://undpgefpims.org/attachments/5564/215366/1725957/1762185/MYARUREDProDocV16_NIM_July20.docx" xr:uid="{D3C5F6A1-EC51-4358-8CDC-9F39CB4A5148}"/>
    <hyperlink ref="AR621" r:id="rId538" display="https://undpgefpims.org/attachments/5543/215361/1710995/1720720/5543 Jordan Systemic Appr to Sust Urban in GAM - ProDoc - Final_for DOA.doc" xr:uid="{24ABF12B-D884-4558-849B-4ACA8B8A6192}"/>
    <hyperlink ref="AR622" r:id="rId539" display="https://undpgefpims.org/attachments/5509/215748/1718903/1759811/PIMS 5509 UNDP Mauritius EE ProDoc June 5 2020.doc" xr:uid="{7EB9C64D-C2A1-48AD-A6EA-D2F241865734}"/>
    <hyperlink ref="AR623" r:id="rId540" display="https://undpgefpims.org/attachments/5488/216216/1714008/1718746/UNDP 5488 MNE Green Business Prodoc - Final 05.03.18.doc" xr:uid="{596F846B-AD04-46B5-ABB0-DD6A29B6FD23}"/>
    <hyperlink ref="AR624" r:id="rId541" display="https://undpgefpims.org/attachments/5484/215348/1708729/1724653/5484 Comoros Geothermal Prodoc 9th July 2018.docx" xr:uid="{0DC8859A-056B-4850-8720-E357C90B8A46}"/>
    <hyperlink ref="AR625" r:id="rId542" display="https://undpgefpims.org/attachments/5476/215347/1708609/1724901/UNDP 5476 TAJ SME ProDoc 20180726.docx" xr:uid="{8F5ECF6A-B97C-4C79-8874-3F1F061AE7B8}"/>
    <hyperlink ref="AR626" r:id="rId543" display="https://undpgefpims.org/attachments/5462/215343/1719661/1759420/PIMS 5462 SLV Urban Development Path Prodoc 19-may-2020 _BN_ _1_rev.docx" xr:uid="{D2188FD1-7C65-4319-848F-8849DFD3EB80}"/>
    <hyperlink ref="AR627" r:id="rId544" display="https://undpgefpims.org/attachments/5395/214123/1704811/1705326/PIMS 5395 CPR PSBEE ProDoc 140717 for DOA.doc" xr:uid="{DC12C899-DE79-4C60-933C-72B90FF26B6D}"/>
    <hyperlink ref="AR628" r:id="rId545" display="https://undpgefpims.org/attachments/4945/213698/1676461/1676742/PIMS 4945 INS PENHRA ProDoc 200215.docx" xr:uid="{4A1CF27F-5D2F-4F03-8DFE-70A80E559A8B}"/>
    <hyperlink ref="AR629" r:id="rId546" display="https://undpgefpims.org/attachments/6121/215756/1728211/1752395/6121 GCF Prodoc 31012020.docx" xr:uid="{FB6182FA-8FE5-4DDB-A3B1-2F117565B827}"/>
    <hyperlink ref="AR630" r:id="rId547" display="https://undpgefpims.org/attachments/6108/215868/1735098/1760098/PIMS 6108 project document FV.docx" xr:uid="{5D282008-F322-4FD4-9CCF-6A273B604DFF}"/>
    <hyperlink ref="AR633" r:id="rId548" display="https://www.undpgefpims.org/attachment-revision-file/index?attachmentRevisionId=1762914" xr:uid="{71DA1038-B26A-4FED-9F6C-96082F0E0777}"/>
    <hyperlink ref="AR636" r:id="rId549" display="https://www.undpgefpims.org/attachment-revision-file/index?attachmentRevisionId=1759433" xr:uid="{B2AD3031-D26C-4F95-97DD-D188CE40C0C7}"/>
    <hyperlink ref="AR637" r:id="rId550" display="https://undpgefpims.org/attachments/6245/216544/1722589/1733976/PIMS 6245 GCF NAP Argentina_ProDoc_FINAL.docx" xr:uid="{72445191-C10B-4786-A9E5-8EB483B141CF}"/>
    <hyperlink ref="AR639" r:id="rId551" display="https://undpgefpims.org/attachments/6219/216543/1732934/1756621/UNDP-GEF AF ProDoc_TJK PIMS 6219_Lpac version_FINAL_20 April 2020.docx" xr:uid="{25C4A3A8-D631-48ED-B216-27C77A22DCE9}"/>
    <hyperlink ref="AR640" r:id="rId552" display="https://undpgefpims.org/attachments/6215/216692/1728852/1746825/UNDP GEF Project Document- Drin AF - after LPAC_09 Oct 2019_Final.doc" xr:uid="{DE9C119F-FB6A-4A9B-BED7-4C41BCE00181}"/>
    <hyperlink ref="AR641" r:id="rId553" display="https://www.undpgefpims.org/attachment-revision-file/index?attachmentRevisionId=1762919" xr:uid="{692B63DB-69CD-414E-9FCD-9091A3650AE3}"/>
    <hyperlink ref="AR642" r:id="rId554" display="https://www.undpgefpims.org/attachment-revision-file/index?attachmentRevisionId=1743520" xr:uid="{F667A47B-3D3E-4034-8A5A-428CA05B48F3}"/>
    <hyperlink ref="AR643" r:id="rId555" display="https://www.undpgefpims.org/attachment-revision-file/index?attachmentRevisionId=1760979" xr:uid="{E19911D6-699D-48C7-A8A8-56F7EEC5717F}"/>
    <hyperlink ref="AR644" r:id="rId556" display="https://undpgefpims.org/attachments/6137/215914/1733286/1755647/Azerbaijan GCF NAP Project Document_After LPAC 30 March.pdf" xr:uid="{C1282ECF-C450-4E5D-87C5-2DE9D18F4B29}"/>
    <hyperlink ref="AR645" r:id="rId557" display="https://www.undpgefpims.org/attachment-revision-file/index?attachmentRevisionId=1738649" xr:uid="{81B9276E-BE50-4187-B446-631B47D945A2}"/>
    <hyperlink ref="AR646" r:id="rId558" display="https://www.undpgefpims.org/attachment-revision-file/index?attachmentRevisionId=1758803" xr:uid="{BCCCA435-3E0D-4064-B1EF-1A47503446DF}"/>
    <hyperlink ref="AR647" r:id="rId559" display="https://www.undpgefpims.org/attachment-revision-file/index?attachmentRevisionId=1741945" xr:uid="{0AC84E4F-A7FB-4FA3-B68F-5949527E1BCE}"/>
    <hyperlink ref="AR648" r:id="rId560" display="https://www.undpgefpims.org/attachment-revision-file/index?attachmentRevisionId=1752229" xr:uid="{B80D15FF-F213-4BDB-A569-96C54F0477F2}"/>
    <hyperlink ref="AR649" r:id="rId561" display="https://www.undpgefpims.org/attachment-revision-file/index?attachmentRevisionId=1763381" xr:uid="{34BE8B4F-7808-4FD6-9848-7668D6A31DBB}"/>
    <hyperlink ref="AR651" r:id="rId562" display="https://undpgefpims.org/attachments/6100/215511/1733101/1752087/Test.docx" xr:uid="{163D8B72-8140-4727-BCC7-454CEA4EE984}"/>
    <hyperlink ref="AR652" r:id="rId563" display="https://www.undpgefpims.org/attachment-revision-file/index?attachmentRevisionId=1759386" xr:uid="{EC591E6E-0E11-4BA2-8B6F-87770F054F88}"/>
    <hyperlink ref="AR653" r:id="rId564" display="https://undpgefpims.org/attachments/6083/216740/1738463/1763367/Final PIMS 6083 Rwanda ProDoc 24 August 2020.docx" xr:uid="{3DCD649C-A8E5-4BFB-9213-538C52264308}"/>
    <hyperlink ref="AR654" r:id="rId565" display="https://www.undpgefpims.org/attachment-revision-file/index?attachmentRevisionId=1746637" xr:uid="{B2D611D4-FACB-4230-A7EF-4752B26E7A05}"/>
    <hyperlink ref="AR655" r:id="rId566" display="https://www.undpgefpims.org/attachment-revision-file/index?attachmentRevisionId=1740491" xr:uid="{B8D252DB-E7BC-4C0A-9EE7-CAE3C5B398B4}"/>
    <hyperlink ref="AR656" r:id="rId567" display="https://undpgefpims.org/attachments/6075/215941/1722389/1734350/Prodoc Ecuador NAP final for tech clearance _002_.docx" xr:uid="{A777F8A4-88F4-419E-87E8-348DCAF0F5D4}"/>
    <hyperlink ref="AR657" r:id="rId568" display="https://www.undpgefpims.org/attachment-revision-file/index?attachmentRevisionId=1761338" xr:uid="{39126EF2-FF1E-4B25-B977-E790CC19BEF2}"/>
    <hyperlink ref="AR658" r:id="rId569" display="https://undpgefpims.org/attachments/6043/215927/1738564/1763380/KGZ UNDP-GCF NAP Project Document 24 August.docx" xr:uid="{AD53DEEA-D804-4835-8B84-27D31099696B}"/>
    <hyperlink ref="AR659" r:id="rId570" display="https://www.undpgefpims.org/attachment-revision-file/index?attachmentRevisionId=1729787" xr:uid="{49C444D0-1749-42F0-A091-BF72ED808C21}"/>
    <hyperlink ref="AR660" r:id="rId571" display="https://undpgefpims.org/attachments/6034/215916/1723388/1736564/PIMS 6034 GCF NAP Benin_ProDoc_10.04.2019 .docx" xr:uid="{90E6EFC4-75BF-429A-97FE-B50F5C26626A}"/>
    <hyperlink ref="AR661" r:id="rId572" display="https://undpgefpims.org/attachments/6033/215501/1714565/1720561/PIMS 6033_Project Document_UGY_Spanish version.docx" xr:uid="{6327A69F-CC84-4F71-BBFD-350BE8B138D7}"/>
    <hyperlink ref="AR665" r:id="rId573" display="https://www.undpgefpims.org/attachment-revision-file/index?attachmentRevisionId=1751956" xr:uid="{F1A47399-B831-450A-B6F0-92C441FCEE6D}"/>
    <hyperlink ref="AR666" r:id="rId574" display="https://undpgefpims.org/attachments/5975/215487/1716822/1724566/PIMS 5975_GCF NAP Readiness BiH_ProDoc_CLEARED.doc" xr:uid="{759B5E3A-AB6C-4215-AE94-8814DA247DA1}"/>
    <hyperlink ref="AR667" r:id="rId575" display="https://undpgefpims.org/attachments/5968/215486/1715879/1722897/PIMS 5968_GCF NAP Readiness Niger_ProDoc_ENG_after LPAC.doc" xr:uid="{5FFB7FE2-05EF-4BC7-BADB-E849AC3B705C}"/>
    <hyperlink ref="AR668" r:id="rId576" display="https://www.undpgefpims.org/attachment-revision-file/index?attachmentRevisionId=1752604" xr:uid="{0132A667-0F6A-4B96-ABAB-09CC73F9A07D}"/>
    <hyperlink ref="AR669" r:id="rId577" display="https://undpgefpims.org/attachments/5966/215485/1704223/1704739/Revised_UNDP_GCF_NAP_ProDoc_PIMS 5966_8 August%2C 2017.docx" xr:uid="{CB200624-95D1-425D-9F88-3143DE1BE031}"/>
    <hyperlink ref="AR670" r:id="rId578" display="https://undpgefpims.org/attachments/5963/215484/1715919/1725593/PIMS 5963_ DRC GCF NAP Readiness_ProDoc Post LPAC 15.08.2018.doc" xr:uid="{7E5BC9B2-06B1-4B88-B27F-CCF6565D8BE9}"/>
    <hyperlink ref="AR672" r:id="rId579" display="https://undpgefpims.org/attachments/5853/215905/1737007/1762619/For Signature - PIMS 5853 Zimbabwe GCF Final ProDoc dated 10 August 2020.doc" xr:uid="{79F6C9B7-D89B-48BE-9140-32046AE5DC87}"/>
    <hyperlink ref="AR673" r:id="rId580" display="https://undpgefpims.org/attachments/5839/215447/1713298/1727364/5839 AF CFC HND Prodoc ESP VF 2Oct2018.docx" xr:uid="{C85982EC-4F0B-42E7-877B-DB559F50659D}"/>
    <hyperlink ref="AR674" r:id="rId581" display="https://undpgefpims.org/attachments/5630/216032/1723525/1762075/PIMS 5630 Revised Project Document Ethiopia Lowland Project dated 28 July 2020_revised.docx" xr:uid="{BFC547B0-A46A-49A1-8C13-E1B23A3F9EEC}"/>
    <hyperlink ref="AR676" r:id="rId582" display="https://undpgefpims.org/attachments/5603/216023/1725654/1759374/5603_Bangladesh LDCF_PRODOC_5 June 2020.docx" xr:uid="{1EEB4F5E-9FA8-4353-8701-361CB86055AF}"/>
    <hyperlink ref="AR677" r:id="rId583" display="https://undpgefpims.org/attachments/5595/216024/1719037/1759308/PIMS 5595_Burkina Faso_ Prodoc_4 June 2020 clean.doc" xr:uid="{10653D04-196E-4CA2-87BF-0925915FE01B}"/>
    <hyperlink ref="AR678" r:id="rId584" display="https://undpgefpims.org/attachments/5552/216038/1717005/1739860/PIMS 5552 - Guinea - Revised Prodoc - 3 June 2019.docx" xr:uid="{9E519503-2146-412F-AA71-49A76E48A976}"/>
    <hyperlink ref="AR679" r:id="rId585" display="https://undpgefpims.org/attachments/5464/216034/1719267/1746613/UNDP GEF Project Somalia_5464_LDCF2_27September2019 Rev LPACed.docx" xr:uid="{F03C8C26-87EB-4E7E-9C0D-C3E0676A2C80}"/>
    <hyperlink ref="AR680" r:id="rId586" display="https://www.undpgefpims.org/attachment-revision-file/index?attachmentRevisionId=1763200" xr:uid="{BFF33328-2554-41C2-9986-8C8D9D507B90}"/>
    <hyperlink ref="AR682" r:id="rId587" display="https://undpgefpims.org/attachments/5440/216040/1733969/1753868/PANA-Resilience-RDC_PRODOC_27Feb2020_clean.docx" xr:uid="{5DC5A1F6-1A35-4C1D-B298-25B559248B8A}"/>
    <hyperlink ref="AR683" r:id="rId588" display="https://www.undpgefpims.org/attachment-revision-file/index?attachmentRevisionId=1759099" xr:uid="{0C2EF304-9C96-4803-909D-D805981730A5}"/>
    <hyperlink ref="AR684" r:id="rId589" display="https://undpgefpims.org/attachments/5431/216037/1712807/1724889/PIMS 5431_Chad_ProDoc_26July2018.docx" xr:uid="{54C3BAAE-D8D4-4E10-A629-55C4467E97B7}"/>
    <hyperlink ref="AR685" r:id="rId590" display="https://undpgefpims.org/attachments/5430/215337/1718699/1762590/PIMS 5430-Chad Prodoc-280720.doc" xr:uid="{589F9864-1E71-47DE-925E-56C1BD1B5FC8}"/>
    <hyperlink ref="AR686" r:id="rId591" display="https://undpgefpims.org/attachments/5429/216033/1733255/1761955/PIMS 5429 - Prodoc -270720.doc" xr:uid="{B0F08A55-00E8-4B85-A650-EECDFE36748A}"/>
    <hyperlink ref="AR687" r:id="rId592" display="https://undpgefpims.org/attachments/5428/215336/1715884/1742336/PIMS 5428 - Senegal - Prodoc - 22July2019.doc" xr:uid="{B65F33A7-BBC5-4B35-B6B7-FFA6A4BACEC7}"/>
    <hyperlink ref="AR688" r:id="rId593" display="https://undpgefpims.org/attachments/5400/216004/1706575/1733874/5400 UNDP ProDoc_22 Feb 2019.docx" xr:uid="{6E7DF08A-23F1-4DEA-963A-0373868D75D8}"/>
    <hyperlink ref="AR689" r:id="rId594" display="https://www.undpgefpims.org/attachment-revision-file/index?attachmentRevisionId=1761222" xr:uid="{06D5DDFC-0CEF-4BDD-A667-728258E626D7}"/>
    <hyperlink ref="AR690" r:id="rId595" display="https://undpgefpims.org/attachments/5336/216029/1718602/1760189/PIMS 5336 - Niger - Prodoc - 23 June 2020.docx" xr:uid="{44A79D70-BD15-4B0E-BDCB-6255D63C2850}"/>
    <hyperlink ref="AR691" r:id="rId596" display="https://www.undpgefpims.org/attachment-revision-file/index?attachmentRevisionId=1750934" xr:uid="{5A661BD5-5CDF-447C-B064-4CAD566C0E91}"/>
    <hyperlink ref="AR692" r:id="rId597" display="https://undpgefpims.org/attachments/5095/213795/1680103/1680404/PIMS 5095 Ethiopia_EWS_Prodoc 31 oct 2013.docx" xr:uid="{F004C985-0DEA-40FC-9187-9748D2248EAE}"/>
    <hyperlink ref="AR693" r:id="rId598" display="https://undpgefpims.org/attachments/5002/213741/1678170/1678451/Project_Document_Adaptation Project in Uzbekistan_eng_PACed_RB_finalized_250414-revised cover page.doc" xr:uid="{5D1F36CA-9956-4F31-8A51-B76EC6CFD95F}"/>
    <hyperlink ref="AR694" r:id="rId599" display="https://undpgefpims.org/attachments/4989/215280/1677892/1678182/PIMS4989_Yemen_LDCF_Water Harvesting ProDoc_for GEF resubmission_3February_FINAL.docx" xr:uid="{0B223F84-5B4C-47F8-A452-1F68356B3555}"/>
    <hyperlink ref="AR695" r:id="rId600" display="https://undpgefpims.org/attachments/4978/215277/1715947/1736627/4978_LDCF_Guinea Bissau_PRODOC_April 2019.doc" xr:uid="{AC4B2C0F-26C4-49B5-8BE9-D04391354317}"/>
    <hyperlink ref="AR696" r:id="rId601" display="https://undpgefpims.org/attachments/4952/213705/1708815/1677053/PIMS 4952 Ghana AF_Proposal  -Jan 18-2016.doc" xr:uid="{1B766265-288D-43C3-A9EE-22D66D7EB9B7}"/>
    <hyperlink ref="AR697" r:id="rId602" display="https://undpgefpims.org/attachments/4805/213565/1711108/1712862/PIMS_4805_AF_FSP_Colombia_06Aug2012 _10_.doc" xr:uid="{BAF969AA-BC51-4D20-BB20-342D3E64255E}"/>
    <hyperlink ref="AR698" r:id="rId603" display="https://undpgefpims.org/attachments/4789/213556/1671429/1671712/RESUBMISSION_Mali - AF Proposal_4th February 2015.doc" xr:uid="{2EA46F96-DB01-4529-A917-3F9129BFFDED}"/>
    <hyperlink ref="AR699" r:id="rId604" display="https://undpgefpims.org/attachments/4667/213474/1668001/1668298/Samoa AF Project Document-March-2012-Final Version for signature.docx" xr:uid="{CDBAD592-1CE4-478F-9EE4-265D4BB71729}"/>
    <hyperlink ref="AR700" r:id="rId605" display="https://undpgefpims.org/attachments/4569/213381/1664084/1664365/CI AF Prodoc-30March-2012.docx" xr:uid="{A08E578E-B50E-4E83-B545-E73E04A2A246}"/>
    <hyperlink ref="AR701" r:id="rId606" display="https://undpgefpims.org/attachments/4453/213309/1660711/1660992/RESUBMISSION_Mauritius_AF_prodoc_24 Feb 2012  %28without highlights%29.doc" xr:uid="{2687684F-EF37-4AB9-AF4E-A7B9E0BBBAE5}"/>
    <hyperlink ref="AR702" r:id="rId607" display="https://undpgefpims.org/attachments/4377/213270/1721191/1730455/PIMS 4377 - CAR - Prodoc - 30Nov2018.docx" xr:uid="{72CE41C6-EFD5-4093-88C7-58AE78A31C1C}"/>
    <hyperlink ref="AR703" r:id="rId608" display="https://undpgefpims.org/attachments/2796/212194/1609511/1609792/DOA Guinea NAPA.pdf" xr:uid="{B34070B3-5529-4C61-826C-D45CC36A17A3}"/>
    <hyperlink ref="AR705" r:id="rId609" display="https://undpgefpims.org/attachments/6543/217128/1738205/1762021/PIMS 6543 Uruguay PRODOC BUR4 y 6CN 03-7-20 for LPAC.docx" xr:uid="{960BB794-1679-4178-9B86-1219A49ADC26}"/>
    <hyperlink ref="AR708" r:id="rId610" display="https://undpgefpims.org/attachments/6539/217121/1733883/1757600/GCF India II - IP cover letter and proposal_remove header on signature page.docx" xr:uid="{6BBD9887-499F-48B1-97EF-04D9F2D78DA6}"/>
    <hyperlink ref="AR709" r:id="rId611" display="https://undpgefpims.org/attachments/6532/217102/1732374/1750599/SGP OP6 ProDoc Final _February 2016_.pdf" xr:uid="{559B1839-47FE-4EF4-AB5A-33B5B591772C}"/>
    <hyperlink ref="AR718" r:id="rId612" display="https://undpgefpims.org/attachments/6440/217064/1737457/1761374/6440_CBIT_Indonesia_Prodoc_06072020_reviewed by MPSA.docx" xr:uid="{9C14AB87-E415-4F06-9EE4-ACFA79B61B31}"/>
    <hyperlink ref="AR720" r:id="rId613" display="https://undpgefpims.org/attachments/6434/217169/1738797/1763224/6434_BUR3_Mexico ProDoc for DoA.docx" xr:uid="{F284477D-4501-436F-9D94-8958AFFA919E}"/>
    <hyperlink ref="AR722" r:id="rId614" display="https://undpgefpims.org/attachments/6423/216845/1728100/1742456/IRI Proposal SGP to Italy 121018 updated.docx" xr:uid="{B558C2F2-83B5-432E-A0E5-5F90A6ABC1E0}"/>
    <hyperlink ref="AR725" r:id="rId615" display="https://undpgefpims.org/attachments/6420/216836/1726124/1750513/SGP OP6 ProDoc Final _February 2016_.pdf" xr:uid="{BE715B97-7F27-4897-993C-62458AD12D23}"/>
    <hyperlink ref="AR727" r:id="rId616" display="https://undpgefpims.org/attachments/6378/216822/1728037/1746898/PIMS 6378 Namibia BUR 4 Project Document for DoA Oct2019.docx" xr:uid="{677662DE-2702-456C-A759-256873CA1B6D}"/>
    <hyperlink ref="AR729" r:id="rId617" display="https://undpgefpims.org/attachments/6353/216699/1726959/1741267/6353_BUR3_Armenia_ProDoc final.docx" xr:uid="{9701E2C0-93FB-4F67-8F1B-D114E3C23CB4}"/>
    <hyperlink ref="AR730" r:id="rId618" display="https://undpgefpims.org/attachments/6352/216821/1727771/1742534/6352_BUR3_Montenegro_ProDoc 24 Jul 2019 MPSA comments addressed.doc" xr:uid="{17AD5B3D-43DE-4546-BF6F-AD13E5BCB2BD}"/>
    <hyperlink ref="AR733" r:id="rId619" display="https://undpgefpims.org/attachments/6337/216907/1734974/1760216/6337_CBIT Namibia_Prodoc_draft5_June_7.docx" xr:uid="{6C2550DE-D949-42B5-BF90-01FA39564984}"/>
    <hyperlink ref="AR734" r:id="rId620" display="https://undpgefpims.org/attachments/6332/216820/1731247/1761432/6332_CBIT Armenia_Prodoc for LPAC_ENG_ 2020 AH-DH-2_clean.docx" xr:uid="{B6B35F69-0AB1-4540-AA57-624BBE71FD4C}"/>
    <hyperlink ref="AR735" r:id="rId621" display="https://undpgefpims.org/attachments/6318/216716/1727879/1743949/6318 Panama 4NC BUR project document 29 Aug 2019.doc" xr:uid="{B1DA89E1-74C6-4F22-98E4-D58AE2866B92}"/>
    <hyperlink ref="AR737" r:id="rId622" display="https://undpgefpims.org/attachments/6278/216914/1737100/1763292/SGP Brazil OP7 Prodoc 19 Aug 2020 _1_.docx" xr:uid="{ABE3739E-196B-4783-A95B-254E0AA106D3}"/>
    <hyperlink ref="AR738" r:id="rId623" display="https://undpgefpims.org/attachments/6277/216643/1730353/1758739/6277_CBIT II A_ProDoc_2020-04-24 Final_2.docx" xr:uid="{5E6824E4-4508-46E5-93E8-81492F8CFDAF}"/>
    <hyperlink ref="AR739" r:id="rId624" display="https://undpgefpims.org/attachments/6272/216837/1733614/1761642/6272_TNC_FBUR_RMI_ProDOC_21.07.2020 for DoA issuance.docx" xr:uid="{FA73A75B-ABFC-4521-AD64-7BEBB8220C65}"/>
    <hyperlink ref="AR740" r:id="rId625" display="https://undpgefpims.org/attachments/6271/216724/1730822/1761314/UNDP GEF Project Document - SGP OP7 signed.pdf" xr:uid="{381D1141-0A5D-413F-9312-EFD7C743DC9A}"/>
    <hyperlink ref="AR741" r:id="rId626" display="https://undpgefpims.org/attachments/6263/216659/1727331/1742247/6263 Kazakhstan 8NC 45 BUR PRODOC_ENG _2_.docx" xr:uid="{80D76185-5A93-4505-B35A-356A8F91B317}"/>
    <hyperlink ref="AR742" r:id="rId627" display="https://undpgefpims.org/attachments/6262/216825/1731425/1749219/6262_4NC_3BUR_Paraguay_ProDoc 28 Nov final.docx" xr:uid="{2403E91B-D023-4F07-9D4F-34532F719624}"/>
    <hyperlink ref="AR743" r:id="rId628" display="https://undpgefpims.org/attachments/6255/216718/1728957/1745094/ECUADOR SGP - UNDP GEF Prodoc for signature.docx" xr:uid="{C864BCC7-23AB-4C4B-9DD7-687E5D32D142}"/>
    <hyperlink ref="AR744" r:id="rId629" display="https://undpgefpims.org/attachments/6254/216915/1738302/1763289/SGP Philippines OP7 Prodoc - 20 August 2020.docx" xr:uid="{33C75239-5E11-42E4-BA5F-E1E368BB737A}"/>
    <hyperlink ref="AR746" r:id="rId630" display="https://undpgefpims.org/attachments/6251/216916/1733193/1758832/Project Document GEF-7 - Costa Rica 15 May 2020.docx" xr:uid="{60F5EE8C-4C9E-47AA-9261-DA9BFBA156B9}"/>
    <hyperlink ref="AR747" r:id="rId631" display="https://undpgefpims.org/attachments/6241/216541/1720643/1729446/6241 Uruguay PRODOC BUR3 9Nov2018 for DoA clearances.docx" xr:uid="{0D38E93B-1FBD-4276-B840-2404C7C96C06}"/>
    <hyperlink ref="AR748" r:id="rId632" display="https://undpgefpims.org/attachments/6239/216500/1737247/1760375/6239_BUR2_Nigeria_ProDoc 29 June 2020 final.docx" xr:uid="{3A4340FD-B2E8-40AE-8A31-015F7973C821}"/>
    <hyperlink ref="AR749" r:id="rId633" display="https://undpgefpims.org/attachments/6236/216601/1721982/1733084/6236 - Uruguay Phase II_IP_Rev 20190205.docx" xr:uid="{47F344AB-C27F-4DDD-A94F-F0DB43C9BFE4}"/>
    <hyperlink ref="AR750" r:id="rId634" display="https://undpgefpims.org/attachments/6235/216572/1727111/1741326/6235_NC4_BUR3_Thailand_GEF7_ProDoc final MPSA comments addressed.docx" xr:uid="{F7A62877-EF8C-4078-B543-2D86DA9556A8}"/>
    <hyperlink ref="AR751" r:id="rId635" display="https://undpgefpims.org/attachments/6233/216640/1726993/1743658/6233 Ecuador 4NC 2BUR ProDoc for DoA.docx" xr:uid="{CB4C8B98-8FFD-4D64-979F-AEF562C63069}"/>
    <hyperlink ref="AR752" r:id="rId636" display="https://undpgefpims.org/attachments/6226/216685/1733089/1760676/6226_CBIT Colombia_Prodoc_29May2020_clean_REV3.docx" xr:uid="{1F6E2918-2529-4562-AC13-5FBF2CB9CB39}"/>
    <hyperlink ref="AR753" r:id="rId637" display="https://undpgefpims.org/attachments/6225/216485/1725937/1749194/6225-Prodoc-Montenegro-25.11.19_clean.docx" xr:uid="{5F3781B2-97CC-4609-B438-8752DDC945E2}"/>
    <hyperlink ref="AR754" r:id="rId638" display="https://undpgefpims.org/attachments/6223/216489/1721582/1736202/6223_CBIT_Macedonia_ProDoc 29 March 2019 _1_.doc" xr:uid="{CA037047-A79D-4647-92BB-0564A978675A}"/>
    <hyperlink ref="AR755" r:id="rId639" display="https://undpgefpims.org/attachments/6222/216410/1717887/1724973/6222_4NC_3BUR_Macedonia_Final ProDoc 30 July 2018.doc" xr:uid="{2122940C-E347-4844-86AE-D1AF5E27F0ED}"/>
    <hyperlink ref="AR756" r:id="rId640" display="https://undpgefpims.org/attachments/6214/216405/1719672/1729436/6214_4NC_Niger_ProDoc  final for DoA.doc" xr:uid="{082BF306-35D1-41B6-94E8-1DDFF6578823}"/>
    <hyperlink ref="AR757" r:id="rId641" display="https://undpgefpims.org/attachments/6212/216490/1725830/1758970/6212_Prodoc_CBIT_Morocco_26-05-2020 without DPC.doc" xr:uid="{CAB8B8CE-000D-4744-9820-49E6F26CB569}"/>
    <hyperlink ref="AR758" r:id="rId642" display="https://undpgefpims.org/attachments/6211/216487/1719276/1733787/6211_CBIT Serbia ProDoc_20 02 2019.docx" xr:uid="{B24FFB63-62E2-4729-975D-A843DE5257C0}"/>
    <hyperlink ref="AR759" r:id="rId643" display="https://undpgefpims.org/attachments/6209/216486/1723031/1763262/6209_CBIT_BiH_ProDoc_18 May 2020-CLEAN_v3 _1_.docx" xr:uid="{F0D4D389-EB77-4EEA-8A80-8038FA3F3AB8}"/>
    <hyperlink ref="AR760" r:id="rId644" display="https://undpgefpims.org/attachments/6208/216436/1722332/1747686/6208_CBIT Ethiopia_Prodoc_24.10.2019.doc" xr:uid="{03FE79E1-986C-4350-96DD-28E51834E707}"/>
    <hyperlink ref="AR761" r:id="rId645" display="https://undpgefpims.org/attachments/6207/216391/1717778/1724606/6207_4NC_3BUR_Lebanon_ProDoc 17 July 2018.doc" xr:uid="{C1A839AD-C01D-4F72-BBF0-BE90F30C39F9}"/>
    <hyperlink ref="AR762" r:id="rId646" display="https://undpgefpims.org/attachments/6203/216380/1715757/1721883/6203_4NC_2BUR_Togo_ProDoc 15 May 2018.doc" xr:uid="{1A25C747-8550-43DA-90BF-044BD0735729}"/>
    <hyperlink ref="AR763" r:id="rId647" display="https://undpgefpims.org/attachments/6197/216414/1719085/1727575/6197 4NC_Egypt_ProDoc final 8 oct 2018.doc" xr:uid="{758EB510-3190-4B1C-A7B6-0A64C50CF875}"/>
    <hyperlink ref="AR764" r:id="rId648" display="https://undpgefpims.org/attachments/6181/216383/1714395/1720346/Nepal GCF Prodoc IP April 2018.docx" xr:uid="{29C1D7DC-7A59-4667-B49C-B3BAA73AFC5B}"/>
    <hyperlink ref="AR765" r:id="rId649" display="https://undpgefpims.org/attachments/6170/216294/1714016/1718566/Sudan IP- Prodoc 28 Feb 2018 rev.docx" xr:uid="{E4694E1B-9696-4403-9240-4D6E9E51756A}"/>
    <hyperlink ref="AR766" r:id="rId650" display="https://undpgefpims.org/attachments/6166/216359/1719216/1729706/6166_UNDP GEF Project Document Template - CBIT - Lebanon Rev.1.docx" xr:uid="{DF175C59-1C7D-4874-B826-8C3A84F12E33}"/>
    <hyperlink ref="AR767" r:id="rId651" display="https://undpgefpims.org/attachments/6152/216060/1713575/1717912/GCF Readiness_ProDoc Iraq _16 Feb.docx" xr:uid="{DB257F82-1343-4263-B62F-3C904EB7DC6D}"/>
    <hyperlink ref="AR768" r:id="rId652" display="https://undpgefpims.org/attachments/6149/216058/1726106/1741206/Ghana Initation Plan - 1 July 2019.docx" xr:uid="{9E0A25B1-967D-4EF1-8395-33B7A31CB6A0}"/>
    <hyperlink ref="AR769" r:id="rId653" display="https://undpgefpims.org/attachments/6143/216302/1716367/1725343/6143_7NC_3BR_Belarus_ProDoc 2 August 2018  final _1_.doc" xr:uid="{F4EA196C-1318-4911-8155-DD20C4D4758C}"/>
    <hyperlink ref="AR770" r:id="rId654" display="https://undpgefpims.org/attachments/6140/216185/1706205/1706721/initiation plan Lao PDR_updated 4 Aug 17 av-gt.docx" xr:uid="{E55931B5-FF5E-43A7-8E74-434926578FF0}"/>
    <hyperlink ref="AR771" r:id="rId655" display="https://undpgefpims.org/attachments/6136/216285/1711657/1715708/6136_4NC_3BUR_ BiH_ProDoc 22Dec 2017.doc" xr:uid="{2703B499-BEE6-4E86-BACE-2086D23B1C4F}"/>
    <hyperlink ref="AR772" r:id="rId656" display="https://undpgefpims.org/attachments/6131/216984/1737703/1762030/PIMS 6131 Jamaica FNCBUR_ProjectDocument_for DoA_28July.docx" xr:uid="{FB67CEC0-2AD0-497B-BCDF-F38C8E3361BE}"/>
    <hyperlink ref="AR773" r:id="rId657" display="https://undpgefpims.org/attachments/6128/216268/1718420/1741975/FR - 6128_UNDP GEF Prodoc_CBIT_C%C3%B4te d_Ivoire_11.07.2019_v1.doc" xr:uid="{470694FE-521E-4CCE-98C4-34F8115F51C4}"/>
    <hyperlink ref="AR774" r:id="rId658" display="https://undpgefpims.org/attachments/6124/216329/1715993/1722169/6124_BUR_Argentina PRODOC Version espanol final 21 Mayo 2018.docx" xr:uid="{ACB3ACC8-062B-4340-95D9-78CD79620144}"/>
    <hyperlink ref="AR775" r:id="rId659" display="https://undpgefpims.org/attachments/6120/216278/1707228/1709826/6120_TNC_BUR_Guatemala_Prodoc 20 Oct 2017.docx" xr:uid="{0FA58076-E338-4520-B263-72CEC4B09BAD}"/>
    <hyperlink ref="AR776" r:id="rId660" display="https://undpgefpims.org/attachments/6082/216272/1708231/1712296/6082_4NC_3UR_Chile_ProDoc 3 Nov 2017.docx" xr:uid="{E9F9937D-DBDD-47D3-A265-96E3E049B174}"/>
    <hyperlink ref="AR777" r:id="rId661" display="https://undpgefpims.org/attachments/6067/215909/1718723/1727046/Cuba Initation Plan - 24 Sept.docx" xr:uid="{6D80B00D-CA49-45E4-BD58-44E6487858FB}"/>
    <hyperlink ref="AR778" r:id="rId662" display="https://www.undpgefpims.org/attachment-revision-file/index?attachmentRevisionId=1746200" xr:uid="{F53BA235-E04C-450B-99D9-3EBC5046AE4E}"/>
    <hyperlink ref="AR779" r:id="rId663" display="https://undpgefpims.org/attachments/6060/214390/1701780/1706223/6060_7NC%2B3BR_Turkey_ProDoc 29 Jun 2017.doc" xr:uid="{0727528A-278D-47A3-85F8-FA3A0A4AC919}"/>
    <hyperlink ref="AR780" r:id="rId664" display="https://undpgefpims.org/attachments/6056/216416/1721642/1731899/6056_4NC_2BUR_Jordan_ProDOc 19 Dec 2018 final.docx" xr:uid="{91E5C866-1067-45D4-B456-480478497B73}"/>
    <hyperlink ref="AR781" r:id="rId665" display="https://undpgefpims.org/attachments/6055/215910/1713573/1718229/Burundi Prodoc-IP 23 Feb 2018.docx" xr:uid="{11B189A5-5D0E-46BF-87FD-A212B41032D6}"/>
    <hyperlink ref="AR782" r:id="rId666" display="https://undpgefpims.org/attachments/6041/214511/1701597/1715953/UNDP_post-LPAC_ProDoc CBIT Global_29.12.2017_final.docx" xr:uid="{3D4A0FDA-E2C4-4C93-838C-6CFD3917FB41}"/>
    <hyperlink ref="AR783" r:id="rId667" display="https://undpgefpims.org/attachments/6031/216333/1719674/1727868/6031 Prodoc BUR1_BANGLADESH for DoA.docx" xr:uid="{0617DFFB-3B96-46BA-8198-5E80285F6075}"/>
    <hyperlink ref="AR784" r:id="rId668" display="https://undpgefpims.org/attachments/6013/214373/1705687/1706204/6013_4NC%2B2BUR_Costa Rica_ProDoc 30 Jul 2017.doc" xr:uid="{9B0DBE21-E21B-47B6-97AC-0C4CBA1FC167}"/>
    <hyperlink ref="AR785" r:id="rId669" display="https://undpgefpims.org/attachments/6012/215495/1712698/1715940/6012_3NC_2BUR_Serbia_ProDoc 28 Dec 2017 Final.doc" xr:uid="{BF54B31E-8696-4F2C-AC6B-27589830BEDE}"/>
    <hyperlink ref="AR786" r:id="rId670" display="https://undpgefpims.org/attachments/5946/214358/1701001/1701282/5946_4NC%2B2BUR_Georgia_ProDoc 5 Jun 2017.docx" xr:uid="{83E7AE40-F38F-41C7-B43D-E3ED32BF980E}"/>
    <hyperlink ref="AR787" r:id="rId671" display="https://undpgefpims.org/attachments/5943/214356/1700949/1701232/5943_5NC_Uruguay_ProDoc 30 Nov 2016_ME table with budget.docx" xr:uid="{07176960-B232-4CF5-A449-C4F73907A511}"/>
    <hyperlink ref="AR788" r:id="rId672" display="https://undpgefpims.org/attachments/5939/214355/1700860/1701143/5939_4NC%2BBUR_Belize_ProDoc 16 May 2017 final.doc" xr:uid="{5CB13378-975F-40FE-9280-1CFC51D23774}"/>
    <hyperlink ref="AR789" r:id="rId673" display="https://undpgefpims.org/attachments/5925/214352/1700746/1701027/5925_BUR2_Malaysia_ProDoc 7 Mar 2017_revision 10 Apr final clean.doc" xr:uid="{DAA5729A-367D-4CED-A3C6-A09C026C9DC1}"/>
    <hyperlink ref="AR790" r:id="rId674" display="https://undpgefpims.org/attachments/5901/214350/1722069/1732775/5901_TNC_BUR_FSM_ProDoc for DoA.docx" xr:uid="{F1F9F69B-8FA1-49BE-A36A-7F5BBDCAFF5C}"/>
    <hyperlink ref="AR791" r:id="rId675" display="https://undpgefpims.org/attachments/5870/214344/1700039/1700320/5870_4NC%2B2BUR_Armenia_ProDoc 29 Aug 2016.doc" xr:uid="{AD5B1164-38E0-4A35-8078-AD61BD24F8C0}"/>
    <hyperlink ref="AR792" r:id="rId676" display="https://undpgefpims.org/attachments/5864/214342/1700000/1700281/5864_SBUR_Thailand_ProDoc 24 Jan 2017_updated DPC clause.docx" xr:uid="{D2299327-F9B4-44B6-9E54-E00A8C10A192}"/>
    <hyperlink ref="AR793" r:id="rId677" display="https://undpgefpims.org/attachments/5851/214340/1699713/1699994/5851_4NC%2B2BUR_Morocco_ProDoc 26 Oct 2016.doc" xr:uid="{08B57F0D-7BD6-401A-A887-543717611F58}"/>
    <hyperlink ref="AR794" r:id="rId678" display="https://undpgefpims.org/attachments/5843/214336/1699561/1699842/5843_Vanuatu TNC_FBUR ProDoc__29 Mar 2017 revised.docx" xr:uid="{8A7D0A63-FB45-4B0C-8C47-660F724EA879}"/>
    <hyperlink ref="AR795" r:id="rId679" display="https://undpgefpims.org/attachments/5825/214330/1699383/1699664/5825_4NC_Namibia_ProDoc 9 Aug 2016.docx" xr:uid="{F56409ED-ED50-4D3F-B857-094875E1ABB4}"/>
    <hyperlink ref="AR796" r:id="rId680" display="https://undpgefpims.org/attachments/5811/216303/1716235/1722821/5811_4NC_BUR_Albania_ProDoc 4 June 2018 MPSA comm addressed.doc" xr:uid="{CE210B88-0E43-4AD0-B24B-50DD91B8BEA4}"/>
    <hyperlink ref="AR797" r:id="rId681" display="https://undpgefpims.org/attachments/5799/216220/1714649/1724466/5799_CCCD_Somalia_ProDoc 16 Jun 2018 MPSA comm addressed.docx" xr:uid="{BFD4870B-20BC-4C06-B2A6-3B1D739521D7}"/>
    <hyperlink ref="AR798" r:id="rId682" display="https://undpgefpims.org/attachments/5798/216164/1713682/1726095/5798_CCCD_Sudan_ProDoc_29 Aug 2018.docx" xr:uid="{145AAEF1-E7CB-4A1E-8361-95898A67DDDD}"/>
    <hyperlink ref="AR799" r:id="rId683" display="https://undpgefpims.org/attachments/5772/214320/1698859/1699140/5772_FNC_SBUR Project Document English 30 Sep 2016.doc" xr:uid="{831B914C-FE76-481D-81CF-2FBDD8E56934}"/>
    <hyperlink ref="AR800" r:id="rId684" display="https://undpgefpims.org/attachments/5754/215420/1698525/1729327/5754_CCCD_Timor Leste_ProDoc_07 Nov 2018 final_revised by MPSA.docx" xr:uid="{BA33AECB-0A1A-4497-8C03-447BD1B81DD5}"/>
    <hyperlink ref="AR801" r:id="rId685" display="https://undpgefpims.org/attachments/5737/216161/1712389/1719656/5737_CCCD_Guinea-Bissau_ProDoc 26 Mar 2018 MPSA com addressed.docx" xr:uid="{2F018968-8700-4841-A76D-64F70DF2943E}"/>
    <hyperlink ref="AR802" r:id="rId686" display="https://undpgefpims.org/attachments/5656/214462/1724552/1736111/El Salvador Prodoc.pdf" xr:uid="{9DAC34B0-FC5C-41D4-A9DC-4BA4BBBEA48B}"/>
    <hyperlink ref="AR803" r:id="rId687" display="https://undpgefpims.org/attachments/5644/214265/1695690/1695971/5644_4NC%2BBUR_Tajikistan_ProDoc 16 Nov 2016.doc" xr:uid="{998540D6-548C-4E5C-81E0-4A52FD870C18}"/>
    <hyperlink ref="AR804" r:id="rId688" display="https://undpgefpims.org/attachments/5643/214264/1695672/1695960/5643_CCCD_Uganda_ProDoc 2 Jun 2017.docx" xr:uid="{1311A7A5-26EB-4139-B457-F19C944A5A6C}"/>
    <hyperlink ref="AR805" r:id="rId689" display="https://undpgefpims.org/attachments/5593/216828/1731204/1748747/5593_4NC_BUR_Cabo Verde_ProDoc 19 Nov2019.doc" xr:uid="{7D781073-E3E7-40C9-9A29-252C326EF933}"/>
    <hyperlink ref="AR806" r:id="rId690" display="https://undpgefpims.org/attachments/5587/214236/1694649/1694930/5587_TNC BUR_Sudan_ProDoc  21 Apr 2016.docx" xr:uid="{C32B6471-0BAE-49CB-9336-CB9647429085}"/>
    <hyperlink ref="AR807" r:id="rId691" display="https://undpgefpims.org/attachments/5530/216166/1721254/1748070/Thailand - Prodoc signed.doc" xr:uid="{FC48017F-D0FF-415F-8141-4F7B4DA039A9}"/>
    <hyperlink ref="AR808" r:id="rId692" display="https://undpgefpims.org/attachments/5518/214461/1693404/1693685/PIMS5518-Global _GCF readiness_Prodoc_%28Final all comments_DB mg%29 9June2015.docx" xr:uid="{ECFDA91F-8765-468B-ACA4-07E45C240BEB}"/>
    <hyperlink ref="AR809" r:id="rId693" display="https://undpgefpims.org/attachments/5498/215349/1693071/1712937/5498_CCCD_Egypt_Prodoc FINAL 15 Nov 2017.docx" xr:uid="{435C4D11-9050-434B-85C8-0DEDC912DBBC}"/>
    <hyperlink ref="AR810" r:id="rId694" display="https://undpgefpims.org/attachments/5491/216454/1719043/1726642/SGP OP6 ProDoc Final _February 2016_.pdf" xr:uid="{913C34CB-221B-4D18-B248-A25DE704D50C}"/>
    <hyperlink ref="AR811" r:id="rId695" display="https://undpgefpims.org/attachments/5487/216432/1714984/1719432/SGP OP6 ProDoc Final _February 2016_.pdf" xr:uid="{A2C04BB4-EEF5-4032-8791-CD74B6C0A633}"/>
    <hyperlink ref="AR812" r:id="rId696" display="https://undpgefpims.org/attachments/5486/216296/1708662/1710193/SGP OP6 ProDoc Final _February 2016_.pdf" xr:uid="{2B18D313-5855-4806-90DB-41170E7E3E79}"/>
    <hyperlink ref="AR813" r:id="rId697" display="https://undpgefpims.org/attachments/5485/216013/1704257/1704775/SGP OP6 ProDoc Final _February 2016_.pdf" xr:uid="{B703BBD1-1336-4645-A070-D45A5232CCAC}"/>
    <hyperlink ref="AR814" r:id="rId698" display="https://undpgefpims.org/attachments/5475/214176/1707613/1708675/1 _ SGP OP6 Project Document_ FINAL signed.pdf" xr:uid="{288A211B-CF7D-41F8-A1AB-1E7C800647A3}"/>
    <hyperlink ref="AR815" r:id="rId699" display="https://undpgefpims.org/attachments/5425/215334/1691349/1716876/5425_CCCD_Antigua and Barbuda_ProDoc 25 Jan 2018.docx" xr:uid="{5DAD4241-861A-4C98-A1E4-CBB87695A227}"/>
    <hyperlink ref="AR816" r:id="rId700" display="https://undpgefpims.org/attachments/5316/214043/1688134/1688415/5316_TNC BUR_Botswana_ProDoc 10 Nov 2015.docx" xr:uid="{05FDDEDC-92AF-498A-A188-156C4463DC1F}"/>
    <hyperlink ref="AR817" r:id="rId701" display="https://undpgefpims.org/attachments/5308/214030/1687793/1688082/5308_CCCD_Albania_Prodoc 25 Aug 2015.docx" xr:uid="{9D5468B5-9F2D-467D-A688-C837318D3F07}"/>
    <hyperlink ref="AR818" r:id="rId702" display="https://undpgefpims.org/attachments/5296/214020/1687500/1687781/5296_TNC%2BBUR_Trinidad%26Tobago_ProDoc final 9th June 2016.docx" xr:uid="{3A734747-8BB0-4589-8123-BDF63AB64037}"/>
    <hyperlink ref="AR819" r:id="rId703" display="https://undpgefpims.org/attachments/5267/216385/1721243/1730980/5267_ TNC_BUR_Algeria_ProDoc-post-LPAC-final PTA approved _2_.docx" xr:uid="{0751872C-D854-4640-83AD-4DB0D34C3FE9}"/>
    <hyperlink ref="AR820" r:id="rId704" display="https://undpgefpims.org/attachments/5227/213942/1685000/1685281/5227_CCCD_Serbia_ProDoc 7 Nov 2016.docx" xr:uid="{60D4E205-7E5D-4CA2-8FCA-B64EFD3EDF95}"/>
    <hyperlink ref="AR821" r:id="rId705" display="https://undpgefpims.org/attachments/5214/216066/1710929/1713064/5214_TNC_BUR_Cuba_ProDoc 17 Nov 2017.docx" xr:uid="{80632313-A558-427F-B61E-86F125DAB2DC}"/>
    <hyperlink ref="AR822" r:id="rId706" display="https://undpgefpims.org/attachments/5212/213924/1684461/1684742/5212_TNC BUR_El Salvador_PRODOC 3CCC Final_PAC 2014 rev 15Oct2014.doc" xr:uid="{7F27F9E9-F879-48FC-B14D-290CBEE75314}"/>
    <hyperlink ref="AR823" r:id="rId707" display="https://undpgefpims.org/attachments/5206/213919/1684338/1684619/5206_TNC_Sri Lanka_ProDoc 4 Mar 2016 incl. LoA.doc" xr:uid="{24C1A293-384E-41D4-93A1-94D8594F01B2}"/>
    <hyperlink ref="AR824" r:id="rId708" display="https://undpgefpims.org/attachments/5199/214443/1684049/1684331/Global_ICCAs_UNDP_Project_Document_22may2014%286pm%29 revised by XZ.docx" xr:uid="{76DF9C3F-DA56-42D5-943A-2290E130837A}"/>
    <hyperlink ref="AR825" r:id="rId709" display="https://undpgefpims.org/attachments/5169/216899/1734729/1756122/5169_TNC_BUR_Samoa_ProDoc for DoA April 2020.docx" xr:uid="{AF450D09-6866-4664-B5C0-0DCAA31BC6C5}"/>
    <hyperlink ref="AR826" r:id="rId710" display="https://undpgefpims.org/attachments/5051/213764/1678993/1679283/5051_CCCD_Vanuatu_ProDoc 18 Aug 2015.doc" xr:uid="{9A0226C4-FD80-42BF-AC66-B91C024D8BF3}"/>
    <hyperlink ref="AR827" r:id="rId711" display="https://undpgefpims.org/attachments/4939/213692/1676277/1676571/4939_CCCD_Pakistan_ProDoc Final 27 Oct 2015.docx" xr:uid="{C1BD271B-C46B-4AD1-9375-C03A70E0137F}"/>
    <hyperlink ref="AR828" r:id="rId712" display="https://undpgefpims.org/attachments/4936/213686/1676149/1676436/4936_CCCD_Kiribati_ProDoc_postPACrev_8Dec2014.doc" xr:uid="{A50CC928-2ED4-4EA9-B381-33D9622B5580}"/>
    <hyperlink ref="AR829" r:id="rId713" display="https://undpgefpims.org/attachments/4599/216342/1710898/1712601/SGP_OP5_PRODOC_Final version_Signed_May_17_2011.pdf" xr:uid="{756CF5B8-C3B0-4E7D-87BF-33D2B2334150}"/>
    <hyperlink ref="AR830" r:id="rId714" display="https://undpgefpims.org/attachments/4595/216341/1710900/1712603/SGP_OP5_PRODOC_Final version_Signed_May_17_2011.pdf" xr:uid="{361B151B-EFF0-4244-96DA-B27DD211E88D}"/>
    <hyperlink ref="AR831" r:id="rId715" display="https://undpgefpims.org/attachments/4579/214491/1710899/1712602/SGP_OP5_PRODOC_Final version_Signed_May_17_2011.pdf" xr:uid="{D26D6771-A1B8-4CD1-B3FD-D53A1F060F87}"/>
    <hyperlink ref="AR832" r:id="rId716" display="https://undpgefpims.org/attachments/4575/214400/1710905/1712607/SIDS CBA SGP 5may2011 CLEAN_CN _ AusAID comments_CN2_includes Country comments_Peer review Comments _ AusAID Comments _ 240611_FINALrevised1.pdf" xr:uid="{9AAB6CB5-CFC6-4C0A-A802-18017C32A14B}"/>
    <hyperlink ref="AR833" r:id="rId717" display="https://undpgefpims.org/attachments/4561/213372/1663677/1663958/SGP_OP5_PRODOC_Final version_Signed_May_17_2011.pdf" xr:uid="{11C33CDD-63D2-4D1D-A32D-4DCF22470286}"/>
    <hyperlink ref="AR834" r:id="rId718" display="https://undpgefpims.org/attachments/3962/216422/1724884/1736624/GEF SGP OP4 _GEF4_ Project Document _with annexes_ - Final Merged - 23 April.pdf" xr:uid="{6904F5B0-8497-4612-89E1-C9C504D8FA20}"/>
    <hyperlink ref="AR838" r:id="rId719" display="https://undpgefpims.org/attachments/3952/212950/1710835/1643507/GEF SGP OP4 %28GEF4%29 Project Document %28with annexes%29 - Final Merged - 23 April.pdf" xr:uid="{1F5503DB-0DB3-48E6-8109-5B0E6B4EE688}"/>
    <hyperlink ref="AR839" r:id="rId720" display="https://undpgefpims.org/attachments/2564/212030/1605399/1605686/Sudan prodoc-nc.doc" xr:uid="{95DB9028-5F7A-4D2F-91A8-560E7FEAF531}"/>
    <hyperlink ref="AR840" r:id="rId721" display="https://undpgefpims.org/attachments/2596/212051/1605986/1606267/ARG_Prodoc.docx" xr:uid="{5F96CE18-B2A8-4454-870D-22D95F7EDBB2}"/>
    <hyperlink ref="AR841" r:id="rId722" display="https://undpgefpims.org/attachments/3977/212972/1644235/1644549/PRODOC_3977 Guinea Bissau NAPA follow-up_3 15 11.doc" xr:uid="{C8ABAF15-5E26-41D0-B1BB-12535FF74C7B}"/>
    <hyperlink ref="AR842" r:id="rId723" display="https://undpgefpims.org/attachments/4000/212992/1645251/1645538/PIMS 4000_SSudan PA_Prodoc for resubmission.docx" xr:uid="{37189604-715D-4679-9EC5-428582B58932}"/>
    <hyperlink ref="AR843" r:id="rId724" display="https://undpgefpims.org/attachments/4186/213142/1652486/1652777/4186_FINAL_Sabah_Prodoc_post-LPAC_15Apr2012_with comment from LPAC.docx" xr:uid="{6D51EAB1-7FF2-4060-A698-2E782A522BFC}"/>
    <hyperlink ref="AR844" r:id="rId725" display="https://undpgefpims.org/attachments/5275/214005/1687008/1687294/5275_CCCD_Jordan_ProDoc 5Jan2014.docx" xr:uid="{AABF7E55-D2E7-47B7-9606-933AADC7FD79}"/>
    <hyperlink ref="AR845" r:id="rId726" display="https://undpgefpims.org/attachments/5806/214326/1699212/1699493/5806 final prodoc.docx" xr:uid="{56CDA72C-DFCF-449E-A1CD-2ABF97E2B351}"/>
    <hyperlink ref="AR847" r:id="rId727" display="https://undpgefpims.org/attachments/5863/214469/1699969/1700250/PRODOC GCF readiness UNDP 2016 after LPAC rev DT.5.5.16.docx" xr:uid="{5905F0CA-199B-4ECB-8E4F-E381A263EFD8}"/>
    <hyperlink ref="AR848" r:id="rId728" display="https://undpgefpims.org/attachments/5986/214364/1707525/1708564/rep. of Congo consolidated prodoc.IP.doc" xr:uid="{6B4E4BBB-476C-47D0-BD12-7BE8F42353A6}"/>
    <hyperlink ref="AR849" r:id="rId729" display="https://undpgefpims.org/attachments/6151/216059/1713574/1717814/GCF Readiness_Azerbaijan 14.Feb.docx" xr:uid="{CD35C8D7-D39A-491B-8DC4-A4851F3EBAAF}"/>
  </hyperlinks>
  <pageMargins left="0.7" right="0.7" top="0.75" bottom="0.75" header="0.3" footer="0.3"/>
  <pageSetup orientation="portrait" horizontalDpi="1200" verticalDpi="1200" r:id="rId7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D5B41-2668-4CAA-957C-FBDD2EADBEAF}">
  <sheetPr codeName="Sheet2"/>
  <dimension ref="A1:D5953"/>
  <sheetViews>
    <sheetView topLeftCell="A5434" zoomScale="115" zoomScaleNormal="115" workbookViewId="0">
      <selection activeCell="A150" sqref="A150"/>
    </sheetView>
  </sheetViews>
  <sheetFormatPr baseColWidth="10" defaultColWidth="8.83203125" defaultRowHeight="15"/>
  <cols>
    <col min="2" max="2" width="11.5" customWidth="1"/>
    <col min="3" max="3" width="14.6640625" customWidth="1"/>
  </cols>
  <sheetData>
    <row r="1" spans="1:4">
      <c r="A1" s="121" t="s">
        <v>4356</v>
      </c>
      <c r="B1" s="121" t="s">
        <v>4357</v>
      </c>
      <c r="C1" s="121" t="s">
        <v>4358</v>
      </c>
      <c r="D1" s="122" t="s">
        <v>4359</v>
      </c>
    </row>
    <row r="2" spans="1:4">
      <c r="A2" s="61">
        <v>864</v>
      </c>
      <c r="B2" s="61" t="s">
        <v>4360</v>
      </c>
      <c r="C2" s="61" t="s">
        <v>4361</v>
      </c>
      <c r="D2" s="62" t="s">
        <v>4362</v>
      </c>
    </row>
    <row r="3" spans="1:4">
      <c r="A3" s="63"/>
      <c r="B3" s="63"/>
      <c r="C3" s="63"/>
      <c r="D3" s="64" t="s">
        <v>4363</v>
      </c>
    </row>
    <row r="4" spans="1:4">
      <c r="A4" s="63"/>
      <c r="B4" s="63" t="s">
        <v>4364</v>
      </c>
      <c r="C4" s="63"/>
      <c r="D4" s="64" t="s">
        <v>4365</v>
      </c>
    </row>
    <row r="5" spans="1:4">
      <c r="A5" s="63"/>
      <c r="B5" s="63" t="s">
        <v>4366</v>
      </c>
      <c r="C5" s="63"/>
      <c r="D5" s="64" t="s">
        <v>4367</v>
      </c>
    </row>
    <row r="6" spans="1:4">
      <c r="A6" s="63"/>
      <c r="B6" s="63" t="s">
        <v>4368</v>
      </c>
      <c r="C6" s="61" t="s">
        <v>4369</v>
      </c>
      <c r="D6" s="62" t="s">
        <v>4370</v>
      </c>
    </row>
    <row r="7" spans="1:4">
      <c r="A7" s="63"/>
      <c r="B7" s="63"/>
      <c r="C7" s="63"/>
      <c r="D7" s="64" t="s">
        <v>4371</v>
      </c>
    </row>
    <row r="8" spans="1:4">
      <c r="A8" s="63"/>
      <c r="B8" s="63"/>
      <c r="C8" s="63"/>
      <c r="D8" s="64" t="s">
        <v>4372</v>
      </c>
    </row>
    <row r="9" spans="1:4">
      <c r="A9" s="63"/>
      <c r="B9" s="63"/>
      <c r="C9" s="63"/>
      <c r="D9" s="64" t="s">
        <v>4373</v>
      </c>
    </row>
    <row r="10" spans="1:4">
      <c r="A10" s="63"/>
      <c r="B10" s="63"/>
      <c r="C10" s="61" t="s">
        <v>4374</v>
      </c>
      <c r="D10" s="62" t="s">
        <v>4375</v>
      </c>
    </row>
    <row r="11" spans="1:4">
      <c r="A11" s="63"/>
      <c r="B11" s="63"/>
      <c r="C11" s="63"/>
      <c r="D11" s="64" t="s">
        <v>4376</v>
      </c>
    </row>
    <row r="12" spans="1:4">
      <c r="A12" s="63"/>
      <c r="B12" s="63"/>
      <c r="C12" s="63"/>
      <c r="D12" s="64" t="s">
        <v>4377</v>
      </c>
    </row>
    <row r="13" spans="1:4">
      <c r="A13" s="63"/>
      <c r="B13" s="63"/>
      <c r="C13" s="63"/>
      <c r="D13" s="64" t="s">
        <v>4378</v>
      </c>
    </row>
    <row r="14" spans="1:4">
      <c r="A14" s="63"/>
      <c r="B14" s="63"/>
      <c r="C14" s="63"/>
      <c r="D14" s="64" t="s">
        <v>4379</v>
      </c>
    </row>
    <row r="15" spans="1:4">
      <c r="A15" s="61">
        <v>1584</v>
      </c>
      <c r="B15" s="61" t="s">
        <v>4360</v>
      </c>
      <c r="C15" s="61" t="s">
        <v>4361</v>
      </c>
      <c r="D15" s="62" t="s">
        <v>4380</v>
      </c>
    </row>
    <row r="16" spans="1:4">
      <c r="A16" s="63"/>
      <c r="B16" s="63"/>
      <c r="C16" s="63"/>
      <c r="D16" s="64" t="s">
        <v>4381</v>
      </c>
    </row>
    <row r="17" spans="1:4">
      <c r="A17" s="63"/>
      <c r="B17" s="63"/>
      <c r="C17" s="63"/>
      <c r="D17" s="64" t="s">
        <v>4382</v>
      </c>
    </row>
    <row r="18" spans="1:4">
      <c r="A18" s="63"/>
      <c r="B18" s="63"/>
      <c r="C18" s="61" t="s">
        <v>4369</v>
      </c>
      <c r="D18" s="62" t="s">
        <v>4383</v>
      </c>
    </row>
    <row r="19" spans="1:4">
      <c r="A19" s="63"/>
      <c r="B19" s="63"/>
      <c r="C19" s="63"/>
      <c r="D19" s="64" t="s">
        <v>4384</v>
      </c>
    </row>
    <row r="20" spans="1:4">
      <c r="A20" s="63"/>
      <c r="B20" s="63"/>
      <c r="C20" s="61" t="s">
        <v>4374</v>
      </c>
      <c r="D20" s="62" t="s">
        <v>4385</v>
      </c>
    </row>
    <row r="21" spans="1:4">
      <c r="A21" s="63"/>
      <c r="B21" s="63"/>
      <c r="C21" s="63"/>
      <c r="D21" s="64" t="s">
        <v>4386</v>
      </c>
    </row>
    <row r="22" spans="1:4">
      <c r="A22" s="63"/>
      <c r="B22" s="63"/>
      <c r="C22" s="61" t="s">
        <v>4387</v>
      </c>
      <c r="D22" s="62" t="s">
        <v>4388</v>
      </c>
    </row>
    <row r="23" spans="1:4">
      <c r="A23" s="63"/>
      <c r="B23" s="63"/>
      <c r="C23" s="63"/>
      <c r="D23" s="64" t="s">
        <v>4389</v>
      </c>
    </row>
    <row r="24" spans="1:4">
      <c r="A24" s="63"/>
      <c r="B24" s="63"/>
      <c r="C24" s="61" t="s">
        <v>4390</v>
      </c>
      <c r="D24" s="62" t="s">
        <v>4391</v>
      </c>
    </row>
    <row r="25" spans="1:4">
      <c r="A25" s="63"/>
      <c r="B25" s="63"/>
      <c r="C25" s="61" t="s">
        <v>4392</v>
      </c>
      <c r="D25" s="62" t="s">
        <v>4393</v>
      </c>
    </row>
    <row r="26" spans="1:4">
      <c r="A26" s="63"/>
      <c r="B26" s="63"/>
      <c r="C26" s="63"/>
      <c r="D26" s="64" t="s">
        <v>4394</v>
      </c>
    </row>
    <row r="27" spans="1:4">
      <c r="A27" s="61">
        <v>1610</v>
      </c>
      <c r="B27" s="61" t="s">
        <v>4360</v>
      </c>
      <c r="C27" s="61" t="s">
        <v>4361</v>
      </c>
      <c r="D27" s="62" t="s">
        <v>4395</v>
      </c>
    </row>
    <row r="28" spans="1:4">
      <c r="A28" s="63"/>
      <c r="B28" s="63"/>
      <c r="C28" s="63"/>
      <c r="D28" s="64" t="s">
        <v>4396</v>
      </c>
    </row>
    <row r="29" spans="1:4">
      <c r="A29" s="63"/>
      <c r="B29" s="63"/>
      <c r="C29" s="63"/>
      <c r="D29" s="64" t="s">
        <v>4397</v>
      </c>
    </row>
    <row r="30" spans="1:4">
      <c r="A30" s="63"/>
      <c r="B30" s="63"/>
      <c r="C30" s="63"/>
      <c r="D30" s="64" t="s">
        <v>4398</v>
      </c>
    </row>
    <row r="31" spans="1:4">
      <c r="A31" s="63"/>
      <c r="B31" s="63"/>
      <c r="C31" s="61" t="s">
        <v>4369</v>
      </c>
      <c r="D31" s="62" t="s">
        <v>4399</v>
      </c>
    </row>
    <row r="32" spans="1:4">
      <c r="A32" s="63"/>
      <c r="B32" s="63"/>
      <c r="C32" s="63"/>
      <c r="D32" s="64" t="s">
        <v>4400</v>
      </c>
    </row>
    <row r="33" spans="1:4">
      <c r="A33" s="63"/>
      <c r="B33" s="63"/>
      <c r="C33" s="63"/>
      <c r="D33" s="64" t="s">
        <v>4401</v>
      </c>
    </row>
    <row r="34" spans="1:4">
      <c r="A34" s="63"/>
      <c r="B34" s="63"/>
      <c r="C34" s="61" t="s">
        <v>4374</v>
      </c>
      <c r="D34" s="62" t="s">
        <v>4402</v>
      </c>
    </row>
    <row r="35" spans="1:4">
      <c r="A35" s="63"/>
      <c r="B35" s="63"/>
      <c r="C35" s="63"/>
      <c r="D35" s="64" t="s">
        <v>4403</v>
      </c>
    </row>
    <row r="36" spans="1:4">
      <c r="A36" s="63"/>
      <c r="B36" s="63"/>
      <c r="C36" s="61" t="s">
        <v>4387</v>
      </c>
      <c r="D36" s="62" t="s">
        <v>4404</v>
      </c>
    </row>
    <row r="37" spans="1:4">
      <c r="A37" s="63"/>
      <c r="B37" s="63"/>
      <c r="C37" s="63"/>
      <c r="D37" s="64" t="s">
        <v>4405</v>
      </c>
    </row>
    <row r="38" spans="1:4">
      <c r="A38" s="61">
        <v>1878</v>
      </c>
      <c r="B38" s="61" t="s">
        <v>4360</v>
      </c>
      <c r="C38" s="61" t="s">
        <v>4361</v>
      </c>
      <c r="D38" s="62" t="s">
        <v>4406</v>
      </c>
    </row>
    <row r="39" spans="1:4">
      <c r="A39" s="63"/>
      <c r="B39" s="63"/>
      <c r="C39" s="63"/>
      <c r="D39" s="64" t="s">
        <v>4407</v>
      </c>
    </row>
    <row r="40" spans="1:4">
      <c r="A40" s="63"/>
      <c r="B40" s="63"/>
      <c r="C40" s="63"/>
      <c r="D40" s="64" t="s">
        <v>4408</v>
      </c>
    </row>
    <row r="41" spans="1:4">
      <c r="A41" s="63"/>
      <c r="B41" s="63"/>
      <c r="C41" s="63"/>
      <c r="D41" s="64" t="s">
        <v>4409</v>
      </c>
    </row>
    <row r="42" spans="1:4">
      <c r="A42" s="63"/>
      <c r="B42" s="63"/>
      <c r="C42" s="63"/>
      <c r="D42" s="64" t="s">
        <v>4410</v>
      </c>
    </row>
    <row r="43" spans="1:4">
      <c r="A43" s="63"/>
      <c r="B43" s="63"/>
      <c r="C43" s="61" t="s">
        <v>4369</v>
      </c>
      <c r="D43" s="62" t="s">
        <v>4411</v>
      </c>
    </row>
    <row r="44" spans="1:4">
      <c r="A44" s="63"/>
      <c r="B44" s="63"/>
      <c r="C44" s="63"/>
      <c r="D44" s="64" t="s">
        <v>4412</v>
      </c>
    </row>
    <row r="45" spans="1:4">
      <c r="A45" s="63"/>
      <c r="B45" s="63"/>
      <c r="C45" s="63"/>
      <c r="D45" s="64" t="s">
        <v>4413</v>
      </c>
    </row>
    <row r="46" spans="1:4">
      <c r="A46" s="63"/>
      <c r="B46" s="63"/>
      <c r="C46" s="61" t="s">
        <v>4374</v>
      </c>
      <c r="D46" s="62" t="s">
        <v>4414</v>
      </c>
    </row>
    <row r="47" spans="1:4">
      <c r="A47" s="63"/>
      <c r="B47" s="63"/>
      <c r="C47" s="63"/>
      <c r="D47" s="64" t="s">
        <v>4415</v>
      </c>
    </row>
    <row r="48" spans="1:4">
      <c r="A48" s="63"/>
      <c r="B48" s="63"/>
      <c r="C48" s="63"/>
      <c r="D48" s="64" t="s">
        <v>4416</v>
      </c>
    </row>
    <row r="49" spans="1:4">
      <c r="A49" s="63"/>
      <c r="B49" s="63"/>
      <c r="C49" s="63"/>
      <c r="D49" s="64" t="s">
        <v>4417</v>
      </c>
    </row>
    <row r="50" spans="1:4">
      <c r="A50" s="63"/>
      <c r="B50" s="63"/>
      <c r="C50" s="63"/>
      <c r="D50" s="64" t="s">
        <v>4418</v>
      </c>
    </row>
    <row r="51" spans="1:4">
      <c r="A51" s="63"/>
      <c r="B51" s="63"/>
      <c r="C51" s="63"/>
      <c r="D51" s="64" t="s">
        <v>4419</v>
      </c>
    </row>
    <row r="52" spans="1:4">
      <c r="A52" s="63"/>
      <c r="B52" s="63"/>
      <c r="C52" s="63"/>
      <c r="D52" s="64" t="s">
        <v>4420</v>
      </c>
    </row>
    <row r="53" spans="1:4">
      <c r="A53" s="63"/>
      <c r="B53" s="63"/>
      <c r="C53" s="63"/>
      <c r="D53" s="64" t="s">
        <v>4421</v>
      </c>
    </row>
    <row r="54" spans="1:4">
      <c r="A54" s="63"/>
      <c r="B54" s="63"/>
      <c r="C54" s="63"/>
      <c r="D54" s="64" t="s">
        <v>4422</v>
      </c>
    </row>
    <row r="55" spans="1:4">
      <c r="A55" s="63"/>
      <c r="B55" s="63"/>
      <c r="C55" s="63"/>
      <c r="D55" s="64" t="s">
        <v>4423</v>
      </c>
    </row>
    <row r="56" spans="1:4">
      <c r="A56" s="63"/>
      <c r="B56" s="63"/>
      <c r="C56" s="63"/>
      <c r="D56" s="64" t="s">
        <v>4424</v>
      </c>
    </row>
    <row r="57" spans="1:4">
      <c r="A57" s="63"/>
      <c r="B57" s="63"/>
      <c r="C57" s="63"/>
      <c r="D57" s="64" t="s">
        <v>4425</v>
      </c>
    </row>
    <row r="58" spans="1:4">
      <c r="A58" s="63"/>
      <c r="B58" s="63"/>
      <c r="C58" s="63"/>
      <c r="D58" s="64" t="s">
        <v>4426</v>
      </c>
    </row>
    <row r="59" spans="1:4">
      <c r="A59" s="63"/>
      <c r="B59" s="63"/>
      <c r="C59" s="63"/>
      <c r="D59" s="64" t="s">
        <v>4427</v>
      </c>
    </row>
    <row r="60" spans="1:4">
      <c r="A60" s="63"/>
      <c r="B60" s="63"/>
      <c r="C60" s="63"/>
      <c r="D60" s="64" t="s">
        <v>4428</v>
      </c>
    </row>
    <row r="61" spans="1:4">
      <c r="A61" s="63"/>
      <c r="B61" s="63"/>
      <c r="C61" s="63"/>
      <c r="D61" s="64" t="s">
        <v>4429</v>
      </c>
    </row>
    <row r="62" spans="1:4">
      <c r="A62" s="63"/>
      <c r="B62" s="63"/>
      <c r="C62" s="63"/>
      <c r="D62" s="64" t="s">
        <v>4430</v>
      </c>
    </row>
    <row r="63" spans="1:4">
      <c r="A63" s="63"/>
      <c r="B63" s="63"/>
      <c r="C63" s="63"/>
      <c r="D63" s="64" t="s">
        <v>4431</v>
      </c>
    </row>
    <row r="64" spans="1:4">
      <c r="A64" s="63"/>
      <c r="B64" s="63"/>
      <c r="C64" s="63"/>
      <c r="D64" s="64" t="s">
        <v>4432</v>
      </c>
    </row>
    <row r="65" spans="1:4">
      <c r="A65" s="63"/>
      <c r="B65" s="63"/>
      <c r="C65" s="63"/>
      <c r="D65" s="64" t="s">
        <v>4433</v>
      </c>
    </row>
    <row r="66" spans="1:4">
      <c r="A66" s="63"/>
      <c r="B66" s="63"/>
      <c r="C66" s="61" t="s">
        <v>4387</v>
      </c>
      <c r="D66" s="62" t="s">
        <v>4434</v>
      </c>
    </row>
    <row r="67" spans="1:4">
      <c r="A67" s="63"/>
      <c r="B67" s="63"/>
      <c r="C67" s="63"/>
      <c r="D67" s="64" t="s">
        <v>4435</v>
      </c>
    </row>
    <row r="68" spans="1:4">
      <c r="A68" s="63"/>
      <c r="B68" s="63"/>
      <c r="C68" s="63"/>
      <c r="D68" s="64" t="s">
        <v>4436</v>
      </c>
    </row>
    <row r="69" spans="1:4">
      <c r="A69" s="63"/>
      <c r="B69" s="63"/>
      <c r="C69" s="63"/>
      <c r="D69" s="64" t="s">
        <v>4437</v>
      </c>
    </row>
    <row r="70" spans="1:4">
      <c r="A70" s="63"/>
      <c r="B70" s="63"/>
      <c r="C70" s="63"/>
      <c r="D70" s="64" t="s">
        <v>4438</v>
      </c>
    </row>
    <row r="71" spans="1:4">
      <c r="A71" s="61">
        <v>2006</v>
      </c>
      <c r="B71" s="61" t="s">
        <v>4360</v>
      </c>
      <c r="C71" s="61" t="s">
        <v>4361</v>
      </c>
      <c r="D71" s="62" t="s">
        <v>4439</v>
      </c>
    </row>
    <row r="72" spans="1:4">
      <c r="A72" s="63"/>
      <c r="B72" s="63"/>
      <c r="C72" s="63"/>
      <c r="D72" s="64" t="s">
        <v>4440</v>
      </c>
    </row>
    <row r="73" spans="1:4">
      <c r="A73" s="63"/>
      <c r="B73" s="63"/>
      <c r="C73" s="63"/>
      <c r="D73" s="64" t="s">
        <v>4441</v>
      </c>
    </row>
    <row r="74" spans="1:4">
      <c r="A74" s="63"/>
      <c r="B74" s="63"/>
      <c r="C74" s="63"/>
      <c r="D74" s="64" t="s">
        <v>4442</v>
      </c>
    </row>
    <row r="75" spans="1:4">
      <c r="A75" s="63"/>
      <c r="B75" s="63"/>
      <c r="C75" s="63"/>
      <c r="D75" s="64" t="s">
        <v>4443</v>
      </c>
    </row>
    <row r="76" spans="1:4">
      <c r="A76" s="63"/>
      <c r="B76" s="63"/>
      <c r="C76" s="63"/>
      <c r="D76" s="64" t="s">
        <v>4444</v>
      </c>
    </row>
    <row r="77" spans="1:4">
      <c r="A77" s="63"/>
      <c r="B77" s="63"/>
      <c r="C77" s="63"/>
      <c r="D77" s="64" t="s">
        <v>4445</v>
      </c>
    </row>
    <row r="78" spans="1:4">
      <c r="A78" s="63"/>
      <c r="B78" s="63"/>
      <c r="C78" s="63"/>
      <c r="D78" s="64" t="s">
        <v>4446</v>
      </c>
    </row>
    <row r="79" spans="1:4">
      <c r="A79" s="63"/>
      <c r="B79" s="63"/>
      <c r="C79" s="63"/>
      <c r="D79" s="64" t="s">
        <v>4447</v>
      </c>
    </row>
    <row r="80" spans="1:4">
      <c r="A80" s="63"/>
      <c r="B80" s="63"/>
      <c r="C80" s="63"/>
      <c r="D80" s="64" t="s">
        <v>4448</v>
      </c>
    </row>
    <row r="81" spans="1:4">
      <c r="A81" s="63"/>
      <c r="B81" s="63"/>
      <c r="C81" s="63"/>
      <c r="D81" s="64" t="s">
        <v>4449</v>
      </c>
    </row>
    <row r="82" spans="1:4">
      <c r="A82" s="63"/>
      <c r="B82" s="63"/>
      <c r="C82" s="63"/>
      <c r="D82" s="64" t="s">
        <v>4450</v>
      </c>
    </row>
    <row r="83" spans="1:4">
      <c r="A83" s="63"/>
      <c r="B83" s="63"/>
      <c r="C83" s="61" t="s">
        <v>4369</v>
      </c>
      <c r="D83" s="62" t="s">
        <v>4451</v>
      </c>
    </row>
    <row r="84" spans="1:4">
      <c r="A84" s="63"/>
      <c r="B84" s="63"/>
      <c r="C84" s="63"/>
      <c r="D84" s="64" t="s">
        <v>4452</v>
      </c>
    </row>
    <row r="85" spans="1:4">
      <c r="A85" s="63"/>
      <c r="B85" s="63"/>
      <c r="C85" s="63"/>
      <c r="D85" s="64" t="s">
        <v>4453</v>
      </c>
    </row>
    <row r="86" spans="1:4">
      <c r="A86" s="63"/>
      <c r="B86" s="63"/>
      <c r="C86" s="63"/>
      <c r="D86" s="64" t="s">
        <v>4454</v>
      </c>
    </row>
    <row r="87" spans="1:4">
      <c r="A87" s="63"/>
      <c r="B87" s="63"/>
      <c r="C87" s="63"/>
      <c r="D87" s="64" t="s">
        <v>4455</v>
      </c>
    </row>
    <row r="88" spans="1:4">
      <c r="A88" s="63"/>
      <c r="B88" s="63"/>
      <c r="C88" s="61" t="s">
        <v>4374</v>
      </c>
      <c r="D88" s="62" t="s">
        <v>4456</v>
      </c>
    </row>
    <row r="89" spans="1:4">
      <c r="A89" s="63"/>
      <c r="B89" s="63"/>
      <c r="C89" s="63"/>
      <c r="D89" s="64" t="s">
        <v>4457</v>
      </c>
    </row>
    <row r="90" spans="1:4">
      <c r="A90" s="63"/>
      <c r="B90" s="63"/>
      <c r="C90" s="63"/>
      <c r="D90" s="64" t="s">
        <v>4458</v>
      </c>
    </row>
    <row r="91" spans="1:4">
      <c r="A91" s="63"/>
      <c r="B91" s="63"/>
      <c r="C91" s="61" t="s">
        <v>4387</v>
      </c>
      <c r="D91" s="62" t="s">
        <v>4459</v>
      </c>
    </row>
    <row r="92" spans="1:4">
      <c r="A92" s="63"/>
      <c r="B92" s="63"/>
      <c r="C92" s="63"/>
      <c r="D92" s="64" t="s">
        <v>4460</v>
      </c>
    </row>
    <row r="93" spans="1:4">
      <c r="A93" s="63"/>
      <c r="B93" s="63"/>
      <c r="C93" s="63"/>
      <c r="D93" s="64" t="s">
        <v>4461</v>
      </c>
    </row>
    <row r="94" spans="1:4">
      <c r="A94" s="63"/>
      <c r="B94" s="63"/>
      <c r="C94" s="63"/>
      <c r="D94" s="64" t="s">
        <v>4462</v>
      </c>
    </row>
    <row r="95" spans="1:4">
      <c r="A95" s="63"/>
      <c r="B95" s="63"/>
      <c r="C95" s="61" t="s">
        <v>4390</v>
      </c>
      <c r="D95" s="62" t="s">
        <v>4463</v>
      </c>
    </row>
    <row r="96" spans="1:4">
      <c r="A96" s="63"/>
      <c r="B96" s="63"/>
      <c r="C96" s="63"/>
      <c r="D96" s="64" t="s">
        <v>4464</v>
      </c>
    </row>
    <row r="97" spans="1:4">
      <c r="A97" s="61">
        <v>2047</v>
      </c>
      <c r="B97" s="61" t="s">
        <v>4360</v>
      </c>
      <c r="C97" s="61" t="s">
        <v>4361</v>
      </c>
      <c r="D97" s="62" t="s">
        <v>4465</v>
      </c>
    </row>
    <row r="98" spans="1:4">
      <c r="A98" s="63"/>
      <c r="B98" s="63"/>
      <c r="C98" s="63"/>
      <c r="D98" s="64" t="s">
        <v>4466</v>
      </c>
    </row>
    <row r="99" spans="1:4">
      <c r="A99" s="63"/>
      <c r="B99" s="63"/>
      <c r="C99" s="63"/>
      <c r="D99" s="64" t="s">
        <v>4467</v>
      </c>
    </row>
    <row r="100" spans="1:4">
      <c r="A100" s="63"/>
      <c r="B100" s="63"/>
      <c r="C100" s="63"/>
      <c r="D100" s="64" t="s">
        <v>4468</v>
      </c>
    </row>
    <row r="101" spans="1:4">
      <c r="A101" s="63"/>
      <c r="B101" s="63"/>
      <c r="C101" s="63"/>
      <c r="D101" s="64" t="s">
        <v>4469</v>
      </c>
    </row>
    <row r="102" spans="1:4">
      <c r="A102" s="63"/>
      <c r="B102" s="63"/>
      <c r="C102" s="63"/>
      <c r="D102" s="64" t="s">
        <v>4470</v>
      </c>
    </row>
    <row r="103" spans="1:4">
      <c r="A103" s="63"/>
      <c r="B103" s="63"/>
      <c r="C103" s="61" t="s">
        <v>4369</v>
      </c>
      <c r="D103" s="62" t="s">
        <v>4471</v>
      </c>
    </row>
    <row r="104" spans="1:4">
      <c r="A104" s="63"/>
      <c r="B104" s="63"/>
      <c r="C104" s="63"/>
      <c r="D104" s="64" t="s">
        <v>4472</v>
      </c>
    </row>
    <row r="105" spans="1:4">
      <c r="A105" s="63"/>
      <c r="B105" s="63"/>
      <c r="C105" s="63"/>
      <c r="D105" s="64" t="s">
        <v>4473</v>
      </c>
    </row>
    <row r="106" spans="1:4">
      <c r="A106" s="63"/>
      <c r="B106" s="63"/>
      <c r="C106" s="63"/>
      <c r="D106" s="64" t="s">
        <v>4474</v>
      </c>
    </row>
    <row r="107" spans="1:4">
      <c r="A107" s="63"/>
      <c r="B107" s="63"/>
      <c r="C107" s="61" t="s">
        <v>4374</v>
      </c>
      <c r="D107" s="62" t="s">
        <v>4475</v>
      </c>
    </row>
    <row r="108" spans="1:4">
      <c r="A108" s="63"/>
      <c r="B108" s="63"/>
      <c r="C108" s="63"/>
      <c r="D108" s="64" t="s">
        <v>4476</v>
      </c>
    </row>
    <row r="109" spans="1:4">
      <c r="A109" s="63"/>
      <c r="B109" s="63"/>
      <c r="C109" s="61" t="s">
        <v>4387</v>
      </c>
      <c r="D109" s="62" t="s">
        <v>4477</v>
      </c>
    </row>
    <row r="110" spans="1:4">
      <c r="A110" s="63"/>
      <c r="B110" s="63"/>
      <c r="C110" s="63"/>
      <c r="D110" s="64" t="s">
        <v>4478</v>
      </c>
    </row>
    <row r="111" spans="1:4">
      <c r="A111" s="61">
        <v>2204</v>
      </c>
      <c r="B111" s="61" t="s">
        <v>4360</v>
      </c>
      <c r="C111" s="61" t="s">
        <v>4361</v>
      </c>
      <c r="D111" s="62" t="s">
        <v>4479</v>
      </c>
    </row>
    <row r="112" spans="1:4">
      <c r="A112" s="63"/>
      <c r="B112" s="63"/>
      <c r="C112" s="63"/>
      <c r="D112" s="64" t="s">
        <v>4480</v>
      </c>
    </row>
    <row r="113" spans="1:4">
      <c r="A113" s="63"/>
      <c r="B113" s="63"/>
      <c r="C113" s="63"/>
      <c r="D113" s="64" t="s">
        <v>4481</v>
      </c>
    </row>
    <row r="114" spans="1:4">
      <c r="A114" s="63"/>
      <c r="B114" s="63"/>
      <c r="C114" s="63"/>
      <c r="D114" s="64" t="s">
        <v>4482</v>
      </c>
    </row>
    <row r="115" spans="1:4">
      <c r="A115" s="63"/>
      <c r="B115" s="63"/>
      <c r="C115" s="63"/>
      <c r="D115" s="64" t="s">
        <v>4483</v>
      </c>
    </row>
    <row r="116" spans="1:4">
      <c r="A116" s="63"/>
      <c r="B116" s="63"/>
      <c r="C116" s="63"/>
      <c r="D116" s="64" t="s">
        <v>4484</v>
      </c>
    </row>
    <row r="117" spans="1:4">
      <c r="A117" s="63"/>
      <c r="B117" s="63"/>
      <c r="C117" s="63"/>
      <c r="D117" s="64" t="s">
        <v>4485</v>
      </c>
    </row>
    <row r="118" spans="1:4">
      <c r="A118" s="63"/>
      <c r="B118" s="63"/>
      <c r="C118" s="63"/>
      <c r="D118" s="64" t="s">
        <v>4486</v>
      </c>
    </row>
    <row r="119" spans="1:4">
      <c r="A119" s="63"/>
      <c r="B119" s="63"/>
      <c r="C119" s="61" t="s">
        <v>4369</v>
      </c>
      <c r="D119" s="62" t="s">
        <v>4487</v>
      </c>
    </row>
    <row r="120" spans="1:4">
      <c r="A120" s="63"/>
      <c r="B120" s="63"/>
      <c r="C120" s="63"/>
      <c r="D120" s="64" t="s">
        <v>4488</v>
      </c>
    </row>
    <row r="121" spans="1:4">
      <c r="A121" s="63"/>
      <c r="B121" s="63"/>
      <c r="C121" s="63"/>
      <c r="D121" s="64" t="s">
        <v>4489</v>
      </c>
    </row>
    <row r="122" spans="1:4">
      <c r="A122" s="63"/>
      <c r="B122" s="63"/>
      <c r="C122" s="63"/>
      <c r="D122" s="64" t="s">
        <v>4490</v>
      </c>
    </row>
    <row r="123" spans="1:4">
      <c r="A123" s="63"/>
      <c r="B123" s="63"/>
      <c r="C123" s="63"/>
      <c r="D123" s="64" t="s">
        <v>4491</v>
      </c>
    </row>
    <row r="124" spans="1:4">
      <c r="A124" s="63"/>
      <c r="B124" s="63"/>
      <c r="C124" s="63"/>
      <c r="D124" s="64" t="s">
        <v>4492</v>
      </c>
    </row>
    <row r="125" spans="1:4">
      <c r="A125" s="63"/>
      <c r="B125" s="63"/>
      <c r="C125" s="63"/>
      <c r="D125" s="64" t="s">
        <v>4493</v>
      </c>
    </row>
    <row r="126" spans="1:4">
      <c r="A126" s="63"/>
      <c r="B126" s="63"/>
      <c r="C126" s="63"/>
      <c r="D126" s="64" t="s">
        <v>4494</v>
      </c>
    </row>
    <row r="127" spans="1:4">
      <c r="A127" s="63"/>
      <c r="B127" s="63"/>
      <c r="C127" s="61" t="s">
        <v>4374</v>
      </c>
      <c r="D127" s="62" t="s">
        <v>4495</v>
      </c>
    </row>
    <row r="128" spans="1:4">
      <c r="A128" s="63"/>
      <c r="B128" s="63"/>
      <c r="C128" s="63"/>
      <c r="D128" s="64" t="s">
        <v>4496</v>
      </c>
    </row>
    <row r="129" spans="1:4">
      <c r="A129" s="63"/>
      <c r="B129" s="63"/>
      <c r="C129" s="63"/>
      <c r="D129" s="64" t="s">
        <v>4497</v>
      </c>
    </row>
    <row r="130" spans="1:4">
      <c r="A130" s="63"/>
      <c r="B130" s="63"/>
      <c r="C130" s="61" t="s">
        <v>4387</v>
      </c>
      <c r="D130" s="62" t="s">
        <v>4498</v>
      </c>
    </row>
    <row r="131" spans="1:4">
      <c r="A131" s="63"/>
      <c r="B131" s="63"/>
      <c r="C131" s="63"/>
      <c r="D131" s="64" t="s">
        <v>4499</v>
      </c>
    </row>
    <row r="132" spans="1:4">
      <c r="A132" s="63"/>
      <c r="B132" s="63"/>
      <c r="C132" s="63"/>
      <c r="D132" s="64" t="s">
        <v>4500</v>
      </c>
    </row>
    <row r="133" spans="1:4">
      <c r="A133" s="63"/>
      <c r="B133" s="63"/>
      <c r="C133" s="63"/>
      <c r="D133" s="64" t="s">
        <v>4501</v>
      </c>
    </row>
    <row r="134" spans="1:4">
      <c r="A134" s="63"/>
      <c r="B134" s="63"/>
      <c r="C134" s="63"/>
      <c r="D134" s="64" t="s">
        <v>4502</v>
      </c>
    </row>
    <row r="135" spans="1:4">
      <c r="A135" s="63"/>
      <c r="B135" s="63"/>
      <c r="C135" s="61" t="s">
        <v>4390</v>
      </c>
      <c r="D135" s="62" t="s">
        <v>4503</v>
      </c>
    </row>
    <row r="136" spans="1:4">
      <c r="A136" s="63"/>
      <c r="B136" s="63"/>
      <c r="C136" s="61" t="s">
        <v>4392</v>
      </c>
      <c r="D136" s="62" t="s">
        <v>4504</v>
      </c>
    </row>
    <row r="137" spans="1:4">
      <c r="A137" s="63"/>
      <c r="B137" s="63"/>
      <c r="C137" s="63"/>
      <c r="D137" s="64" t="s">
        <v>4505</v>
      </c>
    </row>
    <row r="138" spans="1:4">
      <c r="A138" s="63"/>
      <c r="B138" s="63"/>
      <c r="C138" s="63"/>
      <c r="D138" s="64" t="s">
        <v>4506</v>
      </c>
    </row>
    <row r="139" spans="1:4">
      <c r="A139" s="63"/>
      <c r="B139" s="63"/>
      <c r="C139" s="63"/>
      <c r="D139" s="64" t="s">
        <v>4507</v>
      </c>
    </row>
    <row r="140" spans="1:4">
      <c r="A140" s="63"/>
      <c r="B140" s="63"/>
      <c r="C140" s="61" t="s">
        <v>4508</v>
      </c>
      <c r="D140" s="62" t="s">
        <v>4509</v>
      </c>
    </row>
    <row r="141" spans="1:4">
      <c r="A141" s="63"/>
      <c r="B141" s="63"/>
      <c r="C141" s="63"/>
      <c r="D141" s="64" t="s">
        <v>4510</v>
      </c>
    </row>
    <row r="142" spans="1:4">
      <c r="A142" s="63"/>
      <c r="B142" s="63"/>
      <c r="C142" s="63"/>
      <c r="D142" s="64" t="s">
        <v>4511</v>
      </c>
    </row>
    <row r="143" spans="1:4">
      <c r="A143" s="63"/>
      <c r="B143" s="63"/>
      <c r="C143" s="63"/>
      <c r="D143" s="64" t="s">
        <v>4512</v>
      </c>
    </row>
    <row r="144" spans="1:4">
      <c r="A144" s="63"/>
      <c r="B144" s="63"/>
      <c r="C144" s="63"/>
      <c r="D144" s="64" t="s">
        <v>4513</v>
      </c>
    </row>
    <row r="145" spans="1:4">
      <c r="A145" s="61">
        <v>2284</v>
      </c>
      <c r="B145" s="61" t="s">
        <v>4360</v>
      </c>
      <c r="C145" s="61" t="s">
        <v>4361</v>
      </c>
      <c r="D145" s="62" t="s">
        <v>4514</v>
      </c>
    </row>
    <row r="146" spans="1:4">
      <c r="A146" s="63"/>
      <c r="B146" s="63"/>
      <c r="C146" s="61" t="s">
        <v>4369</v>
      </c>
      <c r="D146" s="62" t="s">
        <v>4515</v>
      </c>
    </row>
    <row r="147" spans="1:4">
      <c r="A147" s="63"/>
      <c r="B147" s="63"/>
      <c r="C147" s="61" t="s">
        <v>4374</v>
      </c>
      <c r="D147" s="62" t="s">
        <v>4516</v>
      </c>
    </row>
    <row r="148" spans="1:4">
      <c r="A148" s="63"/>
      <c r="B148" s="63"/>
      <c r="C148" s="61" t="s">
        <v>4387</v>
      </c>
      <c r="D148" s="62" t="s">
        <v>4517</v>
      </c>
    </row>
    <row r="149" spans="1:4">
      <c r="A149" s="63"/>
      <c r="B149" s="63"/>
      <c r="C149" s="61" t="s">
        <v>4390</v>
      </c>
      <c r="D149" s="62" t="s">
        <v>4518</v>
      </c>
    </row>
    <row r="150" spans="1:4">
      <c r="A150" s="61">
        <v>2734</v>
      </c>
      <c r="B150" s="61" t="s">
        <v>4360</v>
      </c>
      <c r="C150" s="61" t="s">
        <v>4361</v>
      </c>
      <c r="D150" s="62" t="s">
        <v>4519</v>
      </c>
    </row>
    <row r="151" spans="1:4">
      <c r="A151" s="63"/>
      <c r="B151" s="63"/>
      <c r="C151" s="63"/>
      <c r="D151" s="64" t="s">
        <v>4520</v>
      </c>
    </row>
    <row r="152" spans="1:4">
      <c r="A152" s="63"/>
      <c r="B152" s="63"/>
      <c r="C152" s="63"/>
      <c r="D152" s="64" t="s">
        <v>4521</v>
      </c>
    </row>
    <row r="153" spans="1:4">
      <c r="A153" s="63"/>
      <c r="B153" s="63"/>
      <c r="C153" s="63"/>
      <c r="D153" s="64" t="s">
        <v>4522</v>
      </c>
    </row>
    <row r="154" spans="1:4">
      <c r="A154" s="63"/>
      <c r="B154" s="63"/>
      <c r="C154" s="63"/>
      <c r="D154" s="64" t="s">
        <v>4523</v>
      </c>
    </row>
    <row r="155" spans="1:4">
      <c r="A155" s="63"/>
      <c r="B155" s="63"/>
      <c r="C155" s="63"/>
      <c r="D155" s="64" t="s">
        <v>4524</v>
      </c>
    </row>
    <row r="156" spans="1:4">
      <c r="A156" s="63"/>
      <c r="B156" s="63"/>
      <c r="C156" s="63"/>
      <c r="D156" s="64" t="s">
        <v>4525</v>
      </c>
    </row>
    <row r="157" spans="1:4">
      <c r="A157" s="63"/>
      <c r="B157" s="63"/>
      <c r="C157" s="61" t="s">
        <v>4526</v>
      </c>
      <c r="D157" s="62" t="s">
        <v>4527</v>
      </c>
    </row>
    <row r="158" spans="1:4">
      <c r="A158" s="63"/>
      <c r="B158" s="63"/>
      <c r="C158" s="63"/>
      <c r="D158" s="64" t="s">
        <v>4528</v>
      </c>
    </row>
    <row r="159" spans="1:4">
      <c r="A159" s="63"/>
      <c r="B159" s="63"/>
      <c r="C159" s="63"/>
      <c r="D159" s="64" t="s">
        <v>4529</v>
      </c>
    </row>
    <row r="160" spans="1:4">
      <c r="A160" s="63"/>
      <c r="B160" s="63"/>
      <c r="C160" s="63"/>
      <c r="D160" s="64" t="s">
        <v>4530</v>
      </c>
    </row>
    <row r="161" spans="1:4">
      <c r="A161" s="63"/>
      <c r="B161" s="63"/>
      <c r="C161" s="63"/>
      <c r="D161" s="64" t="s">
        <v>4531</v>
      </c>
    </row>
    <row r="162" spans="1:4">
      <c r="A162" s="63"/>
      <c r="B162" s="63"/>
      <c r="C162" s="63"/>
      <c r="D162" s="64" t="s">
        <v>4532</v>
      </c>
    </row>
    <row r="163" spans="1:4">
      <c r="A163" s="63"/>
      <c r="B163" s="63"/>
      <c r="C163" s="63"/>
      <c r="D163" s="64" t="s">
        <v>4533</v>
      </c>
    </row>
    <row r="164" spans="1:4">
      <c r="A164" s="63"/>
      <c r="B164" s="63"/>
      <c r="C164" s="63"/>
      <c r="D164" s="64" t="s">
        <v>4534</v>
      </c>
    </row>
    <row r="165" spans="1:4">
      <c r="A165" s="63"/>
      <c r="B165" s="63"/>
      <c r="C165" s="63"/>
      <c r="D165" s="64" t="s">
        <v>4535</v>
      </c>
    </row>
    <row r="166" spans="1:4">
      <c r="A166" s="63"/>
      <c r="B166" s="63"/>
      <c r="C166" s="61" t="s">
        <v>4536</v>
      </c>
      <c r="D166" s="62" t="s">
        <v>4537</v>
      </c>
    </row>
    <row r="167" spans="1:4">
      <c r="A167" s="63"/>
      <c r="B167" s="63"/>
      <c r="C167" s="63"/>
      <c r="D167" s="64" t="s">
        <v>4538</v>
      </c>
    </row>
    <row r="168" spans="1:4">
      <c r="A168" s="63"/>
      <c r="B168" s="63"/>
      <c r="C168" s="61" t="s">
        <v>4539</v>
      </c>
      <c r="D168" s="62" t="s">
        <v>4540</v>
      </c>
    </row>
    <row r="169" spans="1:4">
      <c r="A169" s="63"/>
      <c r="B169" s="63"/>
      <c r="C169" s="63"/>
      <c r="D169" s="64" t="s">
        <v>4541</v>
      </c>
    </row>
    <row r="170" spans="1:4">
      <c r="A170" s="63"/>
      <c r="B170" s="63"/>
      <c r="C170" s="63"/>
      <c r="D170" s="64" t="s">
        <v>4542</v>
      </c>
    </row>
    <row r="171" spans="1:4">
      <c r="A171" s="63"/>
      <c r="B171" s="63"/>
      <c r="C171" s="63"/>
      <c r="D171" s="64" t="s">
        <v>4543</v>
      </c>
    </row>
    <row r="172" spans="1:4">
      <c r="A172" s="63"/>
      <c r="B172" s="63"/>
      <c r="C172" s="63"/>
      <c r="D172" s="64" t="s">
        <v>4544</v>
      </c>
    </row>
    <row r="173" spans="1:4">
      <c r="A173" s="63"/>
      <c r="B173" s="63"/>
      <c r="C173" s="63"/>
      <c r="D173" s="64" t="s">
        <v>4545</v>
      </c>
    </row>
    <row r="174" spans="1:4">
      <c r="A174" s="63"/>
      <c r="B174" s="63"/>
      <c r="C174" s="63"/>
      <c r="D174" s="64" t="s">
        <v>4546</v>
      </c>
    </row>
    <row r="175" spans="1:4">
      <c r="A175" s="63"/>
      <c r="B175" s="63"/>
      <c r="C175" s="61" t="s">
        <v>4547</v>
      </c>
      <c r="D175" s="65"/>
    </row>
    <row r="176" spans="1:4">
      <c r="A176" s="61">
        <v>2762</v>
      </c>
      <c r="B176" s="61" t="s">
        <v>4360</v>
      </c>
      <c r="C176" s="61" t="s">
        <v>4361</v>
      </c>
      <c r="D176" s="62" t="s">
        <v>4548</v>
      </c>
    </row>
    <row r="177" spans="1:4">
      <c r="A177" s="63"/>
      <c r="B177" s="63"/>
      <c r="C177" s="63"/>
      <c r="D177" s="64" t="s">
        <v>4549</v>
      </c>
    </row>
    <row r="178" spans="1:4">
      <c r="A178" s="63"/>
      <c r="B178" s="63"/>
      <c r="C178" s="63"/>
      <c r="D178" s="64" t="s">
        <v>4550</v>
      </c>
    </row>
    <row r="179" spans="1:4">
      <c r="A179" s="63"/>
      <c r="B179" s="63"/>
      <c r="C179" s="63"/>
      <c r="D179" s="64" t="s">
        <v>4551</v>
      </c>
    </row>
    <row r="180" spans="1:4">
      <c r="A180" s="63"/>
      <c r="B180" s="63"/>
      <c r="C180" s="63"/>
      <c r="D180" s="64" t="s">
        <v>4552</v>
      </c>
    </row>
    <row r="181" spans="1:4">
      <c r="A181" s="63"/>
      <c r="B181" s="63"/>
      <c r="C181" s="63"/>
      <c r="D181" s="64" t="s">
        <v>4553</v>
      </c>
    </row>
    <row r="182" spans="1:4">
      <c r="A182" s="63"/>
      <c r="B182" s="63"/>
      <c r="C182" s="63"/>
      <c r="D182" s="64" t="s">
        <v>4554</v>
      </c>
    </row>
    <row r="183" spans="1:4">
      <c r="A183" s="63"/>
      <c r="B183" s="63"/>
      <c r="C183" s="63"/>
      <c r="D183" s="64" t="s">
        <v>4555</v>
      </c>
    </row>
    <row r="184" spans="1:4">
      <c r="A184" s="63"/>
      <c r="B184" s="63"/>
      <c r="C184" s="63"/>
      <c r="D184" s="64" t="s">
        <v>4556</v>
      </c>
    </row>
    <row r="185" spans="1:4">
      <c r="A185" s="63"/>
      <c r="B185" s="63"/>
      <c r="C185" s="63"/>
      <c r="D185" s="64" t="s">
        <v>4557</v>
      </c>
    </row>
    <row r="186" spans="1:4">
      <c r="A186" s="63"/>
      <c r="B186" s="63"/>
      <c r="C186" s="63"/>
      <c r="D186" s="64" t="s">
        <v>4558</v>
      </c>
    </row>
    <row r="187" spans="1:4">
      <c r="A187" s="63"/>
      <c r="B187" s="63"/>
      <c r="C187" s="63"/>
      <c r="D187" s="64" t="s">
        <v>4559</v>
      </c>
    </row>
    <row r="188" spans="1:4">
      <c r="A188" s="63"/>
      <c r="B188" s="63"/>
      <c r="C188" s="63"/>
      <c r="D188" s="64" t="s">
        <v>4560</v>
      </c>
    </row>
    <row r="189" spans="1:4">
      <c r="A189" s="63"/>
      <c r="B189" s="63"/>
      <c r="C189" s="63"/>
      <c r="D189" s="64" t="s">
        <v>4561</v>
      </c>
    </row>
    <row r="190" spans="1:4">
      <c r="A190" s="63"/>
      <c r="B190" s="63"/>
      <c r="C190" s="63"/>
      <c r="D190" s="64" t="s">
        <v>4562</v>
      </c>
    </row>
    <row r="191" spans="1:4">
      <c r="A191" s="63"/>
      <c r="B191" s="63"/>
      <c r="C191" s="63"/>
      <c r="D191" s="64" t="s">
        <v>4563</v>
      </c>
    </row>
    <row r="192" spans="1:4">
      <c r="A192" s="63"/>
      <c r="B192" s="63"/>
      <c r="C192" s="63"/>
      <c r="D192" s="64" t="s">
        <v>4564</v>
      </c>
    </row>
    <row r="193" spans="1:4">
      <c r="A193" s="63"/>
      <c r="B193" s="63"/>
      <c r="C193" s="63"/>
      <c r="D193" s="64" t="s">
        <v>4565</v>
      </c>
    </row>
    <row r="194" spans="1:4">
      <c r="A194" s="63"/>
      <c r="B194" s="63"/>
      <c r="C194" s="63"/>
      <c r="D194" s="64" t="s">
        <v>4566</v>
      </c>
    </row>
    <row r="195" spans="1:4">
      <c r="A195" s="63"/>
      <c r="B195" s="63"/>
      <c r="C195" s="61" t="s">
        <v>4369</v>
      </c>
      <c r="D195" s="62" t="s">
        <v>4567</v>
      </c>
    </row>
    <row r="196" spans="1:4">
      <c r="A196" s="63"/>
      <c r="B196" s="63"/>
      <c r="C196" s="63"/>
      <c r="D196" s="64" t="s">
        <v>4568</v>
      </c>
    </row>
    <row r="197" spans="1:4">
      <c r="A197" s="63"/>
      <c r="B197" s="63"/>
      <c r="C197" s="61" t="s">
        <v>4374</v>
      </c>
      <c r="D197" s="62" t="s">
        <v>4569</v>
      </c>
    </row>
    <row r="198" spans="1:4">
      <c r="A198" s="63"/>
      <c r="B198" s="63"/>
      <c r="C198" s="63"/>
      <c r="D198" s="64" t="s">
        <v>4570</v>
      </c>
    </row>
    <row r="199" spans="1:4">
      <c r="A199" s="63"/>
      <c r="B199" s="63"/>
      <c r="C199" s="63"/>
      <c r="D199" s="64" t="s">
        <v>4571</v>
      </c>
    </row>
    <row r="200" spans="1:4">
      <c r="A200" s="63"/>
      <c r="B200" s="63"/>
      <c r="C200" s="61" t="s">
        <v>4387</v>
      </c>
      <c r="D200" s="62" t="s">
        <v>4572</v>
      </c>
    </row>
    <row r="201" spans="1:4">
      <c r="A201" s="63"/>
      <c r="B201" s="63"/>
      <c r="C201" s="63"/>
      <c r="D201" s="64" t="s">
        <v>4573</v>
      </c>
    </row>
    <row r="202" spans="1:4">
      <c r="A202" s="63"/>
      <c r="B202" s="63"/>
      <c r="C202" s="61" t="s">
        <v>4390</v>
      </c>
      <c r="D202" s="62" t="s">
        <v>4574</v>
      </c>
    </row>
    <row r="203" spans="1:4">
      <c r="A203" s="63"/>
      <c r="B203" s="63"/>
      <c r="C203" s="63"/>
      <c r="D203" s="64" t="s">
        <v>4575</v>
      </c>
    </row>
    <row r="204" spans="1:4">
      <c r="A204" s="63"/>
      <c r="B204" s="63"/>
      <c r="C204" s="63"/>
      <c r="D204" s="64" t="s">
        <v>4576</v>
      </c>
    </row>
    <row r="205" spans="1:4">
      <c r="A205" s="63"/>
      <c r="B205" s="63"/>
      <c r="C205" s="63"/>
      <c r="D205" s="64" t="s">
        <v>4577</v>
      </c>
    </row>
    <row r="206" spans="1:4">
      <c r="A206" s="61">
        <v>2890</v>
      </c>
      <c r="B206" s="61" t="s">
        <v>4360</v>
      </c>
      <c r="C206" s="61" t="s">
        <v>4361</v>
      </c>
      <c r="D206" s="62" t="s">
        <v>4578</v>
      </c>
    </row>
    <row r="207" spans="1:4">
      <c r="A207" s="63"/>
      <c r="B207" s="63"/>
      <c r="C207" s="63"/>
      <c r="D207" s="64" t="s">
        <v>4579</v>
      </c>
    </row>
    <row r="208" spans="1:4">
      <c r="A208" s="63"/>
      <c r="B208" s="63"/>
      <c r="C208" s="63"/>
      <c r="D208" s="64" t="s">
        <v>4580</v>
      </c>
    </row>
    <row r="209" spans="1:4">
      <c r="A209" s="63"/>
      <c r="B209" s="63"/>
      <c r="C209" s="61" t="s">
        <v>4369</v>
      </c>
      <c r="D209" s="62" t="s">
        <v>4581</v>
      </c>
    </row>
    <row r="210" spans="1:4">
      <c r="A210" s="63"/>
      <c r="B210" s="63"/>
      <c r="C210" s="63"/>
      <c r="D210" s="64" t="s">
        <v>4582</v>
      </c>
    </row>
    <row r="211" spans="1:4">
      <c r="A211" s="63"/>
      <c r="B211" s="63"/>
      <c r="C211" s="63"/>
      <c r="D211" s="64" t="s">
        <v>4583</v>
      </c>
    </row>
    <row r="212" spans="1:4">
      <c r="A212" s="63"/>
      <c r="B212" s="63"/>
      <c r="C212" s="61" t="s">
        <v>4374</v>
      </c>
      <c r="D212" s="62" t="s">
        <v>4584</v>
      </c>
    </row>
    <row r="213" spans="1:4">
      <c r="A213" s="63"/>
      <c r="B213" s="63"/>
      <c r="C213" s="63"/>
      <c r="D213" s="64" t="s">
        <v>4585</v>
      </c>
    </row>
    <row r="214" spans="1:4">
      <c r="A214" s="63"/>
      <c r="B214" s="63"/>
      <c r="C214" s="63"/>
      <c r="D214" s="64" t="s">
        <v>4586</v>
      </c>
    </row>
    <row r="215" spans="1:4">
      <c r="A215" s="63"/>
      <c r="B215" s="63"/>
      <c r="C215" s="63"/>
      <c r="D215" s="64" t="s">
        <v>4587</v>
      </c>
    </row>
    <row r="216" spans="1:4">
      <c r="A216" s="63"/>
      <c r="B216" s="63"/>
      <c r="C216" s="63"/>
      <c r="D216" s="64" t="s">
        <v>4588</v>
      </c>
    </row>
    <row r="217" spans="1:4">
      <c r="A217" s="63"/>
      <c r="B217" s="63"/>
      <c r="C217" s="61" t="s">
        <v>4387</v>
      </c>
      <c r="D217" s="62" t="s">
        <v>4589</v>
      </c>
    </row>
    <row r="218" spans="1:4">
      <c r="A218" s="63"/>
      <c r="B218" s="63"/>
      <c r="C218" s="63"/>
      <c r="D218" s="64" t="s">
        <v>4590</v>
      </c>
    </row>
    <row r="219" spans="1:4">
      <c r="A219" s="63"/>
      <c r="B219" s="63"/>
      <c r="C219" s="63"/>
      <c r="D219" s="64" t="s">
        <v>4591</v>
      </c>
    </row>
    <row r="220" spans="1:4">
      <c r="A220" s="63"/>
      <c r="B220" s="63"/>
      <c r="C220" s="63"/>
      <c r="D220" s="64" t="s">
        <v>4592</v>
      </c>
    </row>
    <row r="221" spans="1:4">
      <c r="A221" s="63"/>
      <c r="B221" s="63"/>
      <c r="C221" s="63"/>
      <c r="D221" s="64" t="s">
        <v>4593</v>
      </c>
    </row>
    <row r="222" spans="1:4">
      <c r="A222" s="63"/>
      <c r="B222" s="63"/>
      <c r="C222" s="61" t="s">
        <v>4390</v>
      </c>
      <c r="D222" s="62" t="s">
        <v>4594</v>
      </c>
    </row>
    <row r="223" spans="1:4">
      <c r="A223" s="63"/>
      <c r="B223" s="63"/>
      <c r="C223" s="63"/>
      <c r="D223" s="64" t="s">
        <v>4595</v>
      </c>
    </row>
    <row r="224" spans="1:4">
      <c r="A224" s="63"/>
      <c r="B224" s="63"/>
      <c r="C224" s="63"/>
      <c r="D224" s="64" t="s">
        <v>4596</v>
      </c>
    </row>
    <row r="225" spans="1:4">
      <c r="A225" s="63"/>
      <c r="B225" s="63"/>
      <c r="C225" s="63"/>
      <c r="D225" s="64" t="s">
        <v>4597</v>
      </c>
    </row>
    <row r="226" spans="1:4">
      <c r="A226" s="61">
        <v>3066</v>
      </c>
      <c r="B226" s="61" t="s">
        <v>4360</v>
      </c>
      <c r="C226" s="61" t="s">
        <v>4361</v>
      </c>
      <c r="D226" s="62" t="s">
        <v>4598</v>
      </c>
    </row>
    <row r="227" spans="1:4">
      <c r="A227" s="63"/>
      <c r="B227" s="63"/>
      <c r="C227" s="63"/>
      <c r="D227" s="64" t="s">
        <v>4599</v>
      </c>
    </row>
    <row r="228" spans="1:4">
      <c r="A228" s="63"/>
      <c r="B228" s="63"/>
      <c r="C228" s="63"/>
      <c r="D228" s="64" t="s">
        <v>4600</v>
      </c>
    </row>
    <row r="229" spans="1:4">
      <c r="A229" s="63"/>
      <c r="B229" s="63"/>
      <c r="C229" s="63"/>
      <c r="D229" s="64" t="s">
        <v>4601</v>
      </c>
    </row>
    <row r="230" spans="1:4">
      <c r="A230" s="63"/>
      <c r="B230" s="63"/>
      <c r="C230" s="63"/>
      <c r="D230" s="64" t="s">
        <v>4602</v>
      </c>
    </row>
    <row r="231" spans="1:4">
      <c r="A231" s="63"/>
      <c r="B231" s="63"/>
      <c r="C231" s="61" t="s">
        <v>4369</v>
      </c>
      <c r="D231" s="62" t="s">
        <v>4603</v>
      </c>
    </row>
    <row r="232" spans="1:4">
      <c r="A232" s="63"/>
      <c r="B232" s="63"/>
      <c r="C232" s="63"/>
      <c r="D232" s="64" t="s">
        <v>4604</v>
      </c>
    </row>
    <row r="233" spans="1:4">
      <c r="A233" s="63"/>
      <c r="B233" s="63"/>
      <c r="C233" s="63"/>
      <c r="D233" s="64" t="s">
        <v>4605</v>
      </c>
    </row>
    <row r="234" spans="1:4">
      <c r="A234" s="63"/>
      <c r="B234" s="63"/>
      <c r="C234" s="63"/>
      <c r="D234" s="64" t="s">
        <v>4606</v>
      </c>
    </row>
    <row r="235" spans="1:4">
      <c r="A235" s="63"/>
      <c r="B235" s="63"/>
      <c r="C235" s="61" t="s">
        <v>4374</v>
      </c>
      <c r="D235" s="62" t="s">
        <v>4607</v>
      </c>
    </row>
    <row r="236" spans="1:4">
      <c r="A236" s="63"/>
      <c r="B236" s="63"/>
      <c r="C236" s="63"/>
      <c r="D236" s="64" t="s">
        <v>4608</v>
      </c>
    </row>
    <row r="237" spans="1:4">
      <c r="A237" s="63"/>
      <c r="B237" s="63"/>
      <c r="C237" s="63"/>
      <c r="D237" s="64" t="s">
        <v>4609</v>
      </c>
    </row>
    <row r="238" spans="1:4">
      <c r="A238" s="63"/>
      <c r="B238" s="63"/>
      <c r="C238" s="63"/>
      <c r="D238" s="64" t="s">
        <v>4610</v>
      </c>
    </row>
    <row r="239" spans="1:4">
      <c r="A239" s="61">
        <v>3127</v>
      </c>
      <c r="B239" s="61" t="s">
        <v>4360</v>
      </c>
      <c r="C239" s="61" t="s">
        <v>4361</v>
      </c>
      <c r="D239" s="62" t="s">
        <v>4611</v>
      </c>
    </row>
    <row r="240" spans="1:4">
      <c r="A240" s="63"/>
      <c r="B240" s="63"/>
      <c r="C240" s="63"/>
      <c r="D240" s="64" t="s">
        <v>4612</v>
      </c>
    </row>
    <row r="241" spans="1:4">
      <c r="A241" s="63"/>
      <c r="B241" s="63"/>
      <c r="C241" s="63"/>
      <c r="D241" s="64" t="s">
        <v>4613</v>
      </c>
    </row>
    <row r="242" spans="1:4">
      <c r="A242" s="63"/>
      <c r="B242" s="63"/>
      <c r="C242" s="61" t="s">
        <v>4369</v>
      </c>
      <c r="D242" s="62" t="s">
        <v>4614</v>
      </c>
    </row>
    <row r="243" spans="1:4">
      <c r="A243" s="63"/>
      <c r="B243" s="63"/>
      <c r="C243" s="63"/>
      <c r="D243" s="64" t="s">
        <v>4615</v>
      </c>
    </row>
    <row r="244" spans="1:4">
      <c r="A244" s="63"/>
      <c r="B244" s="63"/>
      <c r="C244" s="63"/>
      <c r="D244" s="64" t="s">
        <v>4616</v>
      </c>
    </row>
    <row r="245" spans="1:4">
      <c r="A245" s="63"/>
      <c r="B245" s="63"/>
      <c r="C245" s="63"/>
      <c r="D245" s="64" t="s">
        <v>4617</v>
      </c>
    </row>
    <row r="246" spans="1:4">
      <c r="A246" s="63"/>
      <c r="B246" s="63"/>
      <c r="C246" s="63"/>
      <c r="D246" s="64" t="s">
        <v>4618</v>
      </c>
    </row>
    <row r="247" spans="1:4">
      <c r="A247" s="63"/>
      <c r="B247" s="63"/>
      <c r="C247" s="61" t="s">
        <v>4374</v>
      </c>
      <c r="D247" s="62" t="s">
        <v>4619</v>
      </c>
    </row>
    <row r="248" spans="1:4">
      <c r="A248" s="63"/>
      <c r="B248" s="63"/>
      <c r="C248" s="61" t="s">
        <v>4387</v>
      </c>
      <c r="D248" s="62" t="s">
        <v>4620</v>
      </c>
    </row>
    <row r="249" spans="1:4">
      <c r="A249" s="63"/>
      <c r="B249" s="63"/>
      <c r="C249" s="63"/>
      <c r="D249" s="64" t="s">
        <v>4621</v>
      </c>
    </row>
    <row r="250" spans="1:4">
      <c r="A250" s="63"/>
      <c r="B250" s="63"/>
      <c r="C250" s="61" t="s">
        <v>4390</v>
      </c>
      <c r="D250" s="62" t="s">
        <v>4622</v>
      </c>
    </row>
    <row r="251" spans="1:4">
      <c r="A251" s="61">
        <v>3227</v>
      </c>
      <c r="B251" s="61" t="s">
        <v>4360</v>
      </c>
      <c r="C251" s="61" t="s">
        <v>4361</v>
      </c>
      <c r="D251" s="62" t="s">
        <v>4623</v>
      </c>
    </row>
    <row r="252" spans="1:4">
      <c r="A252" s="63"/>
      <c r="B252" s="63"/>
      <c r="C252" s="63"/>
      <c r="D252" s="64" t="s">
        <v>4624</v>
      </c>
    </row>
    <row r="253" spans="1:4">
      <c r="A253" s="63"/>
      <c r="B253" s="63"/>
      <c r="C253" s="63"/>
      <c r="D253" s="64" t="s">
        <v>4625</v>
      </c>
    </row>
    <row r="254" spans="1:4">
      <c r="A254" s="63"/>
      <c r="B254" s="63"/>
      <c r="C254" s="63"/>
      <c r="D254" s="64" t="s">
        <v>4626</v>
      </c>
    </row>
    <row r="255" spans="1:4">
      <c r="A255" s="63"/>
      <c r="B255" s="63"/>
      <c r="C255" s="63"/>
      <c r="D255" s="64" t="s">
        <v>4627</v>
      </c>
    </row>
    <row r="256" spans="1:4">
      <c r="A256" s="63"/>
      <c r="B256" s="63"/>
      <c r="C256" s="61" t="s">
        <v>4369</v>
      </c>
      <c r="D256" s="62" t="s">
        <v>4628</v>
      </c>
    </row>
    <row r="257" spans="1:4">
      <c r="A257" s="63"/>
      <c r="B257" s="63"/>
      <c r="C257" s="63"/>
      <c r="D257" s="64" t="s">
        <v>4629</v>
      </c>
    </row>
    <row r="258" spans="1:4">
      <c r="A258" s="63"/>
      <c r="B258" s="63"/>
      <c r="C258" s="63"/>
      <c r="D258" s="64" t="s">
        <v>4630</v>
      </c>
    </row>
    <row r="259" spans="1:4">
      <c r="A259" s="63"/>
      <c r="B259" s="63"/>
      <c r="C259" s="63"/>
      <c r="D259" s="64" t="s">
        <v>4626</v>
      </c>
    </row>
    <row r="260" spans="1:4">
      <c r="A260" s="63"/>
      <c r="B260" s="63"/>
      <c r="C260" s="63"/>
      <c r="D260" s="64" t="s">
        <v>4631</v>
      </c>
    </row>
    <row r="261" spans="1:4">
      <c r="A261" s="63"/>
      <c r="B261" s="63"/>
      <c r="C261" s="63"/>
      <c r="D261" s="64" t="s">
        <v>4632</v>
      </c>
    </row>
    <row r="262" spans="1:4">
      <c r="A262" s="63"/>
      <c r="B262" s="63"/>
      <c r="C262" s="61" t="s">
        <v>4374</v>
      </c>
      <c r="D262" s="62" t="s">
        <v>4633</v>
      </c>
    </row>
    <row r="263" spans="1:4">
      <c r="A263" s="63"/>
      <c r="B263" s="63"/>
      <c r="C263" s="63"/>
      <c r="D263" s="64" t="s">
        <v>4634</v>
      </c>
    </row>
    <row r="264" spans="1:4">
      <c r="A264" s="63"/>
      <c r="B264" s="63"/>
      <c r="C264" s="63"/>
      <c r="D264" s="64" t="s">
        <v>4635</v>
      </c>
    </row>
    <row r="265" spans="1:4">
      <c r="A265" s="63"/>
      <c r="B265" s="63"/>
      <c r="C265" s="63"/>
      <c r="D265" s="64" t="s">
        <v>4626</v>
      </c>
    </row>
    <row r="266" spans="1:4">
      <c r="A266" s="63"/>
      <c r="B266" s="63"/>
      <c r="C266" s="63"/>
      <c r="D266" s="64" t="s">
        <v>4636</v>
      </c>
    </row>
    <row r="267" spans="1:4">
      <c r="A267" s="63"/>
      <c r="B267" s="63"/>
      <c r="C267" s="61" t="s">
        <v>4387</v>
      </c>
      <c r="D267" s="62" t="s">
        <v>4637</v>
      </c>
    </row>
    <row r="268" spans="1:4">
      <c r="A268" s="63"/>
      <c r="B268" s="63"/>
      <c r="C268" s="63"/>
      <c r="D268" s="64" t="s">
        <v>4638</v>
      </c>
    </row>
    <row r="269" spans="1:4">
      <c r="A269" s="63"/>
      <c r="B269" s="63"/>
      <c r="C269" s="63"/>
      <c r="D269" s="64" t="s">
        <v>4639</v>
      </c>
    </row>
    <row r="270" spans="1:4">
      <c r="A270" s="63"/>
      <c r="B270" s="63"/>
      <c r="C270" s="63"/>
      <c r="D270" s="64" t="s">
        <v>4640</v>
      </c>
    </row>
    <row r="271" spans="1:4">
      <c r="A271" s="63"/>
      <c r="B271" s="63"/>
      <c r="C271" s="63"/>
      <c r="D271" s="64" t="s">
        <v>4641</v>
      </c>
    </row>
    <row r="272" spans="1:4">
      <c r="A272" s="63"/>
      <c r="B272" s="63"/>
      <c r="C272" s="63"/>
      <c r="D272" s="64" t="s">
        <v>4642</v>
      </c>
    </row>
    <row r="273" spans="1:4">
      <c r="A273" s="63"/>
      <c r="B273" s="63"/>
      <c r="C273" s="63"/>
      <c r="D273" s="64" t="s">
        <v>4643</v>
      </c>
    </row>
    <row r="274" spans="1:4">
      <c r="A274" s="63"/>
      <c r="B274" s="63"/>
      <c r="C274" s="63"/>
      <c r="D274" s="64" t="s">
        <v>4644</v>
      </c>
    </row>
    <row r="275" spans="1:4">
      <c r="A275" s="63"/>
      <c r="B275" s="63"/>
      <c r="C275" s="63"/>
      <c r="D275" s="64" t="s">
        <v>4645</v>
      </c>
    </row>
    <row r="276" spans="1:4">
      <c r="A276" s="61">
        <v>3277</v>
      </c>
      <c r="B276" s="61" t="s">
        <v>4360</v>
      </c>
      <c r="C276" s="61" t="s">
        <v>4361</v>
      </c>
      <c r="D276" s="62" t="s">
        <v>4646</v>
      </c>
    </row>
    <row r="277" spans="1:4">
      <c r="A277" s="63"/>
      <c r="B277" s="63"/>
      <c r="C277" s="61" t="s">
        <v>4369</v>
      </c>
      <c r="D277" s="62" t="s">
        <v>4647</v>
      </c>
    </row>
    <row r="278" spans="1:4">
      <c r="A278" s="63"/>
      <c r="B278" s="63"/>
      <c r="C278" s="61" t="s">
        <v>4374</v>
      </c>
      <c r="D278" s="62" t="s">
        <v>4648</v>
      </c>
    </row>
    <row r="279" spans="1:4">
      <c r="A279" s="63"/>
      <c r="B279" s="63"/>
      <c r="C279" s="61" t="s">
        <v>4387</v>
      </c>
      <c r="D279" s="62" t="s">
        <v>4649</v>
      </c>
    </row>
    <row r="280" spans="1:4">
      <c r="A280" s="63"/>
      <c r="B280" s="63"/>
      <c r="C280" s="61" t="s">
        <v>4390</v>
      </c>
      <c r="D280" s="62" t="s">
        <v>4650</v>
      </c>
    </row>
    <row r="281" spans="1:4">
      <c r="A281" s="63"/>
      <c r="B281" s="63"/>
      <c r="C281" s="61" t="s">
        <v>4392</v>
      </c>
      <c r="D281" s="62" t="s">
        <v>4651</v>
      </c>
    </row>
    <row r="282" spans="1:4">
      <c r="A282" s="63"/>
      <c r="B282" s="63"/>
      <c r="C282" s="61" t="s">
        <v>4508</v>
      </c>
      <c r="D282" s="62" t="s">
        <v>4652</v>
      </c>
    </row>
    <row r="283" spans="1:4">
      <c r="A283" s="63"/>
      <c r="B283" s="63"/>
      <c r="C283" s="61" t="s">
        <v>4653</v>
      </c>
      <c r="D283" s="62" t="s">
        <v>4654</v>
      </c>
    </row>
    <row r="284" spans="1:4">
      <c r="A284" s="63"/>
      <c r="B284" s="63"/>
      <c r="C284" s="61" t="s">
        <v>4655</v>
      </c>
      <c r="D284" s="62" t="s">
        <v>4656</v>
      </c>
    </row>
    <row r="285" spans="1:4">
      <c r="A285" s="63"/>
      <c r="B285" s="63"/>
      <c r="C285" s="61" t="s">
        <v>4657</v>
      </c>
      <c r="D285" s="62" t="s">
        <v>4658</v>
      </c>
    </row>
    <row r="286" spans="1:4">
      <c r="A286" s="63"/>
      <c r="B286" s="63"/>
      <c r="C286" s="61" t="s">
        <v>4659</v>
      </c>
      <c r="D286" s="62" t="s">
        <v>226</v>
      </c>
    </row>
    <row r="287" spans="1:4">
      <c r="A287" s="63"/>
      <c r="B287" s="63"/>
      <c r="C287" s="61" t="s">
        <v>4660</v>
      </c>
      <c r="D287" s="62" t="s">
        <v>4661</v>
      </c>
    </row>
    <row r="288" spans="1:4">
      <c r="A288" s="63"/>
      <c r="B288" s="63"/>
      <c r="C288" s="61" t="s">
        <v>4662</v>
      </c>
      <c r="D288" s="69" t="s">
        <v>4663</v>
      </c>
    </row>
    <row r="289" spans="1:4">
      <c r="A289" s="63"/>
      <c r="B289" s="63"/>
      <c r="C289" s="61" t="s">
        <v>4664</v>
      </c>
      <c r="D289" s="62" t="s">
        <v>4665</v>
      </c>
    </row>
    <row r="290" spans="1:4">
      <c r="A290" s="63"/>
      <c r="B290" s="63"/>
      <c r="C290" s="61" t="s">
        <v>4666</v>
      </c>
      <c r="D290" s="62" t="s">
        <v>4667</v>
      </c>
    </row>
    <row r="291" spans="1:4">
      <c r="A291" s="63"/>
      <c r="B291" s="63"/>
      <c r="C291" s="61" t="s">
        <v>4668</v>
      </c>
      <c r="D291" s="62" t="s">
        <v>4669</v>
      </c>
    </row>
    <row r="292" spans="1:4">
      <c r="A292" s="63"/>
      <c r="B292" s="63"/>
      <c r="C292" s="61" t="s">
        <v>4670</v>
      </c>
      <c r="D292" s="62" t="s">
        <v>4671</v>
      </c>
    </row>
    <row r="293" spans="1:4">
      <c r="A293" s="63"/>
      <c r="B293" s="63"/>
      <c r="C293" s="61" t="s">
        <v>4672</v>
      </c>
      <c r="D293" s="62" t="s">
        <v>237</v>
      </c>
    </row>
    <row r="294" spans="1:4">
      <c r="A294" s="63"/>
      <c r="B294" s="63"/>
      <c r="C294" s="61" t="s">
        <v>4673</v>
      </c>
      <c r="D294" s="62" t="s">
        <v>4674</v>
      </c>
    </row>
    <row r="295" spans="1:4" ht="272">
      <c r="A295" s="63"/>
      <c r="B295" s="63"/>
      <c r="C295" s="61" t="s">
        <v>4675</v>
      </c>
      <c r="D295" s="68" t="s">
        <v>4676</v>
      </c>
    </row>
    <row r="296" spans="1:4">
      <c r="A296" s="61">
        <v>3298</v>
      </c>
      <c r="B296" s="61" t="s">
        <v>4360</v>
      </c>
      <c r="C296" s="61" t="s">
        <v>4361</v>
      </c>
      <c r="D296" s="62" t="s">
        <v>4677</v>
      </c>
    </row>
    <row r="297" spans="1:4">
      <c r="A297" s="63"/>
      <c r="B297" s="63"/>
      <c r="C297" s="63"/>
      <c r="D297" s="64" t="s">
        <v>4678</v>
      </c>
    </row>
    <row r="298" spans="1:4">
      <c r="A298" s="63"/>
      <c r="B298" s="63"/>
      <c r="C298" s="63"/>
      <c r="D298" s="64" t="s">
        <v>4679</v>
      </c>
    </row>
    <row r="299" spans="1:4">
      <c r="A299" s="63"/>
      <c r="B299" s="63"/>
      <c r="C299" s="63"/>
      <c r="D299" s="64" t="s">
        <v>4680</v>
      </c>
    </row>
    <row r="300" spans="1:4">
      <c r="A300" s="63"/>
      <c r="B300" s="63"/>
      <c r="C300" s="61" t="s">
        <v>4369</v>
      </c>
      <c r="D300" s="62" t="s">
        <v>4681</v>
      </c>
    </row>
    <row r="301" spans="1:4">
      <c r="A301" s="63"/>
      <c r="B301" s="63"/>
      <c r="C301" s="63"/>
      <c r="D301" s="64" t="s">
        <v>4682</v>
      </c>
    </row>
    <row r="302" spans="1:4">
      <c r="A302" s="63"/>
      <c r="B302" s="63"/>
      <c r="C302" s="63"/>
      <c r="D302" s="64" t="s">
        <v>4683</v>
      </c>
    </row>
    <row r="303" spans="1:4">
      <c r="A303" s="63"/>
      <c r="B303" s="63"/>
      <c r="C303" s="63"/>
      <c r="D303" s="64" t="s">
        <v>4684</v>
      </c>
    </row>
    <row r="304" spans="1:4">
      <c r="A304" s="63"/>
      <c r="B304" s="63"/>
      <c r="C304" s="63"/>
      <c r="D304" s="64" t="s">
        <v>4685</v>
      </c>
    </row>
    <row r="305" spans="1:4">
      <c r="A305" s="63"/>
      <c r="B305" s="63"/>
      <c r="C305" s="61" t="s">
        <v>4374</v>
      </c>
      <c r="D305" s="62" t="s">
        <v>4686</v>
      </c>
    </row>
    <row r="306" spans="1:4">
      <c r="A306" s="63"/>
      <c r="B306" s="63"/>
      <c r="C306" s="63"/>
      <c r="D306" s="64" t="s">
        <v>4687</v>
      </c>
    </row>
    <row r="307" spans="1:4">
      <c r="A307" s="63"/>
      <c r="B307" s="63"/>
      <c r="C307" s="63"/>
      <c r="D307" s="64" t="s">
        <v>4688</v>
      </c>
    </row>
    <row r="308" spans="1:4">
      <c r="A308" s="63"/>
      <c r="B308" s="63"/>
      <c r="C308" s="61" t="s">
        <v>4387</v>
      </c>
      <c r="D308" s="62" t="s">
        <v>4689</v>
      </c>
    </row>
    <row r="309" spans="1:4">
      <c r="A309" s="63"/>
      <c r="B309" s="63"/>
      <c r="C309" s="63"/>
      <c r="D309" s="64" t="s">
        <v>4690</v>
      </c>
    </row>
    <row r="310" spans="1:4">
      <c r="A310" s="63"/>
      <c r="B310" s="63"/>
      <c r="C310" s="63"/>
      <c r="D310" s="64" t="s">
        <v>4691</v>
      </c>
    </row>
    <row r="311" spans="1:4">
      <c r="A311" s="63"/>
      <c r="B311" s="63"/>
      <c r="C311" s="61" t="s">
        <v>4390</v>
      </c>
      <c r="D311" s="62" t="s">
        <v>4692</v>
      </c>
    </row>
    <row r="312" spans="1:4">
      <c r="A312" s="63"/>
      <c r="B312" s="63"/>
      <c r="C312" s="63"/>
      <c r="D312" s="64" t="s">
        <v>4693</v>
      </c>
    </row>
    <row r="313" spans="1:4">
      <c r="A313" s="63"/>
      <c r="B313" s="63"/>
      <c r="C313" s="63"/>
      <c r="D313" s="64" t="s">
        <v>4694</v>
      </c>
    </row>
    <row r="314" spans="1:4">
      <c r="A314" s="61">
        <v>3447</v>
      </c>
      <c r="B314" s="61" t="s">
        <v>4360</v>
      </c>
      <c r="C314" s="61" t="s">
        <v>4361</v>
      </c>
      <c r="D314" s="62" t="s">
        <v>4695</v>
      </c>
    </row>
    <row r="315" spans="1:4">
      <c r="A315" s="63"/>
      <c r="B315" s="63"/>
      <c r="C315" s="63"/>
      <c r="D315" s="64" t="s">
        <v>4696</v>
      </c>
    </row>
    <row r="316" spans="1:4">
      <c r="A316" s="63"/>
      <c r="B316" s="63"/>
      <c r="C316" s="63"/>
      <c r="D316" s="64" t="s">
        <v>4697</v>
      </c>
    </row>
    <row r="317" spans="1:4">
      <c r="A317" s="63"/>
      <c r="B317" s="63"/>
      <c r="C317" s="63"/>
      <c r="D317" s="64" t="s">
        <v>4698</v>
      </c>
    </row>
    <row r="318" spans="1:4">
      <c r="A318" s="63"/>
      <c r="B318" s="63"/>
      <c r="C318" s="61" t="s">
        <v>4369</v>
      </c>
      <c r="D318" s="62" t="s">
        <v>4699</v>
      </c>
    </row>
    <row r="319" spans="1:4">
      <c r="A319" s="63"/>
      <c r="B319" s="63"/>
      <c r="C319" s="63"/>
      <c r="D319" s="64" t="s">
        <v>4700</v>
      </c>
    </row>
    <row r="320" spans="1:4">
      <c r="A320" s="63"/>
      <c r="B320" s="63"/>
      <c r="C320" s="63"/>
      <c r="D320" s="64" t="s">
        <v>4701</v>
      </c>
    </row>
    <row r="321" spans="1:4">
      <c r="A321" s="63"/>
      <c r="B321" s="63"/>
      <c r="C321" s="63"/>
      <c r="D321" s="64" t="s">
        <v>4702</v>
      </c>
    </row>
    <row r="322" spans="1:4">
      <c r="A322" s="63"/>
      <c r="B322" s="63"/>
      <c r="C322" s="63"/>
      <c r="D322" s="64" t="s">
        <v>4703</v>
      </c>
    </row>
    <row r="323" spans="1:4">
      <c r="A323" s="63"/>
      <c r="B323" s="63"/>
      <c r="C323" s="63"/>
      <c r="D323" s="64" t="s">
        <v>4704</v>
      </c>
    </row>
    <row r="324" spans="1:4">
      <c r="A324" s="63"/>
      <c r="B324" s="63"/>
      <c r="C324" s="63"/>
      <c r="D324" s="64" t="s">
        <v>4705</v>
      </c>
    </row>
    <row r="325" spans="1:4">
      <c r="A325" s="63"/>
      <c r="B325" s="63"/>
      <c r="C325" s="61" t="s">
        <v>4374</v>
      </c>
      <c r="D325" s="62" t="s">
        <v>4706</v>
      </c>
    </row>
    <row r="326" spans="1:4">
      <c r="A326" s="63"/>
      <c r="B326" s="63"/>
      <c r="C326" s="63"/>
      <c r="D326" s="64" t="s">
        <v>4707</v>
      </c>
    </row>
    <row r="327" spans="1:4">
      <c r="A327" s="63"/>
      <c r="B327" s="63"/>
      <c r="C327" s="63"/>
      <c r="D327" s="64" t="s">
        <v>4708</v>
      </c>
    </row>
    <row r="328" spans="1:4">
      <c r="A328" s="63"/>
      <c r="B328" s="63"/>
      <c r="C328" s="63"/>
      <c r="D328" s="64" t="s">
        <v>4709</v>
      </c>
    </row>
    <row r="329" spans="1:4">
      <c r="A329" s="63"/>
      <c r="B329" s="63"/>
      <c r="C329" s="63"/>
      <c r="D329" s="64" t="s">
        <v>4710</v>
      </c>
    </row>
    <row r="330" spans="1:4">
      <c r="A330" s="63"/>
      <c r="B330" s="63"/>
      <c r="C330" s="61" t="s">
        <v>4387</v>
      </c>
      <c r="D330" s="62" t="s">
        <v>4711</v>
      </c>
    </row>
    <row r="331" spans="1:4">
      <c r="A331" s="63"/>
      <c r="B331" s="63"/>
      <c r="C331" s="63"/>
      <c r="D331" s="64" t="s">
        <v>4712</v>
      </c>
    </row>
    <row r="332" spans="1:4">
      <c r="A332" s="63"/>
      <c r="B332" s="63"/>
      <c r="C332" s="63"/>
      <c r="D332" s="64" t="s">
        <v>4713</v>
      </c>
    </row>
    <row r="333" spans="1:4">
      <c r="A333" s="63"/>
      <c r="B333" s="63"/>
      <c r="C333" s="63"/>
      <c r="D333" s="64" t="s">
        <v>4714</v>
      </c>
    </row>
    <row r="334" spans="1:4">
      <c r="A334" s="63"/>
      <c r="B334" s="63"/>
      <c r="C334" s="63"/>
      <c r="D334" s="64" t="s">
        <v>4715</v>
      </c>
    </row>
    <row r="335" spans="1:4">
      <c r="A335" s="61">
        <v>3515</v>
      </c>
      <c r="B335" s="61" t="s">
        <v>4360</v>
      </c>
      <c r="C335" s="61" t="s">
        <v>4361</v>
      </c>
      <c r="D335" s="62" t="s">
        <v>4716</v>
      </c>
    </row>
    <row r="336" spans="1:4">
      <c r="A336" s="63"/>
      <c r="B336" s="63"/>
      <c r="C336" s="63"/>
      <c r="D336" s="64" t="s">
        <v>4717</v>
      </c>
    </row>
    <row r="337" spans="1:4">
      <c r="A337" s="63"/>
      <c r="B337" s="63"/>
      <c r="C337" s="63"/>
      <c r="D337" s="64" t="s">
        <v>4718</v>
      </c>
    </row>
    <row r="338" spans="1:4">
      <c r="A338" s="63"/>
      <c r="B338" s="63"/>
      <c r="C338" s="63"/>
      <c r="D338" s="64" t="s">
        <v>4719</v>
      </c>
    </row>
    <row r="339" spans="1:4">
      <c r="A339" s="63"/>
      <c r="B339" s="63"/>
      <c r="C339" s="63"/>
      <c r="D339" s="64" t="s">
        <v>4720</v>
      </c>
    </row>
    <row r="340" spans="1:4">
      <c r="A340" s="63"/>
      <c r="B340" s="63"/>
      <c r="C340" s="63"/>
      <c r="D340" s="64" t="s">
        <v>4721</v>
      </c>
    </row>
    <row r="341" spans="1:4">
      <c r="A341" s="63"/>
      <c r="B341" s="63"/>
      <c r="C341" s="61" t="s">
        <v>4369</v>
      </c>
      <c r="D341" s="62" t="s">
        <v>4722</v>
      </c>
    </row>
    <row r="342" spans="1:4">
      <c r="A342" s="63"/>
      <c r="B342" s="63"/>
      <c r="C342" s="63"/>
      <c r="D342" s="64" t="s">
        <v>4723</v>
      </c>
    </row>
    <row r="343" spans="1:4">
      <c r="A343" s="63"/>
      <c r="B343" s="63"/>
      <c r="C343" s="61" t="s">
        <v>4374</v>
      </c>
      <c r="D343" s="62" t="s">
        <v>4724</v>
      </c>
    </row>
    <row r="344" spans="1:4">
      <c r="A344" s="63"/>
      <c r="B344" s="63"/>
      <c r="C344" s="63"/>
      <c r="D344" s="64" t="s">
        <v>4725</v>
      </c>
    </row>
    <row r="345" spans="1:4">
      <c r="A345" s="63"/>
      <c r="B345" s="63"/>
      <c r="C345" s="61" t="s">
        <v>4387</v>
      </c>
      <c r="D345" s="62" t="s">
        <v>4726</v>
      </c>
    </row>
    <row r="346" spans="1:4">
      <c r="A346" s="63"/>
      <c r="B346" s="63"/>
      <c r="C346" s="63"/>
      <c r="D346" s="64" t="s">
        <v>4727</v>
      </c>
    </row>
    <row r="347" spans="1:4">
      <c r="A347" s="63"/>
      <c r="B347" s="63"/>
      <c r="C347" s="63"/>
      <c r="D347" s="64" t="s">
        <v>4728</v>
      </c>
    </row>
    <row r="348" spans="1:4">
      <c r="A348" s="63"/>
      <c r="B348" s="63"/>
      <c r="C348" s="63"/>
      <c r="D348" s="64" t="s">
        <v>4729</v>
      </c>
    </row>
    <row r="349" spans="1:4">
      <c r="A349" s="63"/>
      <c r="B349" s="63"/>
      <c r="C349" s="61" t="s">
        <v>4390</v>
      </c>
      <c r="D349" s="62" t="s">
        <v>4730</v>
      </c>
    </row>
    <row r="350" spans="1:4">
      <c r="A350" s="63"/>
      <c r="B350" s="63"/>
      <c r="C350" s="63"/>
      <c r="D350" s="64" t="s">
        <v>4731</v>
      </c>
    </row>
    <row r="351" spans="1:4">
      <c r="A351" s="63"/>
      <c r="B351" s="63"/>
      <c r="C351" s="63"/>
      <c r="D351" s="64" t="s">
        <v>4732</v>
      </c>
    </row>
    <row r="352" spans="1:4">
      <c r="A352" s="63"/>
      <c r="B352" s="63"/>
      <c r="C352" s="63"/>
      <c r="D352" s="64" t="s">
        <v>4733</v>
      </c>
    </row>
    <row r="353" spans="1:4">
      <c r="A353" s="63"/>
      <c r="B353" s="63"/>
      <c r="C353" s="63"/>
      <c r="D353" s="64" t="s">
        <v>4734</v>
      </c>
    </row>
    <row r="354" spans="1:4">
      <c r="A354" s="63"/>
      <c r="B354" s="63"/>
      <c r="C354" s="61" t="s">
        <v>4392</v>
      </c>
      <c r="D354" s="62" t="s">
        <v>4735</v>
      </c>
    </row>
    <row r="355" spans="1:4">
      <c r="A355" s="63"/>
      <c r="B355" s="63"/>
      <c r="C355" s="61" t="s">
        <v>4508</v>
      </c>
      <c r="D355" s="62" t="s">
        <v>4736</v>
      </c>
    </row>
    <row r="356" spans="1:4">
      <c r="A356" s="63"/>
      <c r="B356" s="63"/>
      <c r="C356" s="63"/>
      <c r="D356" s="64" t="s">
        <v>4737</v>
      </c>
    </row>
    <row r="357" spans="1:4">
      <c r="A357" s="61">
        <v>3611</v>
      </c>
      <c r="B357" s="61" t="s">
        <v>4360</v>
      </c>
      <c r="C357" s="61" t="s">
        <v>4361</v>
      </c>
      <c r="D357" s="62" t="s">
        <v>591</v>
      </c>
    </row>
    <row r="358" spans="1:4">
      <c r="A358" s="63"/>
      <c r="B358" s="63"/>
      <c r="C358" s="63"/>
      <c r="D358" s="64" t="s">
        <v>695</v>
      </c>
    </row>
    <row r="359" spans="1:4">
      <c r="A359" s="63"/>
      <c r="B359" s="63"/>
      <c r="C359" s="63"/>
      <c r="D359" s="64" t="s">
        <v>242</v>
      </c>
    </row>
    <row r="360" spans="1:4">
      <c r="A360" s="63"/>
      <c r="B360" s="63"/>
      <c r="C360" s="63"/>
      <c r="D360" s="64" t="s">
        <v>841</v>
      </c>
    </row>
    <row r="361" spans="1:4">
      <c r="A361" s="63"/>
      <c r="B361" s="63"/>
      <c r="C361" s="63"/>
      <c r="D361" s="64" t="s">
        <v>857</v>
      </c>
    </row>
    <row r="362" spans="1:4">
      <c r="A362" s="63"/>
      <c r="B362" s="63"/>
      <c r="C362" s="63"/>
      <c r="D362" s="64" t="s">
        <v>4738</v>
      </c>
    </row>
    <row r="363" spans="1:4">
      <c r="A363" s="63"/>
      <c r="B363" s="63"/>
      <c r="C363" s="63"/>
      <c r="D363" s="64" t="s">
        <v>4739</v>
      </c>
    </row>
    <row r="364" spans="1:4">
      <c r="A364" s="63"/>
      <c r="B364" s="63"/>
      <c r="C364" s="61" t="s">
        <v>4369</v>
      </c>
      <c r="D364" s="62" t="s">
        <v>4740</v>
      </c>
    </row>
    <row r="365" spans="1:4">
      <c r="A365" s="63"/>
      <c r="B365" s="63"/>
      <c r="C365" s="63"/>
      <c r="D365" s="64" t="s">
        <v>4741</v>
      </c>
    </row>
    <row r="366" spans="1:4">
      <c r="A366" s="63"/>
      <c r="B366" s="63"/>
      <c r="C366" s="61" t="s">
        <v>4374</v>
      </c>
      <c r="D366" s="62" t="s">
        <v>4742</v>
      </c>
    </row>
    <row r="367" spans="1:4">
      <c r="A367" s="63"/>
      <c r="B367" s="63"/>
      <c r="C367" s="61" t="s">
        <v>4743</v>
      </c>
      <c r="D367" s="62" t="s">
        <v>591</v>
      </c>
    </row>
    <row r="368" spans="1:4">
      <c r="A368" s="63"/>
      <c r="B368" s="63"/>
      <c r="C368" s="63"/>
      <c r="D368" s="64" t="s">
        <v>695</v>
      </c>
    </row>
    <row r="369" spans="1:4">
      <c r="A369" s="63"/>
      <c r="B369" s="63"/>
      <c r="C369" s="63"/>
      <c r="D369" s="64" t="s">
        <v>242</v>
      </c>
    </row>
    <row r="370" spans="1:4">
      <c r="A370" s="63"/>
      <c r="B370" s="63"/>
      <c r="C370" s="63"/>
      <c r="D370" s="64" t="s">
        <v>841</v>
      </c>
    </row>
    <row r="371" spans="1:4">
      <c r="A371" s="63"/>
      <c r="B371" s="63"/>
      <c r="C371" s="63"/>
      <c r="D371" s="64" t="s">
        <v>857</v>
      </c>
    </row>
    <row r="372" spans="1:4">
      <c r="A372" s="63"/>
      <c r="B372" s="63"/>
      <c r="C372" s="63"/>
      <c r="D372" s="64" t="s">
        <v>4744</v>
      </c>
    </row>
    <row r="373" spans="1:4">
      <c r="A373" s="63"/>
      <c r="B373" s="63"/>
      <c r="C373" s="61" t="s">
        <v>4745</v>
      </c>
      <c r="D373" s="62" t="s">
        <v>591</v>
      </c>
    </row>
    <row r="374" spans="1:4">
      <c r="A374" s="63"/>
      <c r="B374" s="63"/>
      <c r="C374" s="63"/>
      <c r="D374" s="64" t="s">
        <v>695</v>
      </c>
    </row>
    <row r="375" spans="1:4">
      <c r="A375" s="63"/>
      <c r="B375" s="63"/>
      <c r="C375" s="63"/>
      <c r="D375" s="64" t="s">
        <v>4746</v>
      </c>
    </row>
    <row r="376" spans="1:4">
      <c r="A376" s="63"/>
      <c r="B376" s="63"/>
      <c r="C376" s="63"/>
      <c r="D376" s="64" t="s">
        <v>242</v>
      </c>
    </row>
    <row r="377" spans="1:4">
      <c r="A377" s="63"/>
      <c r="B377" s="63"/>
      <c r="C377" s="63"/>
      <c r="D377" s="64" t="s">
        <v>841</v>
      </c>
    </row>
    <row r="378" spans="1:4">
      <c r="A378" s="63"/>
      <c r="B378" s="63"/>
      <c r="C378" s="63"/>
      <c r="D378" s="64" t="s">
        <v>857</v>
      </c>
    </row>
    <row r="379" spans="1:4">
      <c r="A379" s="63"/>
      <c r="B379" s="63"/>
      <c r="C379" s="61" t="s">
        <v>4747</v>
      </c>
      <c r="D379" s="62" t="s">
        <v>591</v>
      </c>
    </row>
    <row r="380" spans="1:4">
      <c r="A380" s="63"/>
      <c r="B380" s="63"/>
      <c r="C380" s="63"/>
      <c r="D380" s="64" t="s">
        <v>695</v>
      </c>
    </row>
    <row r="381" spans="1:4">
      <c r="A381" s="63"/>
      <c r="B381" s="63"/>
      <c r="C381" s="63"/>
      <c r="D381" s="64" t="s">
        <v>4748</v>
      </c>
    </row>
    <row r="382" spans="1:4">
      <c r="A382" s="63"/>
      <c r="B382" s="63"/>
      <c r="C382" s="63"/>
      <c r="D382" s="64" t="s">
        <v>242</v>
      </c>
    </row>
    <row r="383" spans="1:4">
      <c r="A383" s="63"/>
      <c r="B383" s="63"/>
      <c r="C383" s="63"/>
      <c r="D383" s="64" t="s">
        <v>841</v>
      </c>
    </row>
    <row r="384" spans="1:4">
      <c r="A384" s="63"/>
      <c r="B384" s="63"/>
      <c r="C384" s="63"/>
      <c r="D384" s="64" t="s">
        <v>857</v>
      </c>
    </row>
    <row r="385" spans="1:4">
      <c r="A385" s="63"/>
      <c r="B385" s="63"/>
      <c r="C385" s="61" t="s">
        <v>4749</v>
      </c>
      <c r="D385" s="62" t="s">
        <v>591</v>
      </c>
    </row>
    <row r="386" spans="1:4">
      <c r="A386" s="63"/>
      <c r="B386" s="63"/>
      <c r="C386" s="63"/>
      <c r="D386" s="64" t="s">
        <v>695</v>
      </c>
    </row>
    <row r="387" spans="1:4">
      <c r="A387" s="63"/>
      <c r="B387" s="63"/>
      <c r="C387" s="63"/>
      <c r="D387" s="64" t="s">
        <v>4750</v>
      </c>
    </row>
    <row r="388" spans="1:4">
      <c r="A388" s="63"/>
      <c r="B388" s="63"/>
      <c r="C388" s="63"/>
      <c r="D388" s="64" t="s">
        <v>242</v>
      </c>
    </row>
    <row r="389" spans="1:4">
      <c r="A389" s="63"/>
      <c r="B389" s="63"/>
      <c r="C389" s="63"/>
      <c r="D389" s="64" t="s">
        <v>841</v>
      </c>
    </row>
    <row r="390" spans="1:4">
      <c r="A390" s="63"/>
      <c r="B390" s="63"/>
      <c r="C390" s="63"/>
      <c r="D390" s="64" t="s">
        <v>857</v>
      </c>
    </row>
    <row r="391" spans="1:4">
      <c r="A391" s="63"/>
      <c r="B391" s="63"/>
      <c r="C391" s="61" t="s">
        <v>4751</v>
      </c>
      <c r="D391" s="62" t="s">
        <v>591</v>
      </c>
    </row>
    <row r="392" spans="1:4">
      <c r="A392" s="63"/>
      <c r="B392" s="63"/>
      <c r="C392" s="63"/>
      <c r="D392" s="64" t="s">
        <v>695</v>
      </c>
    </row>
    <row r="393" spans="1:4">
      <c r="A393" s="63"/>
      <c r="B393" s="63"/>
      <c r="C393" s="63"/>
      <c r="D393" s="64" t="s">
        <v>242</v>
      </c>
    </row>
    <row r="394" spans="1:4">
      <c r="A394" s="63"/>
      <c r="B394" s="63"/>
      <c r="C394" s="63"/>
      <c r="D394" s="64" t="s">
        <v>841</v>
      </c>
    </row>
    <row r="395" spans="1:4">
      <c r="A395" s="63"/>
      <c r="B395" s="63"/>
      <c r="C395" s="63"/>
      <c r="D395" s="64" t="s">
        <v>4752</v>
      </c>
    </row>
    <row r="396" spans="1:4">
      <c r="A396" s="63"/>
      <c r="B396" s="63"/>
      <c r="C396" s="63"/>
      <c r="D396" s="64" t="s">
        <v>857</v>
      </c>
    </row>
    <row r="397" spans="1:4">
      <c r="A397" s="61">
        <v>3668</v>
      </c>
      <c r="B397" s="61" t="s">
        <v>4360</v>
      </c>
      <c r="C397" s="61" t="s">
        <v>4361</v>
      </c>
      <c r="D397" s="62" t="s">
        <v>4753</v>
      </c>
    </row>
    <row r="398" spans="1:4">
      <c r="A398" s="63"/>
      <c r="B398" s="63"/>
      <c r="C398" s="63"/>
      <c r="D398" s="64" t="s">
        <v>4754</v>
      </c>
    </row>
    <row r="399" spans="1:4">
      <c r="A399" s="63"/>
      <c r="B399" s="63"/>
      <c r="C399" s="63"/>
      <c r="D399" s="64" t="s">
        <v>4755</v>
      </c>
    </row>
    <row r="400" spans="1:4">
      <c r="A400" s="63"/>
      <c r="B400" s="63"/>
      <c r="C400" s="63"/>
      <c r="D400" s="64" t="s">
        <v>4756</v>
      </c>
    </row>
    <row r="401" spans="1:4">
      <c r="A401" s="63"/>
      <c r="B401" s="63"/>
      <c r="C401" s="61" t="s">
        <v>4369</v>
      </c>
      <c r="D401" s="62" t="s">
        <v>4757</v>
      </c>
    </row>
    <row r="402" spans="1:4">
      <c r="A402" s="63"/>
      <c r="B402" s="63"/>
      <c r="C402" s="63"/>
      <c r="D402" s="64" t="s">
        <v>4758</v>
      </c>
    </row>
    <row r="403" spans="1:4">
      <c r="A403" s="63"/>
      <c r="B403" s="63"/>
      <c r="C403" s="63"/>
      <c r="D403" s="64" t="s">
        <v>4759</v>
      </c>
    </row>
    <row r="404" spans="1:4">
      <c r="A404" s="63"/>
      <c r="B404" s="63"/>
      <c r="C404" s="63"/>
      <c r="D404" s="64" t="s">
        <v>4760</v>
      </c>
    </row>
    <row r="405" spans="1:4">
      <c r="A405" s="63"/>
      <c r="B405" s="63"/>
      <c r="C405" s="63"/>
      <c r="D405" s="64" t="s">
        <v>4761</v>
      </c>
    </row>
    <row r="406" spans="1:4">
      <c r="A406" s="63"/>
      <c r="B406" s="63"/>
      <c r="C406" s="63"/>
      <c r="D406" s="64" t="s">
        <v>4762</v>
      </c>
    </row>
    <row r="407" spans="1:4">
      <c r="A407" s="63"/>
      <c r="B407" s="63"/>
      <c r="C407" s="61" t="s">
        <v>4374</v>
      </c>
      <c r="D407" s="62" t="s">
        <v>4763</v>
      </c>
    </row>
    <row r="408" spans="1:4">
      <c r="A408" s="63"/>
      <c r="B408" s="63"/>
      <c r="C408" s="63"/>
      <c r="D408" s="64" t="s">
        <v>4764</v>
      </c>
    </row>
    <row r="409" spans="1:4">
      <c r="A409" s="63"/>
      <c r="B409" s="63"/>
      <c r="C409" s="63"/>
      <c r="D409" s="64" t="s">
        <v>4765</v>
      </c>
    </row>
    <row r="410" spans="1:4">
      <c r="A410" s="63"/>
      <c r="B410" s="63"/>
      <c r="C410" s="63"/>
      <c r="D410" s="64" t="s">
        <v>4766</v>
      </c>
    </row>
    <row r="411" spans="1:4">
      <c r="A411" s="63"/>
      <c r="B411" s="63"/>
      <c r="C411" s="61" t="s">
        <v>4387</v>
      </c>
      <c r="D411" s="62" t="s">
        <v>4767</v>
      </c>
    </row>
    <row r="412" spans="1:4">
      <c r="A412" s="63"/>
      <c r="B412" s="63"/>
      <c r="C412" s="63"/>
      <c r="D412" s="64" t="s">
        <v>4768</v>
      </c>
    </row>
    <row r="413" spans="1:4">
      <c r="A413" s="63"/>
      <c r="B413" s="63"/>
      <c r="C413" s="63"/>
      <c r="D413" s="64" t="s">
        <v>4769</v>
      </c>
    </row>
    <row r="414" spans="1:4">
      <c r="A414" s="63"/>
      <c r="B414" s="63"/>
      <c r="C414" s="63"/>
      <c r="D414" s="64" t="s">
        <v>4770</v>
      </c>
    </row>
    <row r="415" spans="1:4">
      <c r="A415" s="63"/>
      <c r="B415" s="63"/>
      <c r="C415" s="63"/>
      <c r="D415" s="64" t="s">
        <v>4771</v>
      </c>
    </row>
    <row r="416" spans="1:4">
      <c r="A416" s="61">
        <v>3749</v>
      </c>
      <c r="B416" s="61" t="s">
        <v>4360</v>
      </c>
      <c r="C416" s="61" t="s">
        <v>4361</v>
      </c>
      <c r="D416" s="62" t="s">
        <v>4772</v>
      </c>
    </row>
    <row r="417" spans="1:4">
      <c r="A417" s="63"/>
      <c r="B417" s="63"/>
      <c r="C417" s="63"/>
      <c r="D417" s="64" t="s">
        <v>4773</v>
      </c>
    </row>
    <row r="418" spans="1:4">
      <c r="A418" s="63"/>
      <c r="B418" s="63"/>
      <c r="C418" s="63"/>
      <c r="D418" s="64" t="s">
        <v>4774</v>
      </c>
    </row>
    <row r="419" spans="1:4">
      <c r="A419" s="63"/>
      <c r="B419" s="63"/>
      <c r="C419" s="63"/>
      <c r="D419" s="64" t="s">
        <v>4775</v>
      </c>
    </row>
    <row r="420" spans="1:4">
      <c r="A420" s="63"/>
      <c r="B420" s="63"/>
      <c r="C420" s="63"/>
      <c r="D420" s="64" t="s">
        <v>4776</v>
      </c>
    </row>
    <row r="421" spans="1:4">
      <c r="A421" s="63"/>
      <c r="B421" s="63"/>
      <c r="C421" s="63"/>
      <c r="D421" s="64" t="s">
        <v>4777</v>
      </c>
    </row>
    <row r="422" spans="1:4">
      <c r="A422" s="63"/>
      <c r="B422" s="63"/>
      <c r="C422" s="63"/>
      <c r="D422" s="64" t="s">
        <v>4778</v>
      </c>
    </row>
    <row r="423" spans="1:4">
      <c r="A423" s="63"/>
      <c r="B423" s="63"/>
      <c r="C423" s="63"/>
      <c r="D423" s="64" t="s">
        <v>4779</v>
      </c>
    </row>
    <row r="424" spans="1:4">
      <c r="A424" s="63"/>
      <c r="B424" s="63"/>
      <c r="C424" s="61" t="s">
        <v>4369</v>
      </c>
      <c r="D424" s="62" t="s">
        <v>4780</v>
      </c>
    </row>
    <row r="425" spans="1:4">
      <c r="A425" s="63"/>
      <c r="B425" s="63"/>
      <c r="C425" s="63"/>
      <c r="D425" s="64" t="s">
        <v>4781</v>
      </c>
    </row>
    <row r="426" spans="1:4">
      <c r="A426" s="63"/>
      <c r="B426" s="63"/>
      <c r="C426" s="63"/>
      <c r="D426" s="64" t="s">
        <v>4782</v>
      </c>
    </row>
    <row r="427" spans="1:4">
      <c r="A427" s="63"/>
      <c r="B427" s="63"/>
      <c r="C427" s="63"/>
      <c r="D427" s="64" t="s">
        <v>4783</v>
      </c>
    </row>
    <row r="428" spans="1:4">
      <c r="A428" s="63"/>
      <c r="B428" s="63"/>
      <c r="C428" s="61" t="s">
        <v>4374</v>
      </c>
      <c r="D428" s="62" t="s">
        <v>4784</v>
      </c>
    </row>
    <row r="429" spans="1:4">
      <c r="A429" s="63"/>
      <c r="B429" s="63"/>
      <c r="C429" s="63"/>
      <c r="D429" s="64" t="s">
        <v>4785</v>
      </c>
    </row>
    <row r="430" spans="1:4">
      <c r="A430" s="63"/>
      <c r="B430" s="63"/>
      <c r="C430" s="63"/>
      <c r="D430" s="64" t="s">
        <v>4786</v>
      </c>
    </row>
    <row r="431" spans="1:4">
      <c r="A431" s="63"/>
      <c r="B431" s="63"/>
      <c r="C431" s="63"/>
      <c r="D431" s="64" t="s">
        <v>4787</v>
      </c>
    </row>
    <row r="432" spans="1:4">
      <c r="A432" s="63"/>
      <c r="B432" s="63"/>
      <c r="C432" s="63"/>
      <c r="D432" s="64" t="s">
        <v>4788</v>
      </c>
    </row>
    <row r="433" spans="1:4">
      <c r="A433" s="63"/>
      <c r="B433" s="63"/>
      <c r="C433" s="61" t="s">
        <v>4387</v>
      </c>
      <c r="D433" s="62" t="s">
        <v>4789</v>
      </c>
    </row>
    <row r="434" spans="1:4">
      <c r="A434" s="63"/>
      <c r="B434" s="63"/>
      <c r="C434" s="63"/>
      <c r="D434" s="64" t="s">
        <v>4790</v>
      </c>
    </row>
    <row r="435" spans="1:4">
      <c r="A435" s="63"/>
      <c r="B435" s="63"/>
      <c r="C435" s="63"/>
      <c r="D435" s="64" t="s">
        <v>4791</v>
      </c>
    </row>
    <row r="436" spans="1:4">
      <c r="A436" s="63"/>
      <c r="B436" s="63"/>
      <c r="C436" s="63"/>
      <c r="D436" s="64" t="s">
        <v>4792</v>
      </c>
    </row>
    <row r="437" spans="1:4">
      <c r="A437" s="61">
        <v>3779</v>
      </c>
      <c r="B437" s="61" t="s">
        <v>4360</v>
      </c>
      <c r="C437" s="61" t="s">
        <v>4361</v>
      </c>
      <c r="D437" s="62" t="s">
        <v>4793</v>
      </c>
    </row>
    <row r="438" spans="1:4">
      <c r="A438" s="63"/>
      <c r="B438" s="63"/>
      <c r="C438" s="63"/>
      <c r="D438" s="64" t="s">
        <v>4794</v>
      </c>
    </row>
    <row r="439" spans="1:4">
      <c r="A439" s="63"/>
      <c r="B439" s="63"/>
      <c r="C439" s="63"/>
      <c r="D439" s="64" t="s">
        <v>4795</v>
      </c>
    </row>
    <row r="440" spans="1:4">
      <c r="A440" s="63"/>
      <c r="B440" s="63"/>
      <c r="C440" s="61" t="s">
        <v>4369</v>
      </c>
      <c r="D440" s="62" t="s">
        <v>4796</v>
      </c>
    </row>
    <row r="441" spans="1:4">
      <c r="A441" s="63"/>
      <c r="B441" s="63"/>
      <c r="C441" s="63"/>
      <c r="D441" s="64" t="s">
        <v>4797</v>
      </c>
    </row>
    <row r="442" spans="1:4">
      <c r="A442" s="63"/>
      <c r="B442" s="63"/>
      <c r="C442" s="63"/>
      <c r="D442" s="64" t="s">
        <v>4798</v>
      </c>
    </row>
    <row r="443" spans="1:4">
      <c r="A443" s="63"/>
      <c r="B443" s="63"/>
      <c r="C443" s="61" t="s">
        <v>4374</v>
      </c>
      <c r="D443" s="62" t="s">
        <v>4799</v>
      </c>
    </row>
    <row r="444" spans="1:4">
      <c r="A444" s="63"/>
      <c r="B444" s="63"/>
      <c r="C444" s="63"/>
      <c r="D444" s="64" t="s">
        <v>4800</v>
      </c>
    </row>
    <row r="445" spans="1:4">
      <c r="A445" s="63"/>
      <c r="B445" s="63"/>
      <c r="C445" s="63"/>
      <c r="D445" s="64" t="s">
        <v>4801</v>
      </c>
    </row>
    <row r="446" spans="1:4">
      <c r="A446" s="63"/>
      <c r="B446" s="63"/>
      <c r="C446" s="61" t="s">
        <v>4387</v>
      </c>
      <c r="D446" s="62" t="s">
        <v>4802</v>
      </c>
    </row>
    <row r="447" spans="1:4">
      <c r="A447" s="63"/>
      <c r="B447" s="63"/>
      <c r="C447" s="63"/>
      <c r="D447" s="64" t="s">
        <v>4803</v>
      </c>
    </row>
    <row r="448" spans="1:4">
      <c r="A448" s="63"/>
      <c r="B448" s="63"/>
      <c r="C448" s="63"/>
      <c r="D448" s="64" t="s">
        <v>4804</v>
      </c>
    </row>
    <row r="449" spans="1:4">
      <c r="A449" s="63"/>
      <c r="B449" s="63"/>
      <c r="C449" s="61" t="s">
        <v>4390</v>
      </c>
      <c r="D449" s="62" t="s">
        <v>4805</v>
      </c>
    </row>
    <row r="450" spans="1:4">
      <c r="A450" s="63"/>
      <c r="B450" s="63"/>
      <c r="C450" s="63"/>
      <c r="D450" s="64" t="s">
        <v>4806</v>
      </c>
    </row>
    <row r="451" spans="1:4">
      <c r="A451" s="63"/>
      <c r="B451" s="63"/>
      <c r="C451" s="63"/>
      <c r="D451" s="64" t="s">
        <v>4807</v>
      </c>
    </row>
    <row r="452" spans="1:4">
      <c r="A452" s="63"/>
      <c r="B452" s="63"/>
      <c r="C452" s="61" t="s">
        <v>4392</v>
      </c>
      <c r="D452" s="62" t="s">
        <v>4808</v>
      </c>
    </row>
    <row r="453" spans="1:4">
      <c r="A453" s="63"/>
      <c r="B453" s="63"/>
      <c r="C453" s="63"/>
      <c r="D453" s="64" t="s">
        <v>4809</v>
      </c>
    </row>
    <row r="454" spans="1:4">
      <c r="A454" s="63"/>
      <c r="B454" s="63"/>
      <c r="C454" s="63"/>
      <c r="D454" s="64" t="s">
        <v>4810</v>
      </c>
    </row>
    <row r="455" spans="1:4">
      <c r="A455" s="63"/>
      <c r="B455" s="63"/>
      <c r="C455" s="61" t="s">
        <v>4508</v>
      </c>
      <c r="D455" s="62" t="s">
        <v>4811</v>
      </c>
    </row>
    <row r="456" spans="1:4">
      <c r="A456" s="63"/>
      <c r="B456" s="63"/>
      <c r="C456" s="63"/>
      <c r="D456" s="64" t="s">
        <v>4812</v>
      </c>
    </row>
    <row r="457" spans="1:4">
      <c r="A457" s="63"/>
      <c r="B457" s="63"/>
      <c r="C457" s="63"/>
      <c r="D457" s="64" t="s">
        <v>4813</v>
      </c>
    </row>
    <row r="458" spans="1:4">
      <c r="A458" s="63"/>
      <c r="B458" s="63"/>
      <c r="C458" s="61" t="s">
        <v>4814</v>
      </c>
      <c r="D458" s="62" t="s">
        <v>4815</v>
      </c>
    </row>
    <row r="459" spans="1:4">
      <c r="A459" s="63"/>
      <c r="B459" s="63"/>
      <c r="C459" s="63"/>
      <c r="D459" s="64" t="s">
        <v>4816</v>
      </c>
    </row>
    <row r="460" spans="1:4">
      <c r="A460" s="63"/>
      <c r="B460" s="63"/>
      <c r="C460" s="63"/>
      <c r="D460" s="64" t="s">
        <v>4817</v>
      </c>
    </row>
    <row r="461" spans="1:4">
      <c r="A461" s="63"/>
      <c r="B461" s="63"/>
      <c r="C461" s="63"/>
      <c r="D461" s="64" t="s">
        <v>4818</v>
      </c>
    </row>
    <row r="462" spans="1:4">
      <c r="A462" s="63"/>
      <c r="B462" s="63"/>
      <c r="C462" s="61" t="s">
        <v>4819</v>
      </c>
      <c r="D462" s="62" t="s">
        <v>4820</v>
      </c>
    </row>
    <row r="463" spans="1:4">
      <c r="A463" s="63"/>
      <c r="B463" s="63"/>
      <c r="C463" s="63"/>
      <c r="D463" s="64" t="s">
        <v>4821</v>
      </c>
    </row>
    <row r="464" spans="1:4">
      <c r="A464" s="63"/>
      <c r="B464" s="63"/>
      <c r="C464" s="63"/>
      <c r="D464" s="64" t="s">
        <v>4822</v>
      </c>
    </row>
    <row r="465" spans="1:4">
      <c r="A465" s="63"/>
      <c r="B465" s="63"/>
      <c r="C465" s="63"/>
      <c r="D465" s="64" t="s">
        <v>4823</v>
      </c>
    </row>
    <row r="466" spans="1:4">
      <c r="A466" s="63"/>
      <c r="B466" s="63"/>
      <c r="C466" s="63"/>
      <c r="D466" s="64" t="s">
        <v>4824</v>
      </c>
    </row>
    <row r="467" spans="1:4">
      <c r="A467" s="63"/>
      <c r="B467" s="63"/>
      <c r="C467" s="61" t="s">
        <v>4825</v>
      </c>
      <c r="D467" s="62" t="s">
        <v>4826</v>
      </c>
    </row>
    <row r="468" spans="1:4">
      <c r="A468" s="63"/>
      <c r="B468" s="63"/>
      <c r="C468" s="63"/>
      <c r="D468" s="64" t="s">
        <v>4827</v>
      </c>
    </row>
    <row r="469" spans="1:4">
      <c r="A469" s="63"/>
      <c r="B469" s="63"/>
      <c r="C469" s="63"/>
      <c r="D469" s="64" t="s">
        <v>4828</v>
      </c>
    </row>
    <row r="470" spans="1:4">
      <c r="A470" s="61">
        <v>3809</v>
      </c>
      <c r="B470" s="61" t="s">
        <v>4360</v>
      </c>
      <c r="C470" s="61" t="s">
        <v>4361</v>
      </c>
      <c r="D470" s="62" t="s">
        <v>4829</v>
      </c>
    </row>
    <row r="471" spans="1:4">
      <c r="A471" s="63"/>
      <c r="B471" s="63"/>
      <c r="C471" s="63"/>
      <c r="D471" s="64" t="s">
        <v>4830</v>
      </c>
    </row>
    <row r="472" spans="1:4">
      <c r="A472" s="63"/>
      <c r="B472" s="63"/>
      <c r="C472" s="61" t="s">
        <v>4369</v>
      </c>
      <c r="D472" s="62" t="s">
        <v>4831</v>
      </c>
    </row>
    <row r="473" spans="1:4">
      <c r="A473" s="63"/>
      <c r="B473" s="63"/>
      <c r="C473" s="63"/>
      <c r="D473" s="64" t="s">
        <v>4832</v>
      </c>
    </row>
    <row r="474" spans="1:4">
      <c r="A474" s="63"/>
      <c r="B474" s="63"/>
      <c r="C474" s="63"/>
      <c r="D474" s="64" t="s">
        <v>4833</v>
      </c>
    </row>
    <row r="475" spans="1:4">
      <c r="A475" s="63"/>
      <c r="B475" s="63"/>
      <c r="C475" s="63"/>
      <c r="D475" s="64" t="s">
        <v>4834</v>
      </c>
    </row>
    <row r="476" spans="1:4">
      <c r="A476" s="63"/>
      <c r="B476" s="63"/>
      <c r="C476" s="63"/>
      <c r="D476" s="64" t="s">
        <v>4835</v>
      </c>
    </row>
    <row r="477" spans="1:4">
      <c r="A477" s="63"/>
      <c r="B477" s="63"/>
      <c r="C477" s="63"/>
      <c r="D477" s="64" t="s">
        <v>4836</v>
      </c>
    </row>
    <row r="478" spans="1:4">
      <c r="A478" s="63"/>
      <c r="B478" s="63"/>
      <c r="C478" s="63"/>
      <c r="D478" s="64" t="s">
        <v>4837</v>
      </c>
    </row>
    <row r="479" spans="1:4">
      <c r="A479" s="63"/>
      <c r="B479" s="63"/>
      <c r="C479" s="61" t="s">
        <v>4374</v>
      </c>
      <c r="D479" s="62" t="s">
        <v>4838</v>
      </c>
    </row>
    <row r="480" spans="1:4">
      <c r="A480" s="63"/>
      <c r="B480" s="63"/>
      <c r="C480" s="63"/>
      <c r="D480" s="64" t="s">
        <v>4839</v>
      </c>
    </row>
    <row r="481" spans="1:4">
      <c r="A481" s="63"/>
      <c r="B481" s="63"/>
      <c r="C481" s="63"/>
      <c r="D481" s="64" t="s">
        <v>4840</v>
      </c>
    </row>
    <row r="482" spans="1:4">
      <c r="A482" s="63"/>
      <c r="B482" s="63"/>
      <c r="C482" s="61" t="s">
        <v>4387</v>
      </c>
      <c r="D482" s="62" t="s">
        <v>4841</v>
      </c>
    </row>
    <row r="483" spans="1:4">
      <c r="A483" s="63"/>
      <c r="B483" s="63"/>
      <c r="C483" s="63"/>
      <c r="D483" s="64" t="s">
        <v>4842</v>
      </c>
    </row>
    <row r="484" spans="1:4">
      <c r="A484" s="61">
        <v>3908</v>
      </c>
      <c r="B484" s="61" t="s">
        <v>4360</v>
      </c>
      <c r="C484" s="61" t="s">
        <v>4361</v>
      </c>
      <c r="D484" s="62" t="s">
        <v>4843</v>
      </c>
    </row>
    <row r="485" spans="1:4">
      <c r="A485" s="63"/>
      <c r="B485" s="63"/>
      <c r="C485" s="63"/>
      <c r="D485" s="64" t="s">
        <v>4844</v>
      </c>
    </row>
    <row r="486" spans="1:4">
      <c r="A486" s="63"/>
      <c r="B486" s="63"/>
      <c r="C486" s="63"/>
      <c r="D486" s="64" t="s">
        <v>4845</v>
      </c>
    </row>
    <row r="487" spans="1:4">
      <c r="A487" s="63"/>
      <c r="B487" s="63"/>
      <c r="C487" s="61" t="s">
        <v>4369</v>
      </c>
      <c r="D487" s="62" t="s">
        <v>4846</v>
      </c>
    </row>
    <row r="488" spans="1:4">
      <c r="A488" s="63"/>
      <c r="B488" s="63"/>
      <c r="C488" s="63"/>
      <c r="D488" s="64" t="s">
        <v>4847</v>
      </c>
    </row>
    <row r="489" spans="1:4">
      <c r="A489" s="63"/>
      <c r="B489" s="63"/>
      <c r="C489" s="61" t="s">
        <v>4374</v>
      </c>
      <c r="D489" s="62" t="s">
        <v>4848</v>
      </c>
    </row>
    <row r="490" spans="1:4">
      <c r="A490" s="63"/>
      <c r="B490" s="63"/>
      <c r="C490" s="63"/>
      <c r="D490" s="64" t="s">
        <v>4849</v>
      </c>
    </row>
    <row r="491" spans="1:4">
      <c r="A491" s="63"/>
      <c r="B491" s="63"/>
      <c r="C491" s="63"/>
      <c r="D491" s="64" t="s">
        <v>4850</v>
      </c>
    </row>
    <row r="492" spans="1:4">
      <c r="A492" s="63"/>
      <c r="B492" s="63"/>
      <c r="C492" s="63"/>
      <c r="D492" s="64" t="s">
        <v>4851</v>
      </c>
    </row>
    <row r="493" spans="1:4">
      <c r="A493" s="63"/>
      <c r="B493" s="63"/>
      <c r="C493" s="61" t="s">
        <v>4387</v>
      </c>
      <c r="D493" s="62" t="s">
        <v>4852</v>
      </c>
    </row>
    <row r="494" spans="1:4">
      <c r="A494" s="63"/>
      <c r="B494" s="63"/>
      <c r="C494" s="63"/>
      <c r="D494" s="64" t="s">
        <v>4853</v>
      </c>
    </row>
    <row r="495" spans="1:4">
      <c r="A495" s="63"/>
      <c r="B495" s="63"/>
      <c r="C495" s="63"/>
      <c r="D495" s="64" t="s">
        <v>4854</v>
      </c>
    </row>
    <row r="496" spans="1:4">
      <c r="A496" s="63"/>
      <c r="B496" s="63"/>
      <c r="C496" s="63"/>
      <c r="D496" s="64" t="s">
        <v>4855</v>
      </c>
    </row>
    <row r="497" spans="1:4">
      <c r="A497" s="63"/>
      <c r="B497" s="63"/>
      <c r="C497" s="63"/>
      <c r="D497" s="64" t="s">
        <v>4856</v>
      </c>
    </row>
    <row r="498" spans="1:4">
      <c r="A498" s="63"/>
      <c r="B498" s="63"/>
      <c r="C498" s="61" t="s">
        <v>4390</v>
      </c>
      <c r="D498" s="62" t="s">
        <v>4857</v>
      </c>
    </row>
    <row r="499" spans="1:4">
      <c r="A499" s="61">
        <v>3936</v>
      </c>
      <c r="B499" s="61" t="s">
        <v>4360</v>
      </c>
      <c r="C499" s="61" t="s">
        <v>4361</v>
      </c>
      <c r="D499" s="62" t="s">
        <v>4858</v>
      </c>
    </row>
    <row r="500" spans="1:4">
      <c r="A500" s="63"/>
      <c r="B500" s="63"/>
      <c r="C500" s="63"/>
      <c r="D500" s="64" t="s">
        <v>4859</v>
      </c>
    </row>
    <row r="501" spans="1:4">
      <c r="A501" s="63"/>
      <c r="B501" s="63"/>
      <c r="C501" s="63"/>
      <c r="D501" s="64" t="s">
        <v>4860</v>
      </c>
    </row>
    <row r="502" spans="1:4">
      <c r="A502" s="63"/>
      <c r="B502" s="63"/>
      <c r="C502" s="63"/>
      <c r="D502" s="64" t="s">
        <v>4861</v>
      </c>
    </row>
    <row r="503" spans="1:4">
      <c r="A503" s="63"/>
      <c r="B503" s="63"/>
      <c r="C503" s="63"/>
      <c r="D503" s="64" t="s">
        <v>4862</v>
      </c>
    </row>
    <row r="504" spans="1:4">
      <c r="A504" s="63"/>
      <c r="B504" s="63"/>
      <c r="C504" s="61" t="s">
        <v>4369</v>
      </c>
      <c r="D504" s="62" t="s">
        <v>4863</v>
      </c>
    </row>
    <row r="505" spans="1:4">
      <c r="A505" s="63"/>
      <c r="B505" s="63"/>
      <c r="C505" s="63"/>
      <c r="D505" s="64" t="s">
        <v>4864</v>
      </c>
    </row>
    <row r="506" spans="1:4">
      <c r="A506" s="63"/>
      <c r="B506" s="63"/>
      <c r="C506" s="63"/>
      <c r="D506" s="64" t="s">
        <v>4865</v>
      </c>
    </row>
    <row r="507" spans="1:4">
      <c r="A507" s="63"/>
      <c r="B507" s="63"/>
      <c r="C507" s="63"/>
      <c r="D507" s="64" t="s">
        <v>4866</v>
      </c>
    </row>
    <row r="508" spans="1:4">
      <c r="A508" s="63"/>
      <c r="B508" s="63"/>
      <c r="C508" s="63"/>
      <c r="D508" s="64" t="s">
        <v>4867</v>
      </c>
    </row>
    <row r="509" spans="1:4">
      <c r="A509" s="63"/>
      <c r="B509" s="63"/>
      <c r="C509" s="63"/>
      <c r="D509" s="64" t="s">
        <v>4868</v>
      </c>
    </row>
    <row r="510" spans="1:4">
      <c r="A510" s="63"/>
      <c r="B510" s="63"/>
      <c r="C510" s="63"/>
      <c r="D510" s="64" t="s">
        <v>4869</v>
      </c>
    </row>
    <row r="511" spans="1:4">
      <c r="A511" s="63"/>
      <c r="B511" s="63"/>
      <c r="C511" s="63"/>
      <c r="D511" s="64" t="s">
        <v>4870</v>
      </c>
    </row>
    <row r="512" spans="1:4">
      <c r="A512" s="63"/>
      <c r="B512" s="63"/>
      <c r="C512" s="61" t="s">
        <v>4374</v>
      </c>
      <c r="D512" s="62" t="s">
        <v>4871</v>
      </c>
    </row>
    <row r="513" spans="1:4">
      <c r="A513" s="63"/>
      <c r="B513" s="63"/>
      <c r="C513" s="61" t="s">
        <v>4387</v>
      </c>
      <c r="D513" s="62" t="s">
        <v>4872</v>
      </c>
    </row>
    <row r="514" spans="1:4">
      <c r="A514" s="63"/>
      <c r="B514" s="63"/>
      <c r="C514" s="63"/>
      <c r="D514" s="64" t="s">
        <v>4873</v>
      </c>
    </row>
    <row r="515" spans="1:4">
      <c r="A515" s="63"/>
      <c r="B515" s="63"/>
      <c r="C515" s="61" t="s">
        <v>4390</v>
      </c>
      <c r="D515" s="62" t="s">
        <v>4874</v>
      </c>
    </row>
    <row r="516" spans="1:4">
      <c r="A516" s="63"/>
      <c r="B516" s="63"/>
      <c r="C516" s="63"/>
      <c r="D516" s="64" t="s">
        <v>4875</v>
      </c>
    </row>
    <row r="517" spans="1:4">
      <c r="A517" s="63"/>
      <c r="B517" s="63"/>
      <c r="C517" s="63"/>
      <c r="D517" s="64" t="s">
        <v>4876</v>
      </c>
    </row>
    <row r="518" spans="1:4">
      <c r="A518" s="63"/>
      <c r="B518" s="63"/>
      <c r="C518" s="63"/>
      <c r="D518" s="64" t="s">
        <v>4877</v>
      </c>
    </row>
    <row r="519" spans="1:4">
      <c r="A519" s="61">
        <v>3942</v>
      </c>
      <c r="B519" s="61" t="s">
        <v>4360</v>
      </c>
      <c r="C519" s="61" t="s">
        <v>4361</v>
      </c>
      <c r="D519" s="62" t="s">
        <v>4767</v>
      </c>
    </row>
    <row r="520" spans="1:4">
      <c r="A520" s="63"/>
      <c r="B520" s="63"/>
      <c r="C520" s="63"/>
      <c r="D520" s="64" t="s">
        <v>4878</v>
      </c>
    </row>
    <row r="521" spans="1:4">
      <c r="A521" s="63"/>
      <c r="B521" s="63"/>
      <c r="C521" s="63"/>
      <c r="D521" s="64" t="s">
        <v>4879</v>
      </c>
    </row>
    <row r="522" spans="1:4">
      <c r="A522" s="63"/>
      <c r="B522" s="63"/>
      <c r="C522" s="63"/>
      <c r="D522" s="64" t="s">
        <v>4880</v>
      </c>
    </row>
    <row r="523" spans="1:4">
      <c r="A523" s="63"/>
      <c r="B523" s="63"/>
      <c r="C523" s="61" t="s">
        <v>4369</v>
      </c>
      <c r="D523" s="62" t="s">
        <v>4767</v>
      </c>
    </row>
    <row r="524" spans="1:4">
      <c r="A524" s="63"/>
      <c r="B524" s="63"/>
      <c r="C524" s="61" t="s">
        <v>4374</v>
      </c>
      <c r="D524" s="62" t="s">
        <v>4767</v>
      </c>
    </row>
    <row r="525" spans="1:4">
      <c r="A525" s="63"/>
      <c r="B525" s="63"/>
      <c r="C525" s="61" t="s">
        <v>4387</v>
      </c>
      <c r="D525" s="62" t="s">
        <v>4767</v>
      </c>
    </row>
    <row r="526" spans="1:4">
      <c r="A526" s="63"/>
      <c r="B526" s="63"/>
      <c r="C526" s="61" t="s">
        <v>4390</v>
      </c>
      <c r="D526" s="62" t="s">
        <v>4767</v>
      </c>
    </row>
    <row r="527" spans="1:4">
      <c r="A527" s="61">
        <v>3948</v>
      </c>
      <c r="B527" s="61" t="s">
        <v>4360</v>
      </c>
      <c r="C527" s="61" t="s">
        <v>4361</v>
      </c>
      <c r="D527" s="62" t="s">
        <v>4881</v>
      </c>
    </row>
    <row r="528" spans="1:4">
      <c r="A528" s="63"/>
      <c r="B528" s="63"/>
      <c r="C528" s="61" t="s">
        <v>4369</v>
      </c>
      <c r="D528" s="62" t="s">
        <v>4882</v>
      </c>
    </row>
    <row r="529" spans="1:4">
      <c r="A529" s="63"/>
      <c r="B529" s="63"/>
      <c r="C529" s="61" t="s">
        <v>4374</v>
      </c>
      <c r="D529" s="62" t="s">
        <v>4883</v>
      </c>
    </row>
    <row r="530" spans="1:4">
      <c r="A530" s="63"/>
      <c r="B530" s="63"/>
      <c r="C530" s="61" t="s">
        <v>4387</v>
      </c>
      <c r="D530" s="62" t="s">
        <v>4884</v>
      </c>
    </row>
    <row r="531" spans="1:4">
      <c r="A531" s="63"/>
      <c r="B531" s="63"/>
      <c r="C531" s="61" t="s">
        <v>4390</v>
      </c>
      <c r="D531" s="62" t="s">
        <v>4885</v>
      </c>
    </row>
    <row r="532" spans="1:4">
      <c r="A532" s="61">
        <v>3967</v>
      </c>
      <c r="B532" s="61" t="s">
        <v>4360</v>
      </c>
      <c r="C532" s="61" t="s">
        <v>4361</v>
      </c>
      <c r="D532" s="62" t="s">
        <v>4886</v>
      </c>
    </row>
    <row r="533" spans="1:4">
      <c r="A533" s="63"/>
      <c r="B533" s="63"/>
      <c r="C533" s="63"/>
      <c r="D533" s="64" t="s">
        <v>4887</v>
      </c>
    </row>
    <row r="534" spans="1:4">
      <c r="A534" s="63"/>
      <c r="B534" s="63"/>
      <c r="C534" s="61" t="s">
        <v>4369</v>
      </c>
      <c r="D534" s="62" t="s">
        <v>4888</v>
      </c>
    </row>
    <row r="535" spans="1:4">
      <c r="A535" s="63"/>
      <c r="B535" s="63"/>
      <c r="C535" s="63"/>
      <c r="D535" s="64" t="s">
        <v>4889</v>
      </c>
    </row>
    <row r="536" spans="1:4">
      <c r="A536" s="63"/>
      <c r="B536" s="63"/>
      <c r="C536" s="63"/>
      <c r="D536" s="64" t="s">
        <v>4890</v>
      </c>
    </row>
    <row r="537" spans="1:4">
      <c r="A537" s="63"/>
      <c r="B537" s="63"/>
      <c r="C537" s="63"/>
      <c r="D537" s="64" t="s">
        <v>4891</v>
      </c>
    </row>
    <row r="538" spans="1:4">
      <c r="A538" s="63"/>
      <c r="B538" s="63"/>
      <c r="C538" s="61" t="s">
        <v>4374</v>
      </c>
      <c r="D538" s="62" t="s">
        <v>4892</v>
      </c>
    </row>
    <row r="539" spans="1:4">
      <c r="A539" s="63"/>
      <c r="B539" s="63"/>
      <c r="C539" s="63"/>
      <c r="D539" s="64" t="s">
        <v>4893</v>
      </c>
    </row>
    <row r="540" spans="1:4">
      <c r="A540" s="63"/>
      <c r="B540" s="63"/>
      <c r="C540" s="63"/>
      <c r="D540" s="64" t="s">
        <v>4894</v>
      </c>
    </row>
    <row r="541" spans="1:4">
      <c r="A541" s="63"/>
      <c r="B541" s="63"/>
      <c r="C541" s="63"/>
      <c r="D541" s="64" t="s">
        <v>4895</v>
      </c>
    </row>
    <row r="542" spans="1:4">
      <c r="A542" s="63"/>
      <c r="B542" s="63"/>
      <c r="C542" s="63"/>
      <c r="D542" s="64" t="s">
        <v>4896</v>
      </c>
    </row>
    <row r="543" spans="1:4">
      <c r="A543" s="63"/>
      <c r="B543" s="63"/>
      <c r="C543" s="61" t="s">
        <v>4387</v>
      </c>
      <c r="D543" s="62" t="s">
        <v>4897</v>
      </c>
    </row>
    <row r="544" spans="1:4">
      <c r="A544" s="63"/>
      <c r="B544" s="63"/>
      <c r="C544" s="63"/>
      <c r="D544" s="64" t="s">
        <v>4898</v>
      </c>
    </row>
    <row r="545" spans="1:4">
      <c r="A545" s="63"/>
      <c r="B545" s="63"/>
      <c r="C545" s="63"/>
      <c r="D545" s="64" t="s">
        <v>4899</v>
      </c>
    </row>
    <row r="546" spans="1:4">
      <c r="A546" s="63"/>
      <c r="B546" s="63"/>
      <c r="C546" s="63"/>
      <c r="D546" s="64" t="s">
        <v>4896</v>
      </c>
    </row>
    <row r="547" spans="1:4">
      <c r="A547" s="63"/>
      <c r="B547" s="63"/>
      <c r="C547" s="63"/>
      <c r="D547" s="64" t="s">
        <v>4900</v>
      </c>
    </row>
    <row r="548" spans="1:4">
      <c r="A548" s="61">
        <v>3997</v>
      </c>
      <c r="B548" s="61" t="s">
        <v>4360</v>
      </c>
      <c r="C548" s="61" t="s">
        <v>4361</v>
      </c>
      <c r="D548" s="62" t="s">
        <v>4767</v>
      </c>
    </row>
    <row r="549" spans="1:4">
      <c r="A549" s="63"/>
      <c r="B549" s="63"/>
      <c r="C549" s="63"/>
      <c r="D549" s="64" t="s">
        <v>4901</v>
      </c>
    </row>
    <row r="550" spans="1:4">
      <c r="A550" s="63"/>
      <c r="B550" s="63"/>
      <c r="C550" s="63"/>
      <c r="D550" s="64" t="s">
        <v>4902</v>
      </c>
    </row>
    <row r="551" spans="1:4">
      <c r="A551" s="63"/>
      <c r="B551" s="63"/>
      <c r="C551" s="63"/>
      <c r="D551" s="64" t="s">
        <v>4903</v>
      </c>
    </row>
    <row r="552" spans="1:4">
      <c r="A552" s="63"/>
      <c r="B552" s="63"/>
      <c r="C552" s="63"/>
      <c r="D552" s="64" t="s">
        <v>4904</v>
      </c>
    </row>
    <row r="553" spans="1:4">
      <c r="A553" s="63"/>
      <c r="B553" s="63"/>
      <c r="C553" s="63"/>
      <c r="D553" s="64" t="s">
        <v>4905</v>
      </c>
    </row>
    <row r="554" spans="1:4">
      <c r="A554" s="63"/>
      <c r="B554" s="63"/>
      <c r="C554" s="63"/>
      <c r="D554" s="64" t="s">
        <v>4906</v>
      </c>
    </row>
    <row r="555" spans="1:4">
      <c r="A555" s="63"/>
      <c r="B555" s="63"/>
      <c r="C555" s="63"/>
      <c r="D555" s="64" t="s">
        <v>4907</v>
      </c>
    </row>
    <row r="556" spans="1:4">
      <c r="A556" s="63"/>
      <c r="B556" s="63"/>
      <c r="C556" s="61" t="s">
        <v>4369</v>
      </c>
      <c r="D556" s="62" t="s">
        <v>4908</v>
      </c>
    </row>
    <row r="557" spans="1:4">
      <c r="A557" s="63"/>
      <c r="B557" s="63"/>
      <c r="C557" s="63"/>
      <c r="D557" s="64" t="s">
        <v>4909</v>
      </c>
    </row>
    <row r="558" spans="1:4">
      <c r="A558" s="63"/>
      <c r="B558" s="63"/>
      <c r="C558" s="63"/>
      <c r="D558" s="64" t="s">
        <v>4910</v>
      </c>
    </row>
    <row r="559" spans="1:4">
      <c r="A559" s="63"/>
      <c r="B559" s="63"/>
      <c r="C559" s="63"/>
      <c r="D559" s="64" t="s">
        <v>4911</v>
      </c>
    </row>
    <row r="560" spans="1:4">
      <c r="A560" s="63"/>
      <c r="B560" s="63"/>
      <c r="C560" s="63"/>
      <c r="D560" s="64" t="s">
        <v>4912</v>
      </c>
    </row>
    <row r="561" spans="1:4">
      <c r="A561" s="63"/>
      <c r="B561" s="63"/>
      <c r="C561" s="61" t="s">
        <v>4374</v>
      </c>
      <c r="D561" s="62" t="s">
        <v>4913</v>
      </c>
    </row>
    <row r="562" spans="1:4">
      <c r="A562" s="63"/>
      <c r="B562" s="63"/>
      <c r="C562" s="63"/>
      <c r="D562" s="64" t="s">
        <v>4914</v>
      </c>
    </row>
    <row r="563" spans="1:4">
      <c r="A563" s="63"/>
      <c r="B563" s="63"/>
      <c r="C563" s="63"/>
      <c r="D563" s="64" t="s">
        <v>4915</v>
      </c>
    </row>
    <row r="564" spans="1:4">
      <c r="A564" s="63"/>
      <c r="B564" s="63"/>
      <c r="C564" s="63"/>
      <c r="D564" s="64" t="s">
        <v>4916</v>
      </c>
    </row>
    <row r="565" spans="1:4">
      <c r="A565" s="63"/>
      <c r="B565" s="63"/>
      <c r="C565" s="63"/>
      <c r="D565" s="64" t="s">
        <v>4917</v>
      </c>
    </row>
    <row r="566" spans="1:4">
      <c r="A566" s="63"/>
      <c r="B566" s="63"/>
      <c r="C566" s="63"/>
      <c r="D566" s="64" t="s">
        <v>4918</v>
      </c>
    </row>
    <row r="567" spans="1:4">
      <c r="A567" s="63"/>
      <c r="B567" s="63"/>
      <c r="C567" s="61" t="s">
        <v>4387</v>
      </c>
      <c r="D567" s="62" t="s">
        <v>4919</v>
      </c>
    </row>
    <row r="568" spans="1:4">
      <c r="A568" s="63"/>
      <c r="B568" s="63"/>
      <c r="C568" s="63"/>
      <c r="D568" s="64" t="s">
        <v>4920</v>
      </c>
    </row>
    <row r="569" spans="1:4">
      <c r="A569" s="63"/>
      <c r="B569" s="63"/>
      <c r="C569" s="63"/>
      <c r="D569" s="64" t="s">
        <v>4921</v>
      </c>
    </row>
    <row r="570" spans="1:4">
      <c r="A570" s="63"/>
      <c r="B570" s="63"/>
      <c r="C570" s="63"/>
      <c r="D570" s="64" t="s">
        <v>4922</v>
      </c>
    </row>
    <row r="571" spans="1:4">
      <c r="A571" s="63"/>
      <c r="B571" s="63"/>
      <c r="C571" s="61" t="s">
        <v>4390</v>
      </c>
      <c r="D571" s="62" t="s">
        <v>4923</v>
      </c>
    </row>
    <row r="572" spans="1:4">
      <c r="A572" s="63"/>
      <c r="B572" s="63"/>
      <c r="C572" s="63"/>
      <c r="D572" s="64" t="s">
        <v>4924</v>
      </c>
    </row>
    <row r="573" spans="1:4">
      <c r="A573" s="63"/>
      <c r="B573" s="63"/>
      <c r="C573" s="63"/>
      <c r="D573" s="64" t="s">
        <v>4925</v>
      </c>
    </row>
    <row r="574" spans="1:4">
      <c r="A574" s="63"/>
      <c r="B574" s="63"/>
      <c r="C574" s="63"/>
      <c r="D574" s="64" t="s">
        <v>4926</v>
      </c>
    </row>
    <row r="575" spans="1:4">
      <c r="A575" s="61">
        <v>4018</v>
      </c>
      <c r="B575" s="61" t="s">
        <v>4360</v>
      </c>
      <c r="C575" s="61" t="s">
        <v>4361</v>
      </c>
      <c r="D575" s="62" t="s">
        <v>4927</v>
      </c>
    </row>
    <row r="576" spans="1:4">
      <c r="A576" s="63"/>
      <c r="B576" s="63"/>
      <c r="C576" s="63"/>
      <c r="D576" s="64" t="s">
        <v>4928</v>
      </c>
    </row>
    <row r="577" spans="1:4">
      <c r="A577" s="63"/>
      <c r="B577" s="63"/>
      <c r="C577" s="63"/>
      <c r="D577" s="64" t="s">
        <v>4929</v>
      </c>
    </row>
    <row r="578" spans="1:4">
      <c r="A578" s="63"/>
      <c r="B578" s="63"/>
      <c r="C578" s="61" t="s">
        <v>4369</v>
      </c>
      <c r="D578" s="62" t="s">
        <v>4930</v>
      </c>
    </row>
    <row r="579" spans="1:4">
      <c r="A579" s="63"/>
      <c r="B579" s="63"/>
      <c r="C579" s="63"/>
      <c r="D579" s="64" t="s">
        <v>4931</v>
      </c>
    </row>
    <row r="580" spans="1:4">
      <c r="A580" s="63"/>
      <c r="B580" s="63"/>
      <c r="C580" s="61" t="s">
        <v>4374</v>
      </c>
      <c r="D580" s="62" t="s">
        <v>4932</v>
      </c>
    </row>
    <row r="581" spans="1:4">
      <c r="A581" s="63"/>
      <c r="B581" s="63"/>
      <c r="C581" s="63"/>
      <c r="D581" s="64" t="s">
        <v>4933</v>
      </c>
    </row>
    <row r="582" spans="1:4">
      <c r="A582" s="63"/>
      <c r="B582" s="63"/>
      <c r="C582" s="63"/>
      <c r="D582" s="64" t="s">
        <v>4934</v>
      </c>
    </row>
    <row r="583" spans="1:4">
      <c r="A583" s="63"/>
      <c r="B583" s="63"/>
      <c r="C583" s="61" t="s">
        <v>4387</v>
      </c>
      <c r="D583" s="62" t="s">
        <v>4935</v>
      </c>
    </row>
    <row r="584" spans="1:4">
      <c r="A584" s="63"/>
      <c r="B584" s="63"/>
      <c r="C584" s="63"/>
      <c r="D584" s="64" t="s">
        <v>4936</v>
      </c>
    </row>
    <row r="585" spans="1:4">
      <c r="A585" s="63"/>
      <c r="B585" s="63"/>
      <c r="C585" s="61" t="s">
        <v>4390</v>
      </c>
      <c r="D585" s="62" t="s">
        <v>4937</v>
      </c>
    </row>
    <row r="586" spans="1:4">
      <c r="A586" s="63"/>
      <c r="B586" s="63"/>
      <c r="C586" s="63"/>
      <c r="D586" s="64" t="s">
        <v>4938</v>
      </c>
    </row>
    <row r="587" spans="1:4">
      <c r="A587" s="61">
        <v>4023</v>
      </c>
      <c r="B587" s="61" t="s">
        <v>4360</v>
      </c>
      <c r="C587" s="61" t="s">
        <v>4361</v>
      </c>
      <c r="D587" s="62" t="s">
        <v>4939</v>
      </c>
    </row>
    <row r="588" spans="1:4">
      <c r="A588" s="63"/>
      <c r="B588" s="63"/>
      <c r="C588" s="63"/>
      <c r="D588" s="64" t="s">
        <v>4940</v>
      </c>
    </row>
    <row r="589" spans="1:4">
      <c r="A589" s="63"/>
      <c r="B589" s="63"/>
      <c r="C589" s="63"/>
      <c r="D589" s="64" t="s">
        <v>4941</v>
      </c>
    </row>
    <row r="590" spans="1:4">
      <c r="A590" s="63"/>
      <c r="B590" s="63"/>
      <c r="C590" s="61" t="s">
        <v>4369</v>
      </c>
      <c r="D590" s="62" t="s">
        <v>4942</v>
      </c>
    </row>
    <row r="591" spans="1:4">
      <c r="A591" s="63"/>
      <c r="B591" s="63"/>
      <c r="C591" s="63"/>
      <c r="D591" s="64" t="s">
        <v>4943</v>
      </c>
    </row>
    <row r="592" spans="1:4">
      <c r="A592" s="63"/>
      <c r="B592" s="63"/>
      <c r="C592" s="63"/>
      <c r="D592" s="64" t="s">
        <v>4944</v>
      </c>
    </row>
    <row r="593" spans="1:4">
      <c r="A593" s="63"/>
      <c r="B593" s="63"/>
      <c r="C593" s="61" t="s">
        <v>4374</v>
      </c>
      <c r="D593" s="62" t="s">
        <v>4945</v>
      </c>
    </row>
    <row r="594" spans="1:4">
      <c r="A594" s="63"/>
      <c r="B594" s="63"/>
      <c r="C594" s="63"/>
      <c r="D594" s="64" t="s">
        <v>4946</v>
      </c>
    </row>
    <row r="595" spans="1:4">
      <c r="A595" s="63"/>
      <c r="B595" s="63"/>
      <c r="C595" s="63"/>
      <c r="D595" s="64" t="s">
        <v>4947</v>
      </c>
    </row>
    <row r="596" spans="1:4">
      <c r="A596" s="63"/>
      <c r="B596" s="63"/>
      <c r="C596" s="63"/>
      <c r="D596" s="64" t="s">
        <v>4948</v>
      </c>
    </row>
    <row r="597" spans="1:4">
      <c r="A597" s="63"/>
      <c r="B597" s="63"/>
      <c r="C597" s="61" t="s">
        <v>4387</v>
      </c>
      <c r="D597" s="62" t="s">
        <v>4767</v>
      </c>
    </row>
    <row r="598" spans="1:4">
      <c r="A598" s="63"/>
      <c r="B598" s="63"/>
      <c r="C598" s="63"/>
      <c r="D598" s="64" t="s">
        <v>4949</v>
      </c>
    </row>
    <row r="599" spans="1:4">
      <c r="A599" s="63"/>
      <c r="B599" s="63"/>
      <c r="C599" s="61" t="s">
        <v>4390</v>
      </c>
      <c r="D599" s="62" t="s">
        <v>4950</v>
      </c>
    </row>
    <row r="600" spans="1:4">
      <c r="A600" s="63"/>
      <c r="B600" s="63"/>
      <c r="C600" s="63"/>
      <c r="D600" s="64" t="s">
        <v>4951</v>
      </c>
    </row>
    <row r="601" spans="1:4">
      <c r="A601" s="63"/>
      <c r="B601" s="63"/>
      <c r="C601" s="63"/>
      <c r="D601" s="64" t="s">
        <v>4952</v>
      </c>
    </row>
    <row r="602" spans="1:4">
      <c r="A602" s="61">
        <v>4092</v>
      </c>
      <c r="B602" s="61" t="s">
        <v>4360</v>
      </c>
      <c r="C602" s="61" t="s">
        <v>4361</v>
      </c>
      <c r="D602" s="62" t="s">
        <v>4953</v>
      </c>
    </row>
    <row r="603" spans="1:4">
      <c r="A603" s="63"/>
      <c r="B603" s="63"/>
      <c r="C603" s="63"/>
      <c r="D603" s="64" t="s">
        <v>4954</v>
      </c>
    </row>
    <row r="604" spans="1:4">
      <c r="A604" s="63"/>
      <c r="B604" s="63"/>
      <c r="C604" s="63"/>
      <c r="D604" s="64" t="s">
        <v>4955</v>
      </c>
    </row>
    <row r="605" spans="1:4">
      <c r="A605" s="63"/>
      <c r="B605" s="63"/>
      <c r="C605" s="63"/>
      <c r="D605" s="64" t="s">
        <v>4956</v>
      </c>
    </row>
    <row r="606" spans="1:4">
      <c r="A606" s="63"/>
      <c r="B606" s="63"/>
      <c r="C606" s="63"/>
      <c r="D606" s="64" t="s">
        <v>4957</v>
      </c>
    </row>
    <row r="607" spans="1:4">
      <c r="A607" s="63"/>
      <c r="B607" s="63"/>
      <c r="C607" s="61" t="s">
        <v>4369</v>
      </c>
      <c r="D607" s="62" t="s">
        <v>4958</v>
      </c>
    </row>
    <row r="608" spans="1:4">
      <c r="A608" s="63"/>
      <c r="B608" s="63"/>
      <c r="C608" s="63"/>
      <c r="D608" s="64" t="s">
        <v>4959</v>
      </c>
    </row>
    <row r="609" spans="1:4">
      <c r="A609" s="63"/>
      <c r="B609" s="63"/>
      <c r="C609" s="63"/>
      <c r="D609" s="64" t="s">
        <v>4960</v>
      </c>
    </row>
    <row r="610" spans="1:4">
      <c r="A610" s="63"/>
      <c r="B610" s="63"/>
      <c r="C610" s="63"/>
      <c r="D610" s="64" t="s">
        <v>4961</v>
      </c>
    </row>
    <row r="611" spans="1:4">
      <c r="A611" s="63"/>
      <c r="B611" s="63"/>
      <c r="C611" s="61" t="s">
        <v>4374</v>
      </c>
      <c r="D611" s="62" t="s">
        <v>4962</v>
      </c>
    </row>
    <row r="612" spans="1:4">
      <c r="A612" s="63"/>
      <c r="B612" s="63"/>
      <c r="C612" s="63"/>
      <c r="D612" s="64" t="s">
        <v>4963</v>
      </c>
    </row>
    <row r="613" spans="1:4">
      <c r="A613" s="63"/>
      <c r="B613" s="63"/>
      <c r="C613" s="63"/>
      <c r="D613" s="64" t="s">
        <v>4964</v>
      </c>
    </row>
    <row r="614" spans="1:4">
      <c r="A614" s="63"/>
      <c r="B614" s="63"/>
      <c r="C614" s="63"/>
      <c r="D614" s="64" t="s">
        <v>4965</v>
      </c>
    </row>
    <row r="615" spans="1:4">
      <c r="A615" s="63"/>
      <c r="B615" s="63"/>
      <c r="C615" s="63"/>
      <c r="D615" s="64" t="s">
        <v>4966</v>
      </c>
    </row>
    <row r="616" spans="1:4">
      <c r="A616" s="63"/>
      <c r="B616" s="63"/>
      <c r="C616" s="63"/>
      <c r="D616" s="64" t="s">
        <v>4967</v>
      </c>
    </row>
    <row r="617" spans="1:4">
      <c r="A617" s="63"/>
      <c r="B617" s="63"/>
      <c r="C617" s="63"/>
      <c r="D617" s="64" t="s">
        <v>4968</v>
      </c>
    </row>
    <row r="618" spans="1:4">
      <c r="A618" s="63"/>
      <c r="B618" s="63"/>
      <c r="C618" s="63"/>
      <c r="D618" s="64" t="s">
        <v>4969</v>
      </c>
    </row>
    <row r="619" spans="1:4">
      <c r="A619" s="63"/>
      <c r="B619" s="63"/>
      <c r="C619" s="61" t="s">
        <v>4387</v>
      </c>
      <c r="D619" s="62" t="s">
        <v>4970</v>
      </c>
    </row>
    <row r="620" spans="1:4">
      <c r="A620" s="63"/>
      <c r="B620" s="63"/>
      <c r="C620" s="63"/>
      <c r="D620" s="64" t="s">
        <v>4971</v>
      </c>
    </row>
    <row r="621" spans="1:4">
      <c r="A621" s="63"/>
      <c r="B621" s="63"/>
      <c r="C621" s="63"/>
      <c r="D621" s="64" t="s">
        <v>4972</v>
      </c>
    </row>
    <row r="622" spans="1:4">
      <c r="A622" s="63"/>
      <c r="B622" s="63"/>
      <c r="C622" s="63"/>
      <c r="D622" s="64" t="s">
        <v>4973</v>
      </c>
    </row>
    <row r="623" spans="1:4">
      <c r="A623" s="63"/>
      <c r="B623" s="63"/>
      <c r="C623" s="61" t="s">
        <v>4390</v>
      </c>
      <c r="D623" s="62" t="s">
        <v>4974</v>
      </c>
    </row>
    <row r="624" spans="1:4">
      <c r="A624" s="63"/>
      <c r="B624" s="63"/>
      <c r="C624" s="63"/>
      <c r="D624" s="64" t="s">
        <v>4975</v>
      </c>
    </row>
    <row r="625" spans="1:4">
      <c r="A625" s="63"/>
      <c r="B625" s="63"/>
      <c r="C625" s="61" t="s">
        <v>4392</v>
      </c>
      <c r="D625" s="62" t="s">
        <v>4976</v>
      </c>
    </row>
    <row r="626" spans="1:4">
      <c r="A626" s="61">
        <v>4114</v>
      </c>
      <c r="B626" s="61" t="s">
        <v>4360</v>
      </c>
      <c r="C626" s="61" t="s">
        <v>4361</v>
      </c>
      <c r="D626" s="62" t="s">
        <v>4977</v>
      </c>
    </row>
    <row r="627" spans="1:4">
      <c r="A627" s="63"/>
      <c r="B627" s="63"/>
      <c r="C627" s="63"/>
      <c r="D627" s="64" t="s">
        <v>4978</v>
      </c>
    </row>
    <row r="628" spans="1:4">
      <c r="A628" s="63"/>
      <c r="B628" s="63"/>
      <c r="C628" s="63"/>
      <c r="D628" s="64" t="s">
        <v>4979</v>
      </c>
    </row>
    <row r="629" spans="1:4">
      <c r="A629" s="63"/>
      <c r="B629" s="63"/>
      <c r="C629" s="63"/>
      <c r="D629" s="64" t="s">
        <v>4980</v>
      </c>
    </row>
    <row r="630" spans="1:4">
      <c r="A630" s="63"/>
      <c r="B630" s="63"/>
      <c r="C630" s="61" t="s">
        <v>4369</v>
      </c>
      <c r="D630" s="62" t="s">
        <v>4981</v>
      </c>
    </row>
    <row r="631" spans="1:4">
      <c r="A631" s="63"/>
      <c r="B631" s="63"/>
      <c r="C631" s="61" t="s">
        <v>4374</v>
      </c>
      <c r="D631" s="62" t="s">
        <v>4982</v>
      </c>
    </row>
    <row r="632" spans="1:4">
      <c r="A632" s="63"/>
      <c r="B632" s="63"/>
      <c r="C632" s="61" t="s">
        <v>4387</v>
      </c>
      <c r="D632" s="62" t="s">
        <v>4983</v>
      </c>
    </row>
    <row r="633" spans="1:4">
      <c r="A633" s="63"/>
      <c r="B633" s="63"/>
      <c r="C633" s="61" t="s">
        <v>4390</v>
      </c>
      <c r="D633" s="62" t="s">
        <v>4984</v>
      </c>
    </row>
    <row r="634" spans="1:4">
      <c r="A634" s="61">
        <v>4147</v>
      </c>
      <c r="B634" s="61" t="s">
        <v>4360</v>
      </c>
      <c r="C634" s="61" t="s">
        <v>4361</v>
      </c>
      <c r="D634" s="62" t="s">
        <v>4985</v>
      </c>
    </row>
    <row r="635" spans="1:4">
      <c r="A635" s="63"/>
      <c r="B635" s="63"/>
      <c r="C635" s="63"/>
      <c r="D635" s="64" t="s">
        <v>4986</v>
      </c>
    </row>
    <row r="636" spans="1:4">
      <c r="A636" s="63"/>
      <c r="B636" s="63"/>
      <c r="C636" s="63"/>
      <c r="D636" s="64" t="s">
        <v>4987</v>
      </c>
    </row>
    <row r="637" spans="1:4">
      <c r="A637" s="63"/>
      <c r="B637" s="63"/>
      <c r="C637" s="63"/>
      <c r="D637" s="64" t="s">
        <v>4988</v>
      </c>
    </row>
    <row r="638" spans="1:4">
      <c r="A638" s="63"/>
      <c r="B638" s="63"/>
      <c r="C638" s="63"/>
      <c r="D638" s="64" t="s">
        <v>4989</v>
      </c>
    </row>
    <row r="639" spans="1:4">
      <c r="A639" s="63"/>
      <c r="B639" s="63"/>
      <c r="C639" s="61" t="s">
        <v>4369</v>
      </c>
      <c r="D639" s="62" t="s">
        <v>4990</v>
      </c>
    </row>
    <row r="640" spans="1:4">
      <c r="A640" s="63"/>
      <c r="B640" s="63"/>
      <c r="C640" s="63"/>
      <c r="D640" s="64" t="s">
        <v>4991</v>
      </c>
    </row>
    <row r="641" spans="1:4">
      <c r="A641" s="63"/>
      <c r="B641" s="63"/>
      <c r="C641" s="63"/>
      <c r="D641" s="64" t="s">
        <v>4992</v>
      </c>
    </row>
    <row r="642" spans="1:4">
      <c r="A642" s="63"/>
      <c r="B642" s="63"/>
      <c r="C642" s="63"/>
      <c r="D642" s="64" t="s">
        <v>4993</v>
      </c>
    </row>
    <row r="643" spans="1:4">
      <c r="A643" s="63"/>
      <c r="B643" s="63"/>
      <c r="C643" s="63"/>
      <c r="D643" s="64" t="s">
        <v>4994</v>
      </c>
    </row>
    <row r="644" spans="1:4">
      <c r="A644" s="63"/>
      <c r="B644" s="63"/>
      <c r="C644" s="61" t="s">
        <v>4374</v>
      </c>
      <c r="D644" s="62" t="s">
        <v>4995</v>
      </c>
    </row>
    <row r="645" spans="1:4">
      <c r="A645" s="63"/>
      <c r="B645" s="63"/>
      <c r="C645" s="63"/>
      <c r="D645" s="64" t="s">
        <v>4996</v>
      </c>
    </row>
    <row r="646" spans="1:4">
      <c r="A646" s="63"/>
      <c r="B646" s="63"/>
      <c r="C646" s="63"/>
      <c r="D646" s="64" t="s">
        <v>4997</v>
      </c>
    </row>
    <row r="647" spans="1:4">
      <c r="A647" s="63"/>
      <c r="B647" s="63"/>
      <c r="C647" s="63"/>
      <c r="D647" s="64" t="s">
        <v>4998</v>
      </c>
    </row>
    <row r="648" spans="1:4">
      <c r="A648" s="63"/>
      <c r="B648" s="63"/>
      <c r="C648" s="63"/>
      <c r="D648" s="64" t="s">
        <v>4999</v>
      </c>
    </row>
    <row r="649" spans="1:4">
      <c r="A649" s="63"/>
      <c r="B649" s="63"/>
      <c r="C649" s="61" t="s">
        <v>4387</v>
      </c>
      <c r="D649" s="62" t="s">
        <v>5000</v>
      </c>
    </row>
    <row r="650" spans="1:4">
      <c r="A650" s="63"/>
      <c r="B650" s="63"/>
      <c r="C650" s="63"/>
      <c r="D650" s="64" t="s">
        <v>5001</v>
      </c>
    </row>
    <row r="651" spans="1:4">
      <c r="A651" s="63"/>
      <c r="B651" s="63"/>
      <c r="C651" s="63"/>
      <c r="D651" s="64" t="s">
        <v>5002</v>
      </c>
    </row>
    <row r="652" spans="1:4">
      <c r="A652" s="63"/>
      <c r="B652" s="63"/>
      <c r="C652" s="63"/>
      <c r="D652" s="64" t="s">
        <v>5003</v>
      </c>
    </row>
    <row r="653" spans="1:4">
      <c r="A653" s="63"/>
      <c r="B653" s="63"/>
      <c r="C653" s="63"/>
      <c r="D653" s="64" t="s">
        <v>5004</v>
      </c>
    </row>
    <row r="654" spans="1:4">
      <c r="A654" s="63"/>
      <c r="B654" s="63"/>
      <c r="C654" s="61" t="s">
        <v>4390</v>
      </c>
      <c r="D654" s="62" t="s">
        <v>5005</v>
      </c>
    </row>
    <row r="655" spans="1:4">
      <c r="A655" s="63"/>
      <c r="B655" s="63"/>
      <c r="C655" s="63"/>
      <c r="D655" s="64" t="s">
        <v>5006</v>
      </c>
    </row>
    <row r="656" spans="1:4">
      <c r="A656" s="63"/>
      <c r="B656" s="63"/>
      <c r="C656" s="63"/>
      <c r="D656" s="64" t="s">
        <v>5007</v>
      </c>
    </row>
    <row r="657" spans="1:4">
      <c r="A657" s="63"/>
      <c r="B657" s="63"/>
      <c r="C657" s="63"/>
      <c r="D657" s="64" t="s">
        <v>5008</v>
      </c>
    </row>
    <row r="658" spans="1:4">
      <c r="A658" s="63"/>
      <c r="B658" s="63"/>
      <c r="C658" s="63"/>
      <c r="D658" s="64" t="s">
        <v>5009</v>
      </c>
    </row>
    <row r="659" spans="1:4">
      <c r="A659" s="61">
        <v>4153</v>
      </c>
      <c r="B659" s="61" t="s">
        <v>4360</v>
      </c>
      <c r="C659" s="61" t="s">
        <v>4361</v>
      </c>
      <c r="D659" s="62" t="s">
        <v>5010</v>
      </c>
    </row>
    <row r="660" spans="1:4">
      <c r="A660" s="63"/>
      <c r="B660" s="63"/>
      <c r="C660" s="63"/>
      <c r="D660" s="64" t="s">
        <v>5011</v>
      </c>
    </row>
    <row r="661" spans="1:4">
      <c r="A661" s="63"/>
      <c r="B661" s="63"/>
      <c r="C661" s="63"/>
      <c r="D661" s="64" t="s">
        <v>5012</v>
      </c>
    </row>
    <row r="662" spans="1:4">
      <c r="A662" s="63"/>
      <c r="B662" s="63"/>
      <c r="C662" s="61" t="s">
        <v>4369</v>
      </c>
      <c r="D662" s="62" t="s">
        <v>5013</v>
      </c>
    </row>
    <row r="663" spans="1:4">
      <c r="A663" s="63"/>
      <c r="B663" s="63"/>
      <c r="C663" s="63"/>
      <c r="D663" s="64" t="s">
        <v>5014</v>
      </c>
    </row>
    <row r="664" spans="1:4">
      <c r="A664" s="63"/>
      <c r="B664" s="63"/>
      <c r="C664" s="61" t="s">
        <v>4374</v>
      </c>
      <c r="D664" s="62" t="s">
        <v>5015</v>
      </c>
    </row>
    <row r="665" spans="1:4">
      <c r="A665" s="63"/>
      <c r="B665" s="63"/>
      <c r="C665" s="61" t="s">
        <v>4387</v>
      </c>
      <c r="D665" s="62" t="s">
        <v>5016</v>
      </c>
    </row>
    <row r="666" spans="1:4">
      <c r="A666" s="63"/>
      <c r="B666" s="63"/>
      <c r="C666" s="61" t="s">
        <v>4390</v>
      </c>
      <c r="D666" s="62" t="s">
        <v>5017</v>
      </c>
    </row>
    <row r="667" spans="1:4">
      <c r="A667" s="63"/>
      <c r="B667" s="63"/>
      <c r="C667" s="61" t="s">
        <v>4392</v>
      </c>
      <c r="D667" s="62" t="s">
        <v>5018</v>
      </c>
    </row>
    <row r="668" spans="1:4">
      <c r="A668" s="63"/>
      <c r="B668" s="63"/>
      <c r="C668" s="63"/>
      <c r="D668" s="64" t="s">
        <v>5019</v>
      </c>
    </row>
    <row r="669" spans="1:4">
      <c r="A669" s="63"/>
      <c r="B669" s="63"/>
      <c r="C669" s="63"/>
      <c r="D669" s="64" t="s">
        <v>5020</v>
      </c>
    </row>
    <row r="670" spans="1:4">
      <c r="A670" s="63"/>
      <c r="B670" s="63"/>
      <c r="C670" s="61" t="s">
        <v>4508</v>
      </c>
      <c r="D670" s="62" t="s">
        <v>5021</v>
      </c>
    </row>
    <row r="671" spans="1:4">
      <c r="A671" s="63"/>
      <c r="B671" s="63"/>
      <c r="C671" s="63"/>
      <c r="D671" s="64" t="s">
        <v>5022</v>
      </c>
    </row>
    <row r="672" spans="1:4">
      <c r="A672" s="63"/>
      <c r="B672" s="63"/>
      <c r="C672" s="63"/>
      <c r="D672" s="64" t="s">
        <v>5023</v>
      </c>
    </row>
    <row r="673" spans="1:4">
      <c r="A673" s="63"/>
      <c r="B673" s="63"/>
      <c r="C673" s="61" t="s">
        <v>4814</v>
      </c>
      <c r="D673" s="62" t="s">
        <v>5024</v>
      </c>
    </row>
    <row r="674" spans="1:4">
      <c r="A674" s="63"/>
      <c r="B674" s="63"/>
      <c r="C674" s="63"/>
      <c r="D674" s="64" t="s">
        <v>5025</v>
      </c>
    </row>
    <row r="675" spans="1:4">
      <c r="A675" s="61">
        <v>4172</v>
      </c>
      <c r="B675" s="61" t="s">
        <v>4360</v>
      </c>
      <c r="C675" s="61" t="s">
        <v>4361</v>
      </c>
      <c r="D675" s="62" t="s">
        <v>5026</v>
      </c>
    </row>
    <row r="676" spans="1:4">
      <c r="A676" s="63"/>
      <c r="B676" s="63"/>
      <c r="C676" s="63"/>
      <c r="D676" s="64" t="s">
        <v>5027</v>
      </c>
    </row>
    <row r="677" spans="1:4">
      <c r="A677" s="63"/>
      <c r="B677" s="63"/>
      <c r="C677" s="63"/>
      <c r="D677" s="64" t="s">
        <v>5028</v>
      </c>
    </row>
    <row r="678" spans="1:4">
      <c r="A678" s="63"/>
      <c r="B678" s="63"/>
      <c r="C678" s="63"/>
      <c r="D678" s="64" t="s">
        <v>5029</v>
      </c>
    </row>
    <row r="679" spans="1:4">
      <c r="A679" s="63"/>
      <c r="B679" s="63"/>
      <c r="C679" s="61" t="s">
        <v>4369</v>
      </c>
      <c r="D679" s="62" t="s">
        <v>5030</v>
      </c>
    </row>
    <row r="680" spans="1:4">
      <c r="A680" s="63"/>
      <c r="B680" s="63"/>
      <c r="C680" s="63"/>
      <c r="D680" s="64" t="s">
        <v>5031</v>
      </c>
    </row>
    <row r="681" spans="1:4">
      <c r="A681" s="63"/>
      <c r="B681" s="63"/>
      <c r="C681" s="61" t="s">
        <v>4374</v>
      </c>
      <c r="D681" s="62" t="s">
        <v>4767</v>
      </c>
    </row>
    <row r="682" spans="1:4">
      <c r="A682" s="63"/>
      <c r="B682" s="63"/>
      <c r="C682" s="63"/>
      <c r="D682" s="64" t="s">
        <v>5032</v>
      </c>
    </row>
    <row r="683" spans="1:4">
      <c r="A683" s="63"/>
      <c r="B683" s="63"/>
      <c r="C683" s="63"/>
      <c r="D683" s="64" t="s">
        <v>5033</v>
      </c>
    </row>
    <row r="684" spans="1:4">
      <c r="A684" s="63"/>
      <c r="B684" s="63"/>
      <c r="C684" s="61" t="s">
        <v>4387</v>
      </c>
      <c r="D684" s="62" t="s">
        <v>5034</v>
      </c>
    </row>
    <row r="685" spans="1:4">
      <c r="A685" s="63"/>
      <c r="B685" s="63"/>
      <c r="C685" s="63"/>
      <c r="D685" s="64" t="s">
        <v>5035</v>
      </c>
    </row>
    <row r="686" spans="1:4">
      <c r="A686" s="63"/>
      <c r="B686" s="63"/>
      <c r="C686" s="63"/>
      <c r="D686" s="64" t="s">
        <v>5036</v>
      </c>
    </row>
    <row r="687" spans="1:4">
      <c r="A687" s="61">
        <v>4183</v>
      </c>
      <c r="B687" s="61" t="s">
        <v>4360</v>
      </c>
      <c r="C687" s="61" t="s">
        <v>5037</v>
      </c>
      <c r="D687" s="62" t="s">
        <v>4767</v>
      </c>
    </row>
    <row r="688" spans="1:4">
      <c r="A688" s="63"/>
      <c r="B688" s="63"/>
      <c r="C688" s="63"/>
      <c r="D688" s="64" t="s">
        <v>5038</v>
      </c>
    </row>
    <row r="689" spans="1:4">
      <c r="A689" s="63"/>
      <c r="B689" s="63"/>
      <c r="C689" s="63"/>
      <c r="D689" s="64" t="s">
        <v>5039</v>
      </c>
    </row>
    <row r="690" spans="1:4">
      <c r="A690" s="63"/>
      <c r="B690" s="63"/>
      <c r="C690" s="63"/>
      <c r="D690" s="64" t="s">
        <v>5040</v>
      </c>
    </row>
    <row r="691" spans="1:4">
      <c r="A691" s="63"/>
      <c r="B691" s="63"/>
      <c r="C691" s="63"/>
      <c r="D691" s="64" t="s">
        <v>5041</v>
      </c>
    </row>
    <row r="692" spans="1:4">
      <c r="A692" s="63"/>
      <c r="B692" s="63"/>
      <c r="C692" s="61" t="s">
        <v>4369</v>
      </c>
      <c r="D692" s="62" t="s">
        <v>4767</v>
      </c>
    </row>
    <row r="693" spans="1:4">
      <c r="A693" s="63"/>
      <c r="B693" s="63"/>
      <c r="C693" s="63"/>
      <c r="D693" s="64" t="s">
        <v>5042</v>
      </c>
    </row>
    <row r="694" spans="1:4">
      <c r="A694" s="63"/>
      <c r="B694" s="63"/>
      <c r="C694" s="63"/>
      <c r="D694" s="64" t="s">
        <v>5043</v>
      </c>
    </row>
    <row r="695" spans="1:4">
      <c r="A695" s="63"/>
      <c r="B695" s="63"/>
      <c r="C695" s="63"/>
      <c r="D695" s="64" t="s">
        <v>5044</v>
      </c>
    </row>
    <row r="696" spans="1:4">
      <c r="A696" s="63"/>
      <c r="B696" s="63"/>
      <c r="C696" s="63"/>
      <c r="D696" s="64" t="s">
        <v>5045</v>
      </c>
    </row>
    <row r="697" spans="1:4">
      <c r="A697" s="63"/>
      <c r="B697" s="63"/>
      <c r="C697" s="63"/>
      <c r="D697" s="64" t="s">
        <v>5046</v>
      </c>
    </row>
    <row r="698" spans="1:4">
      <c r="A698" s="63"/>
      <c r="B698" s="63"/>
      <c r="C698" s="61" t="s">
        <v>4374</v>
      </c>
      <c r="D698" s="62" t="s">
        <v>4767</v>
      </c>
    </row>
    <row r="699" spans="1:4">
      <c r="A699" s="63"/>
      <c r="B699" s="63"/>
      <c r="C699" s="63"/>
      <c r="D699" s="64" t="s">
        <v>5047</v>
      </c>
    </row>
    <row r="700" spans="1:4">
      <c r="A700" s="63"/>
      <c r="B700" s="63"/>
      <c r="C700" s="63"/>
      <c r="D700" s="64" t="s">
        <v>5048</v>
      </c>
    </row>
    <row r="701" spans="1:4">
      <c r="A701" s="63"/>
      <c r="B701" s="63"/>
      <c r="C701" s="63"/>
      <c r="D701" s="64" t="s">
        <v>5049</v>
      </c>
    </row>
    <row r="702" spans="1:4">
      <c r="A702" s="63"/>
      <c r="B702" s="63"/>
      <c r="C702" s="63"/>
      <c r="D702" s="64" t="s">
        <v>5050</v>
      </c>
    </row>
    <row r="703" spans="1:4">
      <c r="A703" s="63"/>
      <c r="B703" s="63"/>
      <c r="C703" s="63"/>
      <c r="D703" s="64" t="s">
        <v>5051</v>
      </c>
    </row>
    <row r="704" spans="1:4">
      <c r="A704" s="63"/>
      <c r="B704" s="63"/>
      <c r="C704" s="63"/>
      <c r="D704" s="64" t="s">
        <v>5052</v>
      </c>
    </row>
    <row r="705" spans="1:4">
      <c r="A705" s="61">
        <v>4227</v>
      </c>
      <c r="B705" s="61" t="s">
        <v>4360</v>
      </c>
      <c r="C705" s="61" t="s">
        <v>4361</v>
      </c>
      <c r="D705" s="62" t="s">
        <v>5053</v>
      </c>
    </row>
    <row r="706" spans="1:4">
      <c r="A706" s="63"/>
      <c r="B706" s="63"/>
      <c r="C706" s="63"/>
      <c r="D706" s="64" t="s">
        <v>5054</v>
      </c>
    </row>
    <row r="707" spans="1:4">
      <c r="A707" s="63"/>
      <c r="B707" s="63"/>
      <c r="C707" s="63"/>
      <c r="D707" s="64" t="s">
        <v>5055</v>
      </c>
    </row>
    <row r="708" spans="1:4">
      <c r="A708" s="63"/>
      <c r="B708" s="63"/>
      <c r="C708" s="61" t="s">
        <v>4369</v>
      </c>
      <c r="D708" s="62" t="s">
        <v>5056</v>
      </c>
    </row>
    <row r="709" spans="1:4">
      <c r="A709" s="63"/>
      <c r="B709" s="63"/>
      <c r="C709" s="63"/>
      <c r="D709" s="64" t="s">
        <v>5057</v>
      </c>
    </row>
    <row r="710" spans="1:4">
      <c r="A710" s="63"/>
      <c r="B710" s="63"/>
      <c r="C710" s="63"/>
      <c r="D710" s="64" t="s">
        <v>5058</v>
      </c>
    </row>
    <row r="711" spans="1:4">
      <c r="A711" s="63"/>
      <c r="B711" s="63"/>
      <c r="C711" s="63"/>
      <c r="D711" s="64" t="s">
        <v>5059</v>
      </c>
    </row>
    <row r="712" spans="1:4">
      <c r="A712" s="63"/>
      <c r="B712" s="63"/>
      <c r="C712" s="61" t="s">
        <v>4374</v>
      </c>
      <c r="D712" s="62" t="s">
        <v>5060</v>
      </c>
    </row>
    <row r="713" spans="1:4">
      <c r="A713" s="63"/>
      <c r="B713" s="63"/>
      <c r="C713" s="63"/>
      <c r="D713" s="64" t="s">
        <v>5061</v>
      </c>
    </row>
    <row r="714" spans="1:4">
      <c r="A714" s="63"/>
      <c r="B714" s="63"/>
      <c r="C714" s="63"/>
      <c r="D714" s="64" t="s">
        <v>5062</v>
      </c>
    </row>
    <row r="715" spans="1:4">
      <c r="A715" s="63"/>
      <c r="B715" s="63"/>
      <c r="C715" s="61" t="s">
        <v>4387</v>
      </c>
      <c r="D715" s="62" t="s">
        <v>5063</v>
      </c>
    </row>
    <row r="716" spans="1:4">
      <c r="A716" s="63"/>
      <c r="B716" s="63"/>
      <c r="C716" s="61" t="s">
        <v>4390</v>
      </c>
      <c r="D716" s="62" t="s">
        <v>5064</v>
      </c>
    </row>
    <row r="717" spans="1:4">
      <c r="A717" s="63"/>
      <c r="B717" s="63"/>
      <c r="C717" s="63"/>
      <c r="D717" s="64" t="s">
        <v>5065</v>
      </c>
    </row>
    <row r="718" spans="1:4">
      <c r="A718" s="63"/>
      <c r="B718" s="63"/>
      <c r="C718" s="63"/>
      <c r="D718" s="64" t="s">
        <v>5066</v>
      </c>
    </row>
    <row r="719" spans="1:4">
      <c r="A719" s="63"/>
      <c r="B719" s="63"/>
      <c r="C719" s="61" t="s">
        <v>4392</v>
      </c>
      <c r="D719" s="62" t="s">
        <v>5067</v>
      </c>
    </row>
    <row r="720" spans="1:4">
      <c r="A720" s="63"/>
      <c r="B720" s="63"/>
      <c r="C720" s="63"/>
      <c r="D720" s="64" t="s">
        <v>5068</v>
      </c>
    </row>
    <row r="721" spans="1:4">
      <c r="A721" s="61">
        <v>4250</v>
      </c>
      <c r="B721" s="61" t="s">
        <v>4360</v>
      </c>
      <c r="C721" s="61" t="s">
        <v>4361</v>
      </c>
      <c r="D721" s="62" t="s">
        <v>5069</v>
      </c>
    </row>
    <row r="722" spans="1:4">
      <c r="A722" s="63"/>
      <c r="B722" s="63"/>
      <c r="C722" s="63"/>
      <c r="D722" s="64" t="s">
        <v>5070</v>
      </c>
    </row>
    <row r="723" spans="1:4">
      <c r="A723" s="63"/>
      <c r="B723" s="63"/>
      <c r="C723" s="61" t="s">
        <v>4657</v>
      </c>
      <c r="D723" s="62" t="s">
        <v>437</v>
      </c>
    </row>
    <row r="724" spans="1:4">
      <c r="A724" s="63"/>
      <c r="B724" s="63"/>
      <c r="C724" s="63"/>
      <c r="D724" s="64" t="s">
        <v>5071</v>
      </c>
    </row>
    <row r="725" spans="1:4">
      <c r="A725" s="63"/>
      <c r="B725" s="63"/>
      <c r="C725" s="63"/>
      <c r="D725" s="64" t="s">
        <v>5072</v>
      </c>
    </row>
    <row r="726" spans="1:4">
      <c r="A726" s="63"/>
      <c r="B726" s="63"/>
      <c r="C726" s="61" t="s">
        <v>4659</v>
      </c>
      <c r="D726" s="62" t="s">
        <v>5073</v>
      </c>
    </row>
    <row r="727" spans="1:4">
      <c r="A727" s="63"/>
      <c r="B727" s="63"/>
      <c r="C727" s="63"/>
      <c r="D727" s="64" t="s">
        <v>5074</v>
      </c>
    </row>
    <row r="728" spans="1:4">
      <c r="A728" s="63"/>
      <c r="B728" s="63"/>
      <c r="C728" s="63"/>
      <c r="D728" s="64" t="s">
        <v>5075</v>
      </c>
    </row>
    <row r="729" spans="1:4">
      <c r="A729" s="63"/>
      <c r="B729" s="63"/>
      <c r="C729" s="63"/>
      <c r="D729" s="64" t="s">
        <v>5076</v>
      </c>
    </row>
    <row r="730" spans="1:4">
      <c r="A730" s="63"/>
      <c r="B730" s="63"/>
      <c r="C730" s="63"/>
      <c r="D730" s="64" t="s">
        <v>5077</v>
      </c>
    </row>
    <row r="731" spans="1:4">
      <c r="A731" s="63"/>
      <c r="B731" s="63"/>
      <c r="C731" s="61" t="s">
        <v>5078</v>
      </c>
      <c r="D731" s="62" t="s">
        <v>5079</v>
      </c>
    </row>
    <row r="732" spans="1:4">
      <c r="A732" s="63"/>
      <c r="B732" s="63"/>
      <c r="C732" s="63"/>
      <c r="D732" s="64" t="s">
        <v>5080</v>
      </c>
    </row>
    <row r="733" spans="1:4">
      <c r="A733" s="63"/>
      <c r="B733" s="63"/>
      <c r="C733" s="63"/>
      <c r="D733" s="64" t="s">
        <v>5081</v>
      </c>
    </row>
    <row r="734" spans="1:4">
      <c r="A734" s="63"/>
      <c r="B734" s="63"/>
      <c r="C734" s="61" t="s">
        <v>5082</v>
      </c>
      <c r="D734" s="62" t="s">
        <v>5083</v>
      </c>
    </row>
    <row r="735" spans="1:4">
      <c r="A735" s="63"/>
      <c r="B735" s="63"/>
      <c r="C735" s="63"/>
      <c r="D735" s="64" t="s">
        <v>5084</v>
      </c>
    </row>
    <row r="736" spans="1:4">
      <c r="A736" s="63"/>
      <c r="B736" s="63"/>
      <c r="C736" s="63"/>
      <c r="D736" s="64" t="s">
        <v>5085</v>
      </c>
    </row>
    <row r="737" spans="1:4">
      <c r="A737" s="63"/>
      <c r="B737" s="63"/>
      <c r="C737" s="63"/>
      <c r="D737" s="64" t="s">
        <v>440</v>
      </c>
    </row>
    <row r="738" spans="1:4">
      <c r="A738" s="63"/>
      <c r="B738" s="63"/>
      <c r="C738" s="63"/>
      <c r="D738" s="64" t="s">
        <v>5086</v>
      </c>
    </row>
    <row r="739" spans="1:4">
      <c r="A739" s="63"/>
      <c r="B739" s="63"/>
      <c r="C739" s="63"/>
      <c r="D739" s="64" t="s">
        <v>5087</v>
      </c>
    </row>
    <row r="740" spans="1:4">
      <c r="A740" s="63"/>
      <c r="B740" s="63"/>
      <c r="C740" s="63"/>
      <c r="D740" s="64" t="s">
        <v>5088</v>
      </c>
    </row>
    <row r="741" spans="1:4">
      <c r="A741" s="63"/>
      <c r="B741" s="63"/>
      <c r="C741" s="61" t="s">
        <v>5089</v>
      </c>
      <c r="D741" s="62" t="s">
        <v>5090</v>
      </c>
    </row>
    <row r="742" spans="1:4">
      <c r="A742" s="63"/>
      <c r="B742" s="63"/>
      <c r="C742" s="63"/>
      <c r="D742" s="64" t="s">
        <v>5091</v>
      </c>
    </row>
    <row r="743" spans="1:4">
      <c r="A743" s="63"/>
      <c r="B743" s="63"/>
      <c r="C743" s="63"/>
      <c r="D743" s="64" t="s">
        <v>5092</v>
      </c>
    </row>
    <row r="744" spans="1:4">
      <c r="A744" s="63"/>
      <c r="B744" s="63"/>
      <c r="C744" s="63"/>
      <c r="D744" s="64" t="s">
        <v>5093</v>
      </c>
    </row>
    <row r="745" spans="1:4">
      <c r="A745" s="63"/>
      <c r="B745" s="63"/>
      <c r="C745" s="63"/>
      <c r="D745" s="64" t="s">
        <v>5094</v>
      </c>
    </row>
    <row r="746" spans="1:4">
      <c r="A746" s="63"/>
      <c r="B746" s="63"/>
      <c r="C746" s="63"/>
      <c r="D746" s="64" t="s">
        <v>5095</v>
      </c>
    </row>
    <row r="747" spans="1:4">
      <c r="A747" s="61">
        <v>4257</v>
      </c>
      <c r="B747" s="61" t="s">
        <v>4360</v>
      </c>
      <c r="C747" s="61" t="s">
        <v>4361</v>
      </c>
      <c r="D747" s="62" t="s">
        <v>4767</v>
      </c>
    </row>
    <row r="748" spans="1:4">
      <c r="A748" s="63"/>
      <c r="B748" s="63"/>
      <c r="C748" s="63"/>
      <c r="D748" s="64" t="s">
        <v>5096</v>
      </c>
    </row>
    <row r="749" spans="1:4">
      <c r="A749" s="63"/>
      <c r="B749" s="63"/>
      <c r="C749" s="63"/>
      <c r="D749" s="64" t="s">
        <v>5097</v>
      </c>
    </row>
    <row r="750" spans="1:4">
      <c r="A750" s="63"/>
      <c r="B750" s="63"/>
      <c r="C750" s="63"/>
      <c r="D750" s="64" t="s">
        <v>5098</v>
      </c>
    </row>
    <row r="751" spans="1:4">
      <c r="A751" s="63"/>
      <c r="B751" s="63"/>
      <c r="C751" s="63"/>
      <c r="D751" s="64" t="s">
        <v>5099</v>
      </c>
    </row>
    <row r="752" spans="1:4">
      <c r="A752" s="63"/>
      <c r="B752" s="63"/>
      <c r="C752" s="63"/>
      <c r="D752" s="64" t="s">
        <v>5100</v>
      </c>
    </row>
    <row r="753" spans="1:4">
      <c r="A753" s="63"/>
      <c r="B753" s="63"/>
      <c r="C753" s="63"/>
      <c r="D753" s="64" t="s">
        <v>5101</v>
      </c>
    </row>
    <row r="754" spans="1:4">
      <c r="A754" s="63"/>
      <c r="B754" s="63"/>
      <c r="C754" s="61" t="s">
        <v>4369</v>
      </c>
      <c r="D754" s="62" t="s">
        <v>4767</v>
      </c>
    </row>
    <row r="755" spans="1:4">
      <c r="A755" s="63"/>
      <c r="B755" s="63"/>
      <c r="C755" s="63"/>
      <c r="D755" s="64" t="s">
        <v>5102</v>
      </c>
    </row>
    <row r="756" spans="1:4">
      <c r="A756" s="63"/>
      <c r="B756" s="63"/>
      <c r="C756" s="63"/>
      <c r="D756" s="64" t="s">
        <v>5103</v>
      </c>
    </row>
    <row r="757" spans="1:4">
      <c r="A757" s="63"/>
      <c r="B757" s="63"/>
      <c r="C757" s="63"/>
      <c r="D757" s="64" t="s">
        <v>5104</v>
      </c>
    </row>
    <row r="758" spans="1:4">
      <c r="A758" s="63"/>
      <c r="B758" s="63"/>
      <c r="C758" s="63"/>
      <c r="D758" s="64" t="s">
        <v>5105</v>
      </c>
    </row>
    <row r="759" spans="1:4">
      <c r="A759" s="63"/>
      <c r="B759" s="63"/>
      <c r="C759" s="63"/>
      <c r="D759" s="64" t="s">
        <v>5106</v>
      </c>
    </row>
    <row r="760" spans="1:4">
      <c r="A760" s="63"/>
      <c r="B760" s="63"/>
      <c r="C760" s="63"/>
      <c r="D760" s="64" t="s">
        <v>5107</v>
      </c>
    </row>
    <row r="761" spans="1:4">
      <c r="A761" s="63"/>
      <c r="B761" s="63"/>
      <c r="C761" s="63"/>
      <c r="D761" s="64" t="s">
        <v>5108</v>
      </c>
    </row>
    <row r="762" spans="1:4">
      <c r="A762" s="63"/>
      <c r="B762" s="63"/>
      <c r="C762" s="61" t="s">
        <v>4374</v>
      </c>
      <c r="D762" s="62" t="s">
        <v>5109</v>
      </c>
    </row>
    <row r="763" spans="1:4">
      <c r="A763" s="63"/>
      <c r="B763" s="63"/>
      <c r="C763" s="63"/>
      <c r="D763" s="64" t="s">
        <v>5110</v>
      </c>
    </row>
    <row r="764" spans="1:4">
      <c r="A764" s="63"/>
      <c r="B764" s="63"/>
      <c r="C764" s="63"/>
      <c r="D764" s="64" t="s">
        <v>5111</v>
      </c>
    </row>
    <row r="765" spans="1:4">
      <c r="A765" s="63"/>
      <c r="B765" s="63"/>
      <c r="C765" s="63"/>
      <c r="D765" s="64" t="s">
        <v>5112</v>
      </c>
    </row>
    <row r="766" spans="1:4">
      <c r="A766" s="63"/>
      <c r="B766" s="63"/>
      <c r="C766" s="63"/>
      <c r="D766" s="64" t="s">
        <v>5113</v>
      </c>
    </row>
    <row r="767" spans="1:4">
      <c r="A767" s="63"/>
      <c r="B767" s="63"/>
      <c r="C767" s="63"/>
      <c r="D767" s="64" t="s">
        <v>5114</v>
      </c>
    </row>
    <row r="768" spans="1:4">
      <c r="A768" s="63"/>
      <c r="B768" s="63"/>
      <c r="C768" s="63"/>
      <c r="D768" s="64" t="s">
        <v>5115</v>
      </c>
    </row>
    <row r="769" spans="1:4">
      <c r="A769" s="63"/>
      <c r="B769" s="63"/>
      <c r="C769" s="63"/>
      <c r="D769" s="64" t="s">
        <v>5116</v>
      </c>
    </row>
    <row r="770" spans="1:4">
      <c r="A770" s="63"/>
      <c r="B770" s="63"/>
      <c r="C770" s="61" t="s">
        <v>4387</v>
      </c>
      <c r="D770" s="62" t="s">
        <v>5117</v>
      </c>
    </row>
    <row r="771" spans="1:4">
      <c r="A771" s="63"/>
      <c r="B771" s="63"/>
      <c r="C771" s="63"/>
      <c r="D771" s="64" t="s">
        <v>5118</v>
      </c>
    </row>
    <row r="772" spans="1:4">
      <c r="A772" s="63"/>
      <c r="B772" s="63"/>
      <c r="C772" s="63"/>
      <c r="D772" s="64" t="s">
        <v>5119</v>
      </c>
    </row>
    <row r="773" spans="1:4">
      <c r="A773" s="63"/>
      <c r="B773" s="63"/>
      <c r="C773" s="63"/>
      <c r="D773" s="64" t="s">
        <v>5120</v>
      </c>
    </row>
    <row r="774" spans="1:4">
      <c r="A774" s="61">
        <v>4283</v>
      </c>
      <c r="B774" s="61" t="s">
        <v>4360</v>
      </c>
      <c r="C774" s="61" t="s">
        <v>4361</v>
      </c>
      <c r="D774" s="62" t="s">
        <v>5121</v>
      </c>
    </row>
    <row r="775" spans="1:4">
      <c r="A775" s="63"/>
      <c r="B775" s="63"/>
      <c r="C775" s="61" t="s">
        <v>4657</v>
      </c>
      <c r="D775" s="62" t="s">
        <v>5122</v>
      </c>
    </row>
    <row r="776" spans="1:4">
      <c r="A776" s="63"/>
      <c r="B776" s="63"/>
      <c r="C776" s="63"/>
      <c r="D776" s="64" t="s">
        <v>4756</v>
      </c>
    </row>
    <row r="777" spans="1:4">
      <c r="A777" s="63"/>
      <c r="B777" s="63"/>
      <c r="C777" s="61" t="s">
        <v>4659</v>
      </c>
      <c r="D777" s="62" t="s">
        <v>5123</v>
      </c>
    </row>
    <row r="778" spans="1:4">
      <c r="A778" s="63"/>
      <c r="B778" s="63"/>
      <c r="C778" s="63"/>
      <c r="D778" s="64" t="s">
        <v>5124</v>
      </c>
    </row>
    <row r="779" spans="1:4">
      <c r="A779" s="63"/>
      <c r="B779" s="63"/>
      <c r="C779" s="63"/>
      <c r="D779" s="64" t="s">
        <v>5125</v>
      </c>
    </row>
    <row r="780" spans="1:4">
      <c r="A780" s="63"/>
      <c r="B780" s="63"/>
      <c r="C780" s="63"/>
      <c r="D780" s="64" t="s">
        <v>5126</v>
      </c>
    </row>
    <row r="781" spans="1:4">
      <c r="A781" s="63"/>
      <c r="B781" s="63"/>
      <c r="C781" s="61" t="s">
        <v>4660</v>
      </c>
      <c r="D781" s="62" t="s">
        <v>5127</v>
      </c>
    </row>
    <row r="782" spans="1:4">
      <c r="A782" s="63"/>
      <c r="B782" s="63"/>
      <c r="C782" s="63"/>
      <c r="D782" s="64" t="s">
        <v>4756</v>
      </c>
    </row>
    <row r="783" spans="1:4">
      <c r="A783" s="63"/>
      <c r="B783" s="63"/>
      <c r="C783" s="61" t="s">
        <v>4662</v>
      </c>
      <c r="D783" s="62" t="s">
        <v>5128</v>
      </c>
    </row>
    <row r="784" spans="1:4">
      <c r="A784" s="63"/>
      <c r="B784" s="63"/>
      <c r="C784" s="63"/>
      <c r="D784" s="64" t="s">
        <v>5129</v>
      </c>
    </row>
    <row r="785" spans="1:4">
      <c r="A785" s="63"/>
      <c r="B785" s="63"/>
      <c r="C785" s="63"/>
      <c r="D785" s="64" t="s">
        <v>5130</v>
      </c>
    </row>
    <row r="786" spans="1:4">
      <c r="A786" s="63"/>
      <c r="B786" s="63"/>
      <c r="C786" s="63"/>
      <c r="D786" s="64" t="s">
        <v>4756</v>
      </c>
    </row>
    <row r="787" spans="1:4">
      <c r="A787" s="63"/>
      <c r="B787" s="63"/>
      <c r="C787" s="61" t="s">
        <v>5089</v>
      </c>
      <c r="D787" s="62" t="s">
        <v>5131</v>
      </c>
    </row>
    <row r="788" spans="1:4">
      <c r="A788" s="63"/>
      <c r="B788" s="63"/>
      <c r="C788" s="63"/>
      <c r="D788" s="64" t="s">
        <v>5132</v>
      </c>
    </row>
    <row r="789" spans="1:4">
      <c r="A789" s="63"/>
      <c r="B789" s="63"/>
      <c r="C789" s="63"/>
      <c r="D789" s="64" t="s">
        <v>5133</v>
      </c>
    </row>
    <row r="790" spans="1:4">
      <c r="A790" s="61">
        <v>4309</v>
      </c>
      <c r="B790" s="61" t="s">
        <v>4360</v>
      </c>
      <c r="C790" s="61" t="s">
        <v>5037</v>
      </c>
      <c r="D790" s="62" t="s">
        <v>4767</v>
      </c>
    </row>
    <row r="791" spans="1:4">
      <c r="A791" s="63"/>
      <c r="B791" s="63"/>
      <c r="C791" s="63"/>
      <c r="D791" s="64" t="s">
        <v>5134</v>
      </c>
    </row>
    <row r="792" spans="1:4">
      <c r="A792" s="63"/>
      <c r="B792" s="63"/>
      <c r="C792" s="61" t="s">
        <v>4369</v>
      </c>
      <c r="D792" s="62" t="s">
        <v>4767</v>
      </c>
    </row>
    <row r="793" spans="1:4">
      <c r="A793" s="63"/>
      <c r="B793" s="63"/>
      <c r="C793" s="61" t="s">
        <v>4374</v>
      </c>
      <c r="D793" s="62" t="s">
        <v>4767</v>
      </c>
    </row>
    <row r="794" spans="1:4">
      <c r="A794" s="63"/>
      <c r="B794" s="63"/>
      <c r="C794" s="63"/>
      <c r="D794" s="64" t="s">
        <v>5135</v>
      </c>
    </row>
    <row r="795" spans="1:4">
      <c r="A795" s="63"/>
      <c r="B795" s="63"/>
      <c r="C795" s="63"/>
      <c r="D795" s="64" t="s">
        <v>5136</v>
      </c>
    </row>
    <row r="796" spans="1:4">
      <c r="A796" s="63"/>
      <c r="B796" s="63"/>
      <c r="C796" s="63"/>
      <c r="D796" s="64" t="s">
        <v>5137</v>
      </c>
    </row>
    <row r="797" spans="1:4">
      <c r="A797" s="63"/>
      <c r="B797" s="63"/>
      <c r="C797" s="63"/>
      <c r="D797" s="64" t="s">
        <v>5138</v>
      </c>
    </row>
    <row r="798" spans="1:4">
      <c r="A798" s="63"/>
      <c r="B798" s="63"/>
      <c r="C798" s="63"/>
      <c r="D798" s="64" t="s">
        <v>5139</v>
      </c>
    </row>
    <row r="799" spans="1:4">
      <c r="A799" s="63"/>
      <c r="B799" s="63"/>
      <c r="C799" s="63"/>
      <c r="D799" s="64" t="s">
        <v>5140</v>
      </c>
    </row>
    <row r="800" spans="1:4">
      <c r="A800" s="63"/>
      <c r="B800" s="63"/>
      <c r="C800" s="63"/>
      <c r="D800" s="64" t="s">
        <v>5141</v>
      </c>
    </row>
    <row r="801" spans="1:4">
      <c r="A801" s="63"/>
      <c r="B801" s="63"/>
      <c r="C801" s="63"/>
      <c r="D801" s="64" t="s">
        <v>5142</v>
      </c>
    </row>
    <row r="802" spans="1:4">
      <c r="A802" s="63"/>
      <c r="B802" s="63"/>
      <c r="C802" s="63"/>
      <c r="D802" s="64" t="s">
        <v>5143</v>
      </c>
    </row>
    <row r="803" spans="1:4">
      <c r="A803" s="63"/>
      <c r="B803" s="63"/>
      <c r="C803" s="63"/>
      <c r="D803" s="64" t="s">
        <v>5144</v>
      </c>
    </row>
    <row r="804" spans="1:4">
      <c r="A804" s="63"/>
      <c r="B804" s="63"/>
      <c r="C804" s="63"/>
      <c r="D804" s="64" t="s">
        <v>5145</v>
      </c>
    </row>
    <row r="805" spans="1:4">
      <c r="A805" s="63"/>
      <c r="B805" s="63"/>
      <c r="C805" s="63"/>
      <c r="D805" s="64" t="s">
        <v>5146</v>
      </c>
    </row>
    <row r="806" spans="1:4">
      <c r="A806" s="63"/>
      <c r="B806" s="63"/>
      <c r="C806" s="63"/>
      <c r="D806" s="64" t="s">
        <v>5147</v>
      </c>
    </row>
    <row r="807" spans="1:4">
      <c r="A807" s="63"/>
      <c r="B807" s="63"/>
      <c r="C807" s="63"/>
      <c r="D807" s="64" t="s">
        <v>5148</v>
      </c>
    </row>
    <row r="808" spans="1:4">
      <c r="A808" s="63"/>
      <c r="B808" s="63"/>
      <c r="C808" s="63"/>
      <c r="D808" s="64" t="s">
        <v>5149</v>
      </c>
    </row>
    <row r="809" spans="1:4">
      <c r="A809" s="63"/>
      <c r="B809" s="63"/>
      <c r="C809" s="63"/>
      <c r="D809" s="64" t="s">
        <v>5150</v>
      </c>
    </row>
    <row r="810" spans="1:4">
      <c r="A810" s="63"/>
      <c r="B810" s="63"/>
      <c r="C810" s="63"/>
      <c r="D810" s="64" t="s">
        <v>5151</v>
      </c>
    </row>
    <row r="811" spans="1:4">
      <c r="A811" s="63"/>
      <c r="B811" s="63"/>
      <c r="C811" s="63"/>
      <c r="D811" s="64" t="s">
        <v>5152</v>
      </c>
    </row>
    <row r="812" spans="1:4">
      <c r="A812" s="63"/>
      <c r="B812" s="63"/>
      <c r="C812" s="63"/>
      <c r="D812" s="64" t="s">
        <v>5153</v>
      </c>
    </row>
    <row r="813" spans="1:4">
      <c r="A813" s="63"/>
      <c r="B813" s="63"/>
      <c r="C813" s="63"/>
      <c r="D813" s="64" t="s">
        <v>5154</v>
      </c>
    </row>
    <row r="814" spans="1:4">
      <c r="A814" s="63"/>
      <c r="B814" s="63"/>
      <c r="C814" s="63"/>
      <c r="D814" s="64" t="s">
        <v>5155</v>
      </c>
    </row>
    <row r="815" spans="1:4">
      <c r="A815" s="63"/>
      <c r="B815" s="63"/>
      <c r="C815" s="61" t="s">
        <v>4387</v>
      </c>
      <c r="D815" s="62" t="s">
        <v>4767</v>
      </c>
    </row>
    <row r="816" spans="1:4">
      <c r="A816" s="63"/>
      <c r="B816" s="63"/>
      <c r="C816" s="63"/>
      <c r="D816" s="64" t="s">
        <v>5156</v>
      </c>
    </row>
    <row r="817" spans="1:4">
      <c r="A817" s="63"/>
      <c r="B817" s="63"/>
      <c r="C817" s="61" t="s">
        <v>4653</v>
      </c>
      <c r="D817" s="62" t="s">
        <v>4767</v>
      </c>
    </row>
    <row r="818" spans="1:4">
      <c r="A818" s="63"/>
      <c r="B818" s="63"/>
      <c r="C818" s="63"/>
      <c r="D818" s="64" t="s">
        <v>5157</v>
      </c>
    </row>
    <row r="819" spans="1:4">
      <c r="A819" s="63"/>
      <c r="B819" s="63"/>
      <c r="C819" s="63"/>
      <c r="D819" s="64" t="s">
        <v>5158</v>
      </c>
    </row>
    <row r="820" spans="1:4">
      <c r="A820" s="63"/>
      <c r="B820" s="63"/>
      <c r="C820" s="63"/>
      <c r="D820" s="64" t="s">
        <v>5159</v>
      </c>
    </row>
    <row r="821" spans="1:4">
      <c r="A821" s="63"/>
      <c r="B821" s="63"/>
      <c r="C821" s="61" t="s">
        <v>4655</v>
      </c>
      <c r="D821" s="62" t="s">
        <v>5160</v>
      </c>
    </row>
    <row r="822" spans="1:4">
      <c r="A822" s="63"/>
      <c r="B822" s="63"/>
      <c r="C822" s="63"/>
      <c r="D822" s="64" t="s">
        <v>5161</v>
      </c>
    </row>
    <row r="823" spans="1:4">
      <c r="A823" s="63"/>
      <c r="B823" s="63"/>
      <c r="C823" s="63"/>
      <c r="D823" s="64" t="s">
        <v>5162</v>
      </c>
    </row>
    <row r="824" spans="1:4">
      <c r="A824" s="63"/>
      <c r="B824" s="63"/>
      <c r="C824" s="63"/>
      <c r="D824" s="64" t="s">
        <v>5163</v>
      </c>
    </row>
    <row r="825" spans="1:4">
      <c r="A825" s="63"/>
      <c r="B825" s="63"/>
      <c r="C825" s="63"/>
      <c r="D825" s="64" t="s">
        <v>5164</v>
      </c>
    </row>
    <row r="826" spans="1:4">
      <c r="A826" s="63"/>
      <c r="B826" s="63"/>
      <c r="C826" s="61" t="s">
        <v>5165</v>
      </c>
      <c r="D826" s="62" t="s">
        <v>5166</v>
      </c>
    </row>
    <row r="827" spans="1:4">
      <c r="A827" s="63"/>
      <c r="B827" s="63"/>
      <c r="C827" s="61" t="s">
        <v>5167</v>
      </c>
      <c r="D827" s="62" t="s">
        <v>5168</v>
      </c>
    </row>
    <row r="828" spans="1:4">
      <c r="A828" s="63"/>
      <c r="B828" s="63"/>
      <c r="C828" s="63"/>
      <c r="D828" s="64" t="s">
        <v>5169</v>
      </c>
    </row>
    <row r="829" spans="1:4">
      <c r="A829" s="63"/>
      <c r="B829" s="63"/>
      <c r="C829" s="63"/>
      <c r="D829" s="64" t="s">
        <v>5170</v>
      </c>
    </row>
    <row r="830" spans="1:4">
      <c r="A830" s="61">
        <v>4313</v>
      </c>
      <c r="B830" s="61" t="s">
        <v>4360</v>
      </c>
      <c r="C830" s="61" t="s">
        <v>4361</v>
      </c>
      <c r="D830" s="62" t="s">
        <v>5171</v>
      </c>
    </row>
    <row r="831" spans="1:4">
      <c r="A831" s="63"/>
      <c r="B831" s="63"/>
      <c r="C831" s="63"/>
      <c r="D831" s="64" t="s">
        <v>5172</v>
      </c>
    </row>
    <row r="832" spans="1:4">
      <c r="A832" s="63"/>
      <c r="B832" s="63"/>
      <c r="C832" s="63"/>
      <c r="D832" s="64" t="s">
        <v>5173</v>
      </c>
    </row>
    <row r="833" spans="1:4">
      <c r="A833" s="63"/>
      <c r="B833" s="63"/>
      <c r="C833" s="61" t="s">
        <v>4369</v>
      </c>
      <c r="D833" s="62" t="s">
        <v>5174</v>
      </c>
    </row>
    <row r="834" spans="1:4">
      <c r="A834" s="63"/>
      <c r="B834" s="63"/>
      <c r="C834" s="63"/>
      <c r="D834" s="64" t="s">
        <v>5175</v>
      </c>
    </row>
    <row r="835" spans="1:4">
      <c r="A835" s="63"/>
      <c r="B835" s="63"/>
      <c r="C835" s="61" t="s">
        <v>4374</v>
      </c>
      <c r="D835" s="62" t="s">
        <v>5176</v>
      </c>
    </row>
    <row r="836" spans="1:4">
      <c r="A836" s="63"/>
      <c r="B836" s="63"/>
      <c r="C836" s="63"/>
      <c r="D836" s="64" t="s">
        <v>5177</v>
      </c>
    </row>
    <row r="837" spans="1:4">
      <c r="A837" s="63"/>
      <c r="B837" s="63"/>
      <c r="C837" s="63"/>
      <c r="D837" s="64" t="s">
        <v>5178</v>
      </c>
    </row>
    <row r="838" spans="1:4">
      <c r="A838" s="63"/>
      <c r="B838" s="63"/>
      <c r="C838" s="61" t="s">
        <v>4387</v>
      </c>
      <c r="D838" s="62" t="s">
        <v>5179</v>
      </c>
    </row>
    <row r="839" spans="1:4">
      <c r="A839" s="63"/>
      <c r="B839" s="63"/>
      <c r="C839" s="63"/>
      <c r="D839" s="64" t="s">
        <v>5180</v>
      </c>
    </row>
    <row r="840" spans="1:4">
      <c r="A840" s="63"/>
      <c r="B840" s="63"/>
      <c r="C840" s="63"/>
      <c r="D840" s="64" t="s">
        <v>5181</v>
      </c>
    </row>
    <row r="841" spans="1:4">
      <c r="A841" s="63"/>
      <c r="B841" s="63"/>
      <c r="C841" s="61" t="s">
        <v>4390</v>
      </c>
      <c r="D841" s="62" t="s">
        <v>5182</v>
      </c>
    </row>
    <row r="842" spans="1:4">
      <c r="A842" s="63"/>
      <c r="B842" s="63"/>
      <c r="C842" s="63"/>
      <c r="D842" s="64" t="s">
        <v>5183</v>
      </c>
    </row>
    <row r="843" spans="1:4">
      <c r="A843" s="63"/>
      <c r="B843" s="63"/>
      <c r="C843" s="63"/>
      <c r="D843" s="64" t="s">
        <v>5184</v>
      </c>
    </row>
    <row r="844" spans="1:4">
      <c r="A844" s="63"/>
      <c r="B844" s="63"/>
      <c r="C844" s="63"/>
      <c r="D844" s="64" t="s">
        <v>5185</v>
      </c>
    </row>
    <row r="845" spans="1:4">
      <c r="A845" s="61">
        <v>4333</v>
      </c>
      <c r="B845" s="61" t="s">
        <v>4360</v>
      </c>
      <c r="C845" s="61" t="s">
        <v>4361</v>
      </c>
      <c r="D845" s="62" t="s">
        <v>5186</v>
      </c>
    </row>
    <row r="846" spans="1:4">
      <c r="A846" s="63"/>
      <c r="B846" s="63"/>
      <c r="C846" s="61" t="s">
        <v>4369</v>
      </c>
      <c r="D846" s="62" t="s">
        <v>5187</v>
      </c>
    </row>
    <row r="847" spans="1:4">
      <c r="A847" s="63"/>
      <c r="B847" s="63"/>
      <c r="C847" s="61" t="s">
        <v>4374</v>
      </c>
      <c r="D847" s="62" t="s">
        <v>5188</v>
      </c>
    </row>
    <row r="848" spans="1:4">
      <c r="A848" s="63"/>
      <c r="B848" s="63"/>
      <c r="C848" s="61" t="s">
        <v>4387</v>
      </c>
      <c r="D848" s="62" t="s">
        <v>5189</v>
      </c>
    </row>
    <row r="849" spans="1:4">
      <c r="A849" s="63"/>
      <c r="B849" s="63"/>
      <c r="C849" s="61" t="s">
        <v>4547</v>
      </c>
      <c r="D849" s="65"/>
    </row>
    <row r="850" spans="1:4">
      <c r="A850" s="63"/>
      <c r="B850" s="63"/>
      <c r="C850" s="61" t="s">
        <v>4392</v>
      </c>
      <c r="D850" s="62" t="s">
        <v>5190</v>
      </c>
    </row>
    <row r="851" spans="1:4">
      <c r="A851" s="63"/>
      <c r="B851" s="63"/>
      <c r="C851" s="61" t="s">
        <v>4653</v>
      </c>
      <c r="D851" s="62" t="s">
        <v>5191</v>
      </c>
    </row>
    <row r="852" spans="1:4">
      <c r="A852" s="63"/>
      <c r="B852" s="63"/>
      <c r="C852" s="61" t="s">
        <v>4655</v>
      </c>
      <c r="D852" s="62" t="s">
        <v>5192</v>
      </c>
    </row>
    <row r="853" spans="1:4">
      <c r="A853" s="63"/>
      <c r="B853" s="63"/>
      <c r="C853" s="61" t="s">
        <v>4657</v>
      </c>
      <c r="D853" s="62" t="s">
        <v>5193</v>
      </c>
    </row>
    <row r="854" spans="1:4">
      <c r="A854" s="63"/>
      <c r="B854" s="63"/>
      <c r="C854" s="61" t="s">
        <v>4659</v>
      </c>
      <c r="D854" s="62" t="s">
        <v>5194</v>
      </c>
    </row>
    <row r="855" spans="1:4">
      <c r="A855" s="63"/>
      <c r="B855" s="63"/>
      <c r="C855" s="61" t="s">
        <v>4660</v>
      </c>
      <c r="D855" s="62" t="s">
        <v>5195</v>
      </c>
    </row>
    <row r="856" spans="1:4">
      <c r="A856" s="63"/>
      <c r="B856" s="63"/>
      <c r="C856" s="61" t="s">
        <v>4662</v>
      </c>
      <c r="D856" s="62" t="s">
        <v>5196</v>
      </c>
    </row>
    <row r="857" spans="1:4">
      <c r="A857" s="63"/>
      <c r="B857" s="63"/>
      <c r="C857" s="61" t="s">
        <v>4670</v>
      </c>
      <c r="D857" s="62" t="s">
        <v>5197</v>
      </c>
    </row>
    <row r="858" spans="1:4">
      <c r="A858" s="63"/>
      <c r="B858" s="63"/>
      <c r="C858" s="61" t="s">
        <v>4672</v>
      </c>
      <c r="D858" s="62" t="s">
        <v>5198</v>
      </c>
    </row>
    <row r="859" spans="1:4">
      <c r="A859" s="63"/>
      <c r="B859" s="63"/>
      <c r="C859" s="61" t="s">
        <v>5165</v>
      </c>
      <c r="D859" s="62" t="s">
        <v>5199</v>
      </c>
    </row>
    <row r="860" spans="1:4">
      <c r="A860" s="63"/>
      <c r="B860" s="63"/>
      <c r="C860" s="61" t="s">
        <v>5167</v>
      </c>
      <c r="D860" s="62" t="s">
        <v>5200</v>
      </c>
    </row>
    <row r="861" spans="1:4">
      <c r="A861" s="63"/>
      <c r="B861" s="63"/>
      <c r="C861" s="61" t="s">
        <v>5201</v>
      </c>
      <c r="D861" s="62" t="s">
        <v>5202</v>
      </c>
    </row>
    <row r="862" spans="1:4">
      <c r="A862" s="63"/>
      <c r="B862" s="63"/>
      <c r="C862" s="61" t="s">
        <v>5203</v>
      </c>
      <c r="D862" s="62" t="s">
        <v>5204</v>
      </c>
    </row>
    <row r="863" spans="1:4">
      <c r="A863" s="63"/>
      <c r="B863" s="63"/>
      <c r="C863" s="61" t="s">
        <v>5078</v>
      </c>
      <c r="D863" s="62" t="s">
        <v>5205</v>
      </c>
    </row>
    <row r="864" spans="1:4">
      <c r="A864" s="63"/>
      <c r="B864" s="63"/>
      <c r="C864" s="61" t="s">
        <v>5206</v>
      </c>
      <c r="D864" s="62" t="s">
        <v>5207</v>
      </c>
    </row>
    <row r="865" spans="1:4">
      <c r="A865" s="63"/>
      <c r="B865" s="63"/>
      <c r="C865" s="61" t="s">
        <v>5208</v>
      </c>
      <c r="D865" s="62" t="s">
        <v>5209</v>
      </c>
    </row>
    <row r="866" spans="1:4">
      <c r="A866" s="63"/>
      <c r="B866" s="63"/>
      <c r="C866" s="61" t="s">
        <v>5210</v>
      </c>
      <c r="D866" s="62" t="s">
        <v>5211</v>
      </c>
    </row>
    <row r="867" spans="1:4">
      <c r="A867" s="63"/>
      <c r="B867" s="63"/>
      <c r="C867" s="61" t="s">
        <v>5212</v>
      </c>
      <c r="D867" s="62" t="s">
        <v>5213</v>
      </c>
    </row>
    <row r="868" spans="1:4">
      <c r="A868" s="63"/>
      <c r="B868" s="63"/>
      <c r="C868" s="61" t="s">
        <v>5214</v>
      </c>
      <c r="D868" s="62" t="s">
        <v>5215</v>
      </c>
    </row>
    <row r="869" spans="1:4">
      <c r="A869" s="63"/>
      <c r="B869" s="63"/>
      <c r="C869" s="61" t="s">
        <v>5216</v>
      </c>
      <c r="D869" s="62" t="s">
        <v>5217</v>
      </c>
    </row>
    <row r="870" spans="1:4">
      <c r="A870" s="61">
        <v>4344</v>
      </c>
      <c r="B870" s="61" t="s">
        <v>4360</v>
      </c>
      <c r="C870" s="61" t="s">
        <v>4361</v>
      </c>
      <c r="D870" s="62" t="s">
        <v>5218</v>
      </c>
    </row>
    <row r="871" spans="1:4">
      <c r="A871" s="63"/>
      <c r="B871" s="63"/>
      <c r="C871" s="63"/>
      <c r="D871" s="64" t="s">
        <v>5219</v>
      </c>
    </row>
    <row r="872" spans="1:4">
      <c r="A872" s="63"/>
      <c r="B872" s="63"/>
      <c r="C872" s="63"/>
      <c r="D872" s="64" t="s">
        <v>4756</v>
      </c>
    </row>
    <row r="873" spans="1:4">
      <c r="A873" s="63"/>
      <c r="B873" s="63"/>
      <c r="C873" s="61" t="s">
        <v>4369</v>
      </c>
      <c r="D873" s="62" t="s">
        <v>5220</v>
      </c>
    </row>
    <row r="874" spans="1:4">
      <c r="A874" s="63"/>
      <c r="B874" s="63"/>
      <c r="C874" s="63"/>
      <c r="D874" s="64" t="s">
        <v>5221</v>
      </c>
    </row>
    <row r="875" spans="1:4">
      <c r="A875" s="63"/>
      <c r="B875" s="63"/>
      <c r="C875" s="63"/>
      <c r="D875" s="64" t="s">
        <v>5222</v>
      </c>
    </row>
    <row r="876" spans="1:4">
      <c r="A876" s="63"/>
      <c r="B876" s="63"/>
      <c r="C876" s="63"/>
      <c r="D876" s="64" t="s">
        <v>4756</v>
      </c>
    </row>
    <row r="877" spans="1:4">
      <c r="A877" s="63"/>
      <c r="B877" s="63"/>
      <c r="C877" s="61" t="s">
        <v>4374</v>
      </c>
      <c r="D877" s="62" t="s">
        <v>5223</v>
      </c>
    </row>
    <row r="878" spans="1:4">
      <c r="A878" s="63"/>
      <c r="B878" s="63"/>
      <c r="C878" s="63"/>
      <c r="D878" s="64" t="s">
        <v>5224</v>
      </c>
    </row>
    <row r="879" spans="1:4">
      <c r="A879" s="63"/>
      <c r="B879" s="63"/>
      <c r="C879" s="63"/>
      <c r="D879" s="64" t="s">
        <v>5225</v>
      </c>
    </row>
    <row r="880" spans="1:4">
      <c r="A880" s="63"/>
      <c r="B880" s="63"/>
      <c r="C880" s="61" t="s">
        <v>4387</v>
      </c>
      <c r="D880" s="62" t="s">
        <v>5226</v>
      </c>
    </row>
    <row r="881" spans="1:4">
      <c r="A881" s="63"/>
      <c r="B881" s="63"/>
      <c r="C881" s="63"/>
      <c r="D881" s="64" t="s">
        <v>5227</v>
      </c>
    </row>
    <row r="882" spans="1:4">
      <c r="A882" s="63"/>
      <c r="B882" s="63"/>
      <c r="C882" s="61" t="s">
        <v>4390</v>
      </c>
      <c r="D882" s="62" t="s">
        <v>5228</v>
      </c>
    </row>
    <row r="883" spans="1:4">
      <c r="A883" s="63"/>
      <c r="B883" s="63"/>
      <c r="C883" s="63"/>
      <c r="D883" s="64" t="s">
        <v>5229</v>
      </c>
    </row>
    <row r="884" spans="1:4">
      <c r="A884" s="63"/>
      <c r="B884" s="63"/>
      <c r="C884" s="63"/>
      <c r="D884" s="64" t="s">
        <v>5230</v>
      </c>
    </row>
    <row r="885" spans="1:4">
      <c r="A885" s="63"/>
      <c r="B885" s="63"/>
      <c r="C885" s="63"/>
      <c r="D885" s="64" t="s">
        <v>5231</v>
      </c>
    </row>
    <row r="886" spans="1:4">
      <c r="A886" s="63"/>
      <c r="B886" s="63"/>
      <c r="C886" s="63"/>
      <c r="D886" s="64" t="s">
        <v>4756</v>
      </c>
    </row>
    <row r="887" spans="1:4">
      <c r="A887" s="61">
        <v>4383</v>
      </c>
      <c r="B887" s="61" t="s">
        <v>4360</v>
      </c>
      <c r="C887" s="61" t="s">
        <v>4361</v>
      </c>
      <c r="D887" s="62" t="s">
        <v>5232</v>
      </c>
    </row>
    <row r="888" spans="1:4">
      <c r="A888" s="63"/>
      <c r="B888" s="63"/>
      <c r="C888" s="63"/>
      <c r="D888" s="64" t="s">
        <v>5233</v>
      </c>
    </row>
    <row r="889" spans="1:4">
      <c r="A889" s="63"/>
      <c r="B889" s="63"/>
      <c r="C889" s="63"/>
      <c r="D889" s="64" t="s">
        <v>5234</v>
      </c>
    </row>
    <row r="890" spans="1:4">
      <c r="A890" s="63"/>
      <c r="B890" s="63"/>
      <c r="C890" s="61" t="s">
        <v>4369</v>
      </c>
      <c r="D890" s="62" t="s">
        <v>5235</v>
      </c>
    </row>
    <row r="891" spans="1:4">
      <c r="A891" s="63"/>
      <c r="B891" s="63"/>
      <c r="C891" s="61" t="s">
        <v>4374</v>
      </c>
      <c r="D891" s="62" t="s">
        <v>5236</v>
      </c>
    </row>
    <row r="892" spans="1:4">
      <c r="A892" s="63"/>
      <c r="B892" s="63"/>
      <c r="C892" s="63"/>
      <c r="D892" s="64" t="s">
        <v>5237</v>
      </c>
    </row>
    <row r="893" spans="1:4">
      <c r="A893" s="63"/>
      <c r="B893" s="63"/>
      <c r="C893" s="61" t="s">
        <v>4387</v>
      </c>
      <c r="D893" s="62" t="s">
        <v>5238</v>
      </c>
    </row>
    <row r="894" spans="1:4">
      <c r="A894" s="63"/>
      <c r="B894" s="63"/>
      <c r="C894" s="61" t="s">
        <v>4390</v>
      </c>
      <c r="D894" s="62" t="s">
        <v>5239</v>
      </c>
    </row>
    <row r="895" spans="1:4">
      <c r="A895" s="63"/>
      <c r="B895" s="63"/>
      <c r="C895" s="61" t="s">
        <v>4392</v>
      </c>
      <c r="D895" s="62" t="s">
        <v>5240</v>
      </c>
    </row>
    <row r="896" spans="1:4">
      <c r="A896" s="63"/>
      <c r="B896" s="63"/>
      <c r="C896" s="61" t="s">
        <v>4508</v>
      </c>
      <c r="D896" s="62" t="s">
        <v>5241</v>
      </c>
    </row>
    <row r="897" spans="1:4">
      <c r="A897" s="61">
        <v>4389</v>
      </c>
      <c r="B897" s="61" t="s">
        <v>4360</v>
      </c>
      <c r="C897" s="61" t="s">
        <v>4361</v>
      </c>
      <c r="D897" s="62" t="s">
        <v>5242</v>
      </c>
    </row>
    <row r="898" spans="1:4">
      <c r="A898" s="63"/>
      <c r="B898" s="63"/>
      <c r="C898" s="63"/>
      <c r="D898" s="64" t="s">
        <v>5243</v>
      </c>
    </row>
    <row r="899" spans="1:4">
      <c r="A899" s="63"/>
      <c r="B899" s="63"/>
      <c r="C899" s="63"/>
      <c r="D899" s="64" t="s">
        <v>5244</v>
      </c>
    </row>
    <row r="900" spans="1:4">
      <c r="A900" s="63"/>
      <c r="B900" s="63"/>
      <c r="C900" s="63"/>
      <c r="D900" s="64" t="s">
        <v>5245</v>
      </c>
    </row>
    <row r="901" spans="1:4">
      <c r="A901" s="63"/>
      <c r="B901" s="63"/>
      <c r="C901" s="61" t="s">
        <v>4369</v>
      </c>
      <c r="D901" s="62" t="s">
        <v>5246</v>
      </c>
    </row>
    <row r="902" spans="1:4">
      <c r="A902" s="63"/>
      <c r="B902" s="63"/>
      <c r="C902" s="63"/>
      <c r="D902" s="64" t="s">
        <v>5247</v>
      </c>
    </row>
    <row r="903" spans="1:4">
      <c r="A903" s="63"/>
      <c r="B903" s="63"/>
      <c r="C903" s="63"/>
      <c r="D903" s="64" t="s">
        <v>5248</v>
      </c>
    </row>
    <row r="904" spans="1:4">
      <c r="A904" s="63"/>
      <c r="B904" s="63"/>
      <c r="C904" s="63"/>
      <c r="D904" s="64" t="s">
        <v>5249</v>
      </c>
    </row>
    <row r="905" spans="1:4">
      <c r="A905" s="63"/>
      <c r="B905" s="63"/>
      <c r="C905" s="63"/>
      <c r="D905" s="64" t="s">
        <v>5250</v>
      </c>
    </row>
    <row r="906" spans="1:4">
      <c r="A906" s="63"/>
      <c r="B906" s="63"/>
      <c r="C906" s="61" t="s">
        <v>4374</v>
      </c>
      <c r="D906" s="62" t="s">
        <v>5251</v>
      </c>
    </row>
    <row r="907" spans="1:4">
      <c r="A907" s="63"/>
      <c r="B907" s="63"/>
      <c r="C907" s="63"/>
      <c r="D907" s="64" t="s">
        <v>5252</v>
      </c>
    </row>
    <row r="908" spans="1:4">
      <c r="A908" s="63"/>
      <c r="B908" s="63"/>
      <c r="C908" s="63"/>
      <c r="D908" s="64" t="s">
        <v>5253</v>
      </c>
    </row>
    <row r="909" spans="1:4">
      <c r="A909" s="63"/>
      <c r="B909" s="63"/>
      <c r="C909" s="63"/>
      <c r="D909" s="64" t="s">
        <v>5254</v>
      </c>
    </row>
    <row r="910" spans="1:4">
      <c r="A910" s="63"/>
      <c r="B910" s="63"/>
      <c r="C910" s="61" t="s">
        <v>4387</v>
      </c>
      <c r="D910" s="62" t="s">
        <v>5255</v>
      </c>
    </row>
    <row r="911" spans="1:4">
      <c r="A911" s="63"/>
      <c r="B911" s="63"/>
      <c r="C911" s="63"/>
      <c r="D911" s="64" t="s">
        <v>5256</v>
      </c>
    </row>
    <row r="912" spans="1:4">
      <c r="A912" s="61">
        <v>4391</v>
      </c>
      <c r="B912" s="61" t="s">
        <v>4360</v>
      </c>
      <c r="C912" s="61" t="s">
        <v>4361</v>
      </c>
      <c r="D912" s="62" t="s">
        <v>5257</v>
      </c>
    </row>
    <row r="913" spans="1:4">
      <c r="A913" s="63"/>
      <c r="B913" s="63"/>
      <c r="C913" s="63"/>
      <c r="D913" s="64" t="s">
        <v>5258</v>
      </c>
    </row>
    <row r="914" spans="1:4">
      <c r="A914" s="63"/>
      <c r="B914" s="63"/>
      <c r="C914" s="63"/>
      <c r="D914" s="64" t="s">
        <v>5259</v>
      </c>
    </row>
    <row r="915" spans="1:4">
      <c r="A915" s="63"/>
      <c r="B915" s="63"/>
      <c r="C915" s="61" t="s">
        <v>4369</v>
      </c>
      <c r="D915" s="62" t="s">
        <v>5260</v>
      </c>
    </row>
    <row r="916" spans="1:4">
      <c r="A916" s="63"/>
      <c r="B916" s="63"/>
      <c r="C916" s="63"/>
      <c r="D916" s="64" t="s">
        <v>5261</v>
      </c>
    </row>
    <row r="917" spans="1:4">
      <c r="A917" s="63"/>
      <c r="B917" s="63"/>
      <c r="C917" s="61" t="s">
        <v>4374</v>
      </c>
      <c r="D917" s="62" t="s">
        <v>5262</v>
      </c>
    </row>
    <row r="918" spans="1:4">
      <c r="A918" s="63"/>
      <c r="B918" s="63"/>
      <c r="C918" s="63"/>
      <c r="D918" s="64" t="s">
        <v>5263</v>
      </c>
    </row>
    <row r="919" spans="1:4">
      <c r="A919" s="63"/>
      <c r="B919" s="63"/>
      <c r="C919" s="61" t="s">
        <v>4387</v>
      </c>
      <c r="D919" s="62" t="s">
        <v>5264</v>
      </c>
    </row>
    <row r="920" spans="1:4">
      <c r="A920" s="63"/>
      <c r="B920" s="63"/>
      <c r="C920" s="63"/>
      <c r="D920" s="64" t="s">
        <v>5265</v>
      </c>
    </row>
    <row r="921" spans="1:4">
      <c r="A921" s="63"/>
      <c r="B921" s="63"/>
      <c r="C921" s="63"/>
      <c r="D921" s="64" t="s">
        <v>5266</v>
      </c>
    </row>
    <row r="922" spans="1:4">
      <c r="A922" s="61">
        <v>4392</v>
      </c>
      <c r="B922" s="61" t="s">
        <v>4360</v>
      </c>
      <c r="C922" s="61" t="s">
        <v>4361</v>
      </c>
      <c r="D922" s="62" t="s">
        <v>5267</v>
      </c>
    </row>
    <row r="923" spans="1:4">
      <c r="A923" s="63"/>
      <c r="B923" s="63"/>
      <c r="C923" s="63"/>
      <c r="D923" s="64" t="s">
        <v>5268</v>
      </c>
    </row>
    <row r="924" spans="1:4">
      <c r="A924" s="63"/>
      <c r="B924" s="63"/>
      <c r="C924" s="61" t="s">
        <v>4369</v>
      </c>
      <c r="D924" s="62" t="s">
        <v>5269</v>
      </c>
    </row>
    <row r="925" spans="1:4">
      <c r="A925" s="63"/>
      <c r="B925" s="63"/>
      <c r="C925" s="63"/>
      <c r="D925" s="64" t="s">
        <v>5270</v>
      </c>
    </row>
    <row r="926" spans="1:4">
      <c r="A926" s="63"/>
      <c r="B926" s="63"/>
      <c r="C926" s="63"/>
      <c r="D926" s="64" t="s">
        <v>5271</v>
      </c>
    </row>
    <row r="927" spans="1:4">
      <c r="A927" s="63"/>
      <c r="B927" s="63"/>
      <c r="C927" s="63"/>
      <c r="D927" s="64" t="s">
        <v>5272</v>
      </c>
    </row>
    <row r="928" spans="1:4">
      <c r="A928" s="63"/>
      <c r="B928" s="63"/>
      <c r="C928" s="63"/>
      <c r="D928" s="64" t="s">
        <v>5273</v>
      </c>
    </row>
    <row r="929" spans="1:4">
      <c r="A929" s="63"/>
      <c r="B929" s="63"/>
      <c r="C929" s="61" t="s">
        <v>4374</v>
      </c>
      <c r="D929" s="62" t="s">
        <v>5274</v>
      </c>
    </row>
    <row r="930" spans="1:4">
      <c r="A930" s="63"/>
      <c r="B930" s="63"/>
      <c r="C930" s="63"/>
      <c r="D930" s="64" t="s">
        <v>5275</v>
      </c>
    </row>
    <row r="931" spans="1:4">
      <c r="A931" s="63"/>
      <c r="B931" s="63"/>
      <c r="C931" s="63"/>
      <c r="D931" s="64" t="s">
        <v>5276</v>
      </c>
    </row>
    <row r="932" spans="1:4">
      <c r="A932" s="63"/>
      <c r="B932" s="63"/>
      <c r="C932" s="61" t="s">
        <v>4387</v>
      </c>
      <c r="D932" s="62" t="s">
        <v>5277</v>
      </c>
    </row>
    <row r="933" spans="1:4">
      <c r="A933" s="63"/>
      <c r="B933" s="63"/>
      <c r="C933" s="63"/>
      <c r="D933" s="64" t="s">
        <v>5278</v>
      </c>
    </row>
    <row r="934" spans="1:4">
      <c r="A934" s="63"/>
      <c r="B934" s="63"/>
      <c r="C934" s="63"/>
      <c r="D934" s="64" t="s">
        <v>5279</v>
      </c>
    </row>
    <row r="935" spans="1:4">
      <c r="A935" s="63"/>
      <c r="B935" s="63"/>
      <c r="C935" s="63"/>
      <c r="D935" s="64" t="s">
        <v>5280</v>
      </c>
    </row>
    <row r="936" spans="1:4">
      <c r="A936" s="63"/>
      <c r="B936" s="63"/>
      <c r="C936" s="63"/>
      <c r="D936" s="64" t="s">
        <v>5281</v>
      </c>
    </row>
    <row r="937" spans="1:4">
      <c r="A937" s="63"/>
      <c r="B937" s="63"/>
      <c r="C937" s="63"/>
      <c r="D937" s="64" t="s">
        <v>5282</v>
      </c>
    </row>
    <row r="938" spans="1:4">
      <c r="A938" s="61">
        <v>4402</v>
      </c>
      <c r="B938" s="61" t="s">
        <v>4360</v>
      </c>
      <c r="C938" s="61" t="s">
        <v>4361</v>
      </c>
      <c r="D938" s="62" t="s">
        <v>5283</v>
      </c>
    </row>
    <row r="939" spans="1:4">
      <c r="A939" s="63"/>
      <c r="B939" s="63"/>
      <c r="C939" s="63"/>
      <c r="D939" s="64" t="s">
        <v>5284</v>
      </c>
    </row>
    <row r="940" spans="1:4">
      <c r="A940" s="63"/>
      <c r="B940" s="63"/>
      <c r="C940" s="63"/>
      <c r="D940" s="64" t="s">
        <v>5285</v>
      </c>
    </row>
    <row r="941" spans="1:4">
      <c r="A941" s="63"/>
      <c r="B941" s="63"/>
      <c r="C941" s="63"/>
      <c r="D941" s="64" t="s">
        <v>5286</v>
      </c>
    </row>
    <row r="942" spans="1:4">
      <c r="A942" s="63"/>
      <c r="B942" s="63"/>
      <c r="C942" s="63"/>
      <c r="D942" s="64" t="s">
        <v>5287</v>
      </c>
    </row>
    <row r="943" spans="1:4">
      <c r="A943" s="63"/>
      <c r="B943" s="63"/>
      <c r="C943" s="61" t="s">
        <v>4369</v>
      </c>
      <c r="D943" s="62" t="s">
        <v>5288</v>
      </c>
    </row>
    <row r="944" spans="1:4">
      <c r="A944" s="63"/>
      <c r="B944" s="63"/>
      <c r="C944" s="63"/>
      <c r="D944" s="64" t="s">
        <v>5289</v>
      </c>
    </row>
    <row r="945" spans="1:4">
      <c r="A945" s="63"/>
      <c r="B945" s="63"/>
      <c r="C945" s="61" t="s">
        <v>4374</v>
      </c>
      <c r="D945" s="62" t="s">
        <v>5290</v>
      </c>
    </row>
    <row r="946" spans="1:4">
      <c r="A946" s="63"/>
      <c r="B946" s="63"/>
      <c r="C946" s="63"/>
      <c r="D946" s="64" t="s">
        <v>5291</v>
      </c>
    </row>
    <row r="947" spans="1:4">
      <c r="A947" s="63"/>
      <c r="B947" s="63"/>
      <c r="C947" s="63"/>
      <c r="D947" s="64" t="s">
        <v>5292</v>
      </c>
    </row>
    <row r="948" spans="1:4">
      <c r="A948" s="63"/>
      <c r="B948" s="63"/>
      <c r="C948" s="63"/>
      <c r="D948" s="64" t="s">
        <v>5293</v>
      </c>
    </row>
    <row r="949" spans="1:4">
      <c r="A949" s="63"/>
      <c r="B949" s="63"/>
      <c r="C949" s="63"/>
      <c r="D949" s="64" t="s">
        <v>5294</v>
      </c>
    </row>
    <row r="950" spans="1:4">
      <c r="A950" s="63"/>
      <c r="B950" s="63"/>
      <c r="C950" s="61" t="s">
        <v>4387</v>
      </c>
      <c r="D950" s="62" t="s">
        <v>5295</v>
      </c>
    </row>
    <row r="951" spans="1:4">
      <c r="A951" s="63"/>
      <c r="B951" s="63"/>
      <c r="C951" s="63"/>
      <c r="D951" s="64" t="s">
        <v>5296</v>
      </c>
    </row>
    <row r="952" spans="1:4">
      <c r="A952" s="63"/>
      <c r="B952" s="63"/>
      <c r="C952" s="63"/>
      <c r="D952" s="64" t="s">
        <v>5297</v>
      </c>
    </row>
    <row r="953" spans="1:4">
      <c r="A953" s="63"/>
      <c r="B953" s="63"/>
      <c r="C953" s="63"/>
      <c r="D953" s="64" t="s">
        <v>5298</v>
      </c>
    </row>
    <row r="954" spans="1:4">
      <c r="A954" s="63"/>
      <c r="B954" s="63"/>
      <c r="C954" s="63"/>
      <c r="D954" s="64" t="s">
        <v>5299</v>
      </c>
    </row>
    <row r="955" spans="1:4">
      <c r="A955" s="63"/>
      <c r="B955" s="63"/>
      <c r="C955" s="63"/>
      <c r="D955" s="64" t="s">
        <v>5300</v>
      </c>
    </row>
    <row r="956" spans="1:4">
      <c r="A956" s="63"/>
      <c r="B956" s="63"/>
      <c r="C956" s="63"/>
      <c r="D956" s="64" t="s">
        <v>5301</v>
      </c>
    </row>
    <row r="957" spans="1:4">
      <c r="A957" s="63"/>
      <c r="B957" s="63"/>
      <c r="C957" s="63"/>
      <c r="D957" s="64" t="s">
        <v>5302</v>
      </c>
    </row>
    <row r="958" spans="1:4">
      <c r="A958" s="63"/>
      <c r="B958" s="63"/>
      <c r="C958" s="63"/>
      <c r="D958" s="64" t="s">
        <v>5303</v>
      </c>
    </row>
    <row r="959" spans="1:4">
      <c r="A959" s="63"/>
      <c r="B959" s="63"/>
      <c r="C959" s="63"/>
      <c r="D959" s="64" t="s">
        <v>5304</v>
      </c>
    </row>
    <row r="960" spans="1:4">
      <c r="A960" s="63"/>
      <c r="B960" s="63"/>
      <c r="C960" s="63"/>
      <c r="D960" s="64" t="s">
        <v>5305</v>
      </c>
    </row>
    <row r="961" spans="1:4">
      <c r="A961" s="63"/>
      <c r="B961" s="63"/>
      <c r="C961" s="63"/>
      <c r="D961" s="64" t="s">
        <v>5306</v>
      </c>
    </row>
    <row r="962" spans="1:4">
      <c r="A962" s="63"/>
      <c r="B962" s="63"/>
      <c r="C962" s="63"/>
      <c r="D962" s="64" t="s">
        <v>5307</v>
      </c>
    </row>
    <row r="963" spans="1:4">
      <c r="A963" s="63"/>
      <c r="B963" s="63"/>
      <c r="C963" s="63"/>
      <c r="D963" s="64" t="s">
        <v>5308</v>
      </c>
    </row>
    <row r="964" spans="1:4">
      <c r="A964" s="63"/>
      <c r="B964" s="63"/>
      <c r="C964" s="63"/>
      <c r="D964" s="64" t="s">
        <v>5309</v>
      </c>
    </row>
    <row r="965" spans="1:4">
      <c r="A965" s="63"/>
      <c r="B965" s="63"/>
      <c r="C965" s="63"/>
      <c r="D965" s="64" t="s">
        <v>5310</v>
      </c>
    </row>
    <row r="966" spans="1:4">
      <c r="A966" s="63"/>
      <c r="B966" s="63"/>
      <c r="C966" s="63"/>
      <c r="D966" s="64" t="s">
        <v>5311</v>
      </c>
    </row>
    <row r="967" spans="1:4">
      <c r="A967" s="61">
        <v>4416</v>
      </c>
      <c r="B967" s="61" t="s">
        <v>4360</v>
      </c>
      <c r="C967" s="61" t="s">
        <v>4361</v>
      </c>
      <c r="D967" s="62" t="s">
        <v>5312</v>
      </c>
    </row>
    <row r="968" spans="1:4">
      <c r="A968" s="63"/>
      <c r="B968" s="63"/>
      <c r="C968" s="63"/>
      <c r="D968" s="64" t="s">
        <v>5313</v>
      </c>
    </row>
    <row r="969" spans="1:4">
      <c r="A969" s="63"/>
      <c r="B969" s="63"/>
      <c r="C969" s="63"/>
      <c r="D969" s="64" t="s">
        <v>5314</v>
      </c>
    </row>
    <row r="970" spans="1:4">
      <c r="A970" s="63"/>
      <c r="B970" s="63"/>
      <c r="C970" s="61" t="s">
        <v>4369</v>
      </c>
      <c r="D970" s="62" t="s">
        <v>5315</v>
      </c>
    </row>
    <row r="971" spans="1:4">
      <c r="A971" s="63"/>
      <c r="B971" s="63"/>
      <c r="C971" s="63"/>
      <c r="D971" s="64" t="s">
        <v>5316</v>
      </c>
    </row>
    <row r="972" spans="1:4">
      <c r="A972" s="63"/>
      <c r="B972" s="63"/>
      <c r="C972" s="63"/>
      <c r="D972" s="64" t="s">
        <v>5317</v>
      </c>
    </row>
    <row r="973" spans="1:4">
      <c r="A973" s="63"/>
      <c r="B973" s="63"/>
      <c r="C973" s="63"/>
      <c r="D973" s="64" t="s">
        <v>5318</v>
      </c>
    </row>
    <row r="974" spans="1:4">
      <c r="A974" s="63"/>
      <c r="B974" s="63"/>
      <c r="C974" s="63"/>
      <c r="D974" s="64" t="s">
        <v>5319</v>
      </c>
    </row>
    <row r="975" spans="1:4">
      <c r="A975" s="63"/>
      <c r="B975" s="63"/>
      <c r="C975" s="63"/>
      <c r="D975" s="64" t="s">
        <v>5320</v>
      </c>
    </row>
    <row r="976" spans="1:4">
      <c r="A976" s="63"/>
      <c r="B976" s="63"/>
      <c r="C976" s="63"/>
      <c r="D976" s="64" t="s">
        <v>5321</v>
      </c>
    </row>
    <row r="977" spans="1:4">
      <c r="A977" s="63"/>
      <c r="B977" s="63"/>
      <c r="C977" s="63"/>
      <c r="D977" s="64" t="s">
        <v>5322</v>
      </c>
    </row>
    <row r="978" spans="1:4">
      <c r="A978" s="63"/>
      <c r="B978" s="63"/>
      <c r="C978" s="61" t="s">
        <v>4374</v>
      </c>
      <c r="D978" s="62" t="s">
        <v>5323</v>
      </c>
    </row>
    <row r="979" spans="1:4">
      <c r="A979" s="63"/>
      <c r="B979" s="63"/>
      <c r="C979" s="63"/>
      <c r="D979" s="64" t="s">
        <v>5324</v>
      </c>
    </row>
    <row r="980" spans="1:4">
      <c r="A980" s="63"/>
      <c r="B980" s="63"/>
      <c r="C980" s="63"/>
      <c r="D980" s="64" t="s">
        <v>5325</v>
      </c>
    </row>
    <row r="981" spans="1:4">
      <c r="A981" s="63"/>
      <c r="B981" s="63"/>
      <c r="C981" s="63"/>
      <c r="D981" s="64" t="s">
        <v>5326</v>
      </c>
    </row>
    <row r="982" spans="1:4">
      <c r="A982" s="63"/>
      <c r="B982" s="63"/>
      <c r="C982" s="63"/>
      <c r="D982" s="64" t="s">
        <v>5327</v>
      </c>
    </row>
    <row r="983" spans="1:4">
      <c r="A983" s="63"/>
      <c r="B983" s="63"/>
      <c r="C983" s="63"/>
      <c r="D983" s="64" t="s">
        <v>5328</v>
      </c>
    </row>
    <row r="984" spans="1:4">
      <c r="A984" s="63"/>
      <c r="B984" s="63"/>
      <c r="C984" s="63"/>
      <c r="D984" s="64" t="s">
        <v>5329</v>
      </c>
    </row>
    <row r="985" spans="1:4">
      <c r="A985" s="63"/>
      <c r="B985" s="63"/>
      <c r="C985" s="63"/>
      <c r="D985" s="64" t="s">
        <v>5330</v>
      </c>
    </row>
    <row r="986" spans="1:4">
      <c r="A986" s="63"/>
      <c r="B986" s="63"/>
      <c r="C986" s="63"/>
      <c r="D986" s="64" t="s">
        <v>5331</v>
      </c>
    </row>
    <row r="987" spans="1:4">
      <c r="A987" s="63"/>
      <c r="B987" s="63"/>
      <c r="C987" s="63"/>
      <c r="D987" s="64" t="s">
        <v>5332</v>
      </c>
    </row>
    <row r="988" spans="1:4">
      <c r="A988" s="63"/>
      <c r="B988" s="63"/>
      <c r="C988" s="63"/>
      <c r="D988" s="64" t="s">
        <v>5333</v>
      </c>
    </row>
    <row r="989" spans="1:4">
      <c r="A989" s="63"/>
      <c r="B989" s="63"/>
      <c r="C989" s="63"/>
      <c r="D989" s="64" t="s">
        <v>5334</v>
      </c>
    </row>
    <row r="990" spans="1:4">
      <c r="A990" s="61">
        <v>4434</v>
      </c>
      <c r="B990" s="61" t="s">
        <v>4360</v>
      </c>
      <c r="C990" s="61" t="s">
        <v>4361</v>
      </c>
      <c r="D990" s="62" t="s">
        <v>4767</v>
      </c>
    </row>
    <row r="991" spans="1:4">
      <c r="A991" s="63"/>
      <c r="B991" s="63"/>
      <c r="C991" s="63"/>
      <c r="D991" s="64" t="s">
        <v>5335</v>
      </c>
    </row>
    <row r="992" spans="1:4">
      <c r="A992" s="63"/>
      <c r="B992" s="63"/>
      <c r="C992" s="61" t="s">
        <v>4369</v>
      </c>
      <c r="D992" s="62" t="s">
        <v>5336</v>
      </c>
    </row>
    <row r="993" spans="1:4">
      <c r="A993" s="63"/>
      <c r="B993" s="63"/>
      <c r="C993" s="63"/>
      <c r="D993" s="64" t="s">
        <v>5337</v>
      </c>
    </row>
    <row r="994" spans="1:4">
      <c r="A994" s="63"/>
      <c r="B994" s="63"/>
      <c r="C994" s="63"/>
      <c r="D994" s="64" t="s">
        <v>5338</v>
      </c>
    </row>
    <row r="995" spans="1:4">
      <c r="A995" s="63"/>
      <c r="B995" s="63"/>
      <c r="C995" s="63"/>
      <c r="D995" s="64" t="s">
        <v>5339</v>
      </c>
    </row>
    <row r="996" spans="1:4">
      <c r="A996" s="63"/>
      <c r="B996" s="63"/>
      <c r="C996" s="61" t="s">
        <v>4374</v>
      </c>
      <c r="D996" s="62" t="s">
        <v>5340</v>
      </c>
    </row>
    <row r="997" spans="1:4">
      <c r="A997" s="63"/>
      <c r="B997" s="63"/>
      <c r="C997" s="63"/>
      <c r="D997" s="64" t="s">
        <v>5341</v>
      </c>
    </row>
    <row r="998" spans="1:4">
      <c r="A998" s="63"/>
      <c r="B998" s="63"/>
      <c r="C998" s="63"/>
      <c r="D998" s="64" t="s">
        <v>5342</v>
      </c>
    </row>
    <row r="999" spans="1:4">
      <c r="A999" s="63"/>
      <c r="B999" s="63"/>
      <c r="C999" s="63"/>
      <c r="D999" s="64" t="s">
        <v>5343</v>
      </c>
    </row>
    <row r="1000" spans="1:4">
      <c r="A1000" s="63"/>
      <c r="B1000" s="63"/>
      <c r="C1000" s="63"/>
      <c r="D1000" s="64" t="s">
        <v>5344</v>
      </c>
    </row>
    <row r="1001" spans="1:4">
      <c r="A1001" s="63"/>
      <c r="B1001" s="63"/>
      <c r="C1001" s="61" t="s">
        <v>4387</v>
      </c>
      <c r="D1001" s="62" t="s">
        <v>5345</v>
      </c>
    </row>
    <row r="1002" spans="1:4">
      <c r="A1002" s="63"/>
      <c r="B1002" s="63"/>
      <c r="C1002" s="63"/>
      <c r="D1002" s="64" t="s">
        <v>5346</v>
      </c>
    </row>
    <row r="1003" spans="1:4">
      <c r="A1003" s="63"/>
      <c r="B1003" s="63"/>
      <c r="C1003" s="63"/>
      <c r="D1003" s="64" t="s">
        <v>5347</v>
      </c>
    </row>
    <row r="1004" spans="1:4">
      <c r="A1004" s="63"/>
      <c r="B1004" s="63"/>
      <c r="C1004" s="63"/>
      <c r="D1004" s="64" t="s">
        <v>5348</v>
      </c>
    </row>
    <row r="1005" spans="1:4">
      <c r="A1005" s="61">
        <v>4462</v>
      </c>
      <c r="B1005" s="61" t="s">
        <v>4360</v>
      </c>
      <c r="C1005" s="61" t="s">
        <v>4361</v>
      </c>
      <c r="D1005" s="62" t="s">
        <v>4767</v>
      </c>
    </row>
    <row r="1006" spans="1:4">
      <c r="A1006" s="63"/>
      <c r="B1006" s="63"/>
      <c r="C1006" s="63"/>
      <c r="D1006" s="64" t="s">
        <v>5349</v>
      </c>
    </row>
    <row r="1007" spans="1:4">
      <c r="A1007" s="63"/>
      <c r="B1007" s="63"/>
      <c r="C1007" s="61" t="s">
        <v>4369</v>
      </c>
      <c r="D1007" s="62" t="s">
        <v>5350</v>
      </c>
    </row>
    <row r="1008" spans="1:4">
      <c r="A1008" s="63"/>
      <c r="B1008" s="63"/>
      <c r="C1008" s="63"/>
      <c r="D1008" s="64" t="s">
        <v>5351</v>
      </c>
    </row>
    <row r="1009" spans="1:4">
      <c r="A1009" s="63"/>
      <c r="B1009" s="63"/>
      <c r="C1009" s="61" t="s">
        <v>4374</v>
      </c>
      <c r="D1009" s="62" t="s">
        <v>5352</v>
      </c>
    </row>
    <row r="1010" spans="1:4">
      <c r="A1010" s="63"/>
      <c r="B1010" s="63"/>
      <c r="C1010" s="63"/>
      <c r="D1010" s="64" t="s">
        <v>5353</v>
      </c>
    </row>
    <row r="1011" spans="1:4">
      <c r="A1011" s="63"/>
      <c r="B1011" s="63"/>
      <c r="C1011" s="61" t="s">
        <v>4387</v>
      </c>
      <c r="D1011" s="62" t="s">
        <v>5354</v>
      </c>
    </row>
    <row r="1012" spans="1:4">
      <c r="A1012" s="63"/>
      <c r="B1012" s="63"/>
      <c r="C1012" s="63"/>
      <c r="D1012" s="64" t="s">
        <v>5355</v>
      </c>
    </row>
    <row r="1013" spans="1:4">
      <c r="A1013" s="63"/>
      <c r="B1013" s="63"/>
      <c r="C1013" s="63"/>
      <c r="D1013" s="64" t="s">
        <v>5356</v>
      </c>
    </row>
    <row r="1014" spans="1:4">
      <c r="A1014" s="63"/>
      <c r="B1014" s="63"/>
      <c r="C1014" s="63"/>
      <c r="D1014" s="64" t="s">
        <v>5357</v>
      </c>
    </row>
    <row r="1015" spans="1:4">
      <c r="A1015" s="63"/>
      <c r="B1015" s="63"/>
      <c r="C1015" s="63"/>
      <c r="D1015" s="64" t="s">
        <v>5358</v>
      </c>
    </row>
    <row r="1016" spans="1:4">
      <c r="A1016" s="63"/>
      <c r="B1016" s="63"/>
      <c r="C1016" s="61" t="s">
        <v>4390</v>
      </c>
      <c r="D1016" s="62" t="s">
        <v>5359</v>
      </c>
    </row>
    <row r="1017" spans="1:4">
      <c r="A1017" s="61">
        <v>4464</v>
      </c>
      <c r="B1017" s="61" t="s">
        <v>4360</v>
      </c>
      <c r="C1017" s="61" t="s">
        <v>4361</v>
      </c>
      <c r="D1017" s="62" t="s">
        <v>5360</v>
      </c>
    </row>
    <row r="1018" spans="1:4">
      <c r="A1018" s="63"/>
      <c r="B1018" s="63"/>
      <c r="C1018" s="63"/>
      <c r="D1018" s="64" t="s">
        <v>5361</v>
      </c>
    </row>
    <row r="1019" spans="1:4">
      <c r="A1019" s="63"/>
      <c r="B1019" s="63"/>
      <c r="C1019" s="63"/>
      <c r="D1019" s="64" t="s">
        <v>5362</v>
      </c>
    </row>
    <row r="1020" spans="1:4">
      <c r="A1020" s="63"/>
      <c r="B1020" s="63"/>
      <c r="C1020" s="63"/>
      <c r="D1020" s="64" t="s">
        <v>5363</v>
      </c>
    </row>
    <row r="1021" spans="1:4">
      <c r="A1021" s="63"/>
      <c r="B1021" s="63"/>
      <c r="C1021" s="61" t="s">
        <v>4369</v>
      </c>
      <c r="D1021" s="62" t="s">
        <v>5364</v>
      </c>
    </row>
    <row r="1022" spans="1:4">
      <c r="A1022" s="63"/>
      <c r="B1022" s="63"/>
      <c r="C1022" s="63"/>
      <c r="D1022" s="64" t="s">
        <v>5365</v>
      </c>
    </row>
    <row r="1023" spans="1:4">
      <c r="A1023" s="63"/>
      <c r="B1023" s="63"/>
      <c r="C1023" s="63"/>
      <c r="D1023" s="64" t="s">
        <v>5366</v>
      </c>
    </row>
    <row r="1024" spans="1:4">
      <c r="A1024" s="63"/>
      <c r="B1024" s="63"/>
      <c r="C1024" s="63"/>
      <c r="D1024" s="64" t="s">
        <v>5367</v>
      </c>
    </row>
    <row r="1025" spans="1:4">
      <c r="A1025" s="63"/>
      <c r="B1025" s="63"/>
      <c r="C1025" s="63"/>
      <c r="D1025" s="64" t="s">
        <v>5368</v>
      </c>
    </row>
    <row r="1026" spans="1:4">
      <c r="A1026" s="63"/>
      <c r="B1026" s="63"/>
      <c r="C1026" s="61" t="s">
        <v>4374</v>
      </c>
      <c r="D1026" s="62" t="s">
        <v>5369</v>
      </c>
    </row>
    <row r="1027" spans="1:4">
      <c r="A1027" s="63"/>
      <c r="B1027" s="63"/>
      <c r="C1027" s="63"/>
      <c r="D1027" s="64" t="s">
        <v>5370</v>
      </c>
    </row>
    <row r="1028" spans="1:4">
      <c r="A1028" s="63"/>
      <c r="B1028" s="63"/>
      <c r="C1028" s="63"/>
      <c r="D1028" s="64" t="s">
        <v>5371</v>
      </c>
    </row>
    <row r="1029" spans="1:4">
      <c r="A1029" s="63"/>
      <c r="B1029" s="63"/>
      <c r="C1029" s="63"/>
      <c r="D1029" s="64" t="s">
        <v>5372</v>
      </c>
    </row>
    <row r="1030" spans="1:4">
      <c r="A1030" s="63"/>
      <c r="B1030" s="63"/>
      <c r="C1030" s="63"/>
      <c r="D1030" s="64" t="s">
        <v>5373</v>
      </c>
    </row>
    <row r="1031" spans="1:4">
      <c r="A1031" s="63"/>
      <c r="B1031" s="63"/>
      <c r="C1031" s="63"/>
      <c r="D1031" s="64" t="s">
        <v>5374</v>
      </c>
    </row>
    <row r="1032" spans="1:4">
      <c r="A1032" s="63"/>
      <c r="B1032" s="63"/>
      <c r="C1032" s="63"/>
      <c r="D1032" s="64" t="s">
        <v>5375</v>
      </c>
    </row>
    <row r="1033" spans="1:4">
      <c r="A1033" s="63"/>
      <c r="B1033" s="63"/>
      <c r="C1033" s="63"/>
      <c r="D1033" s="64" t="s">
        <v>5376</v>
      </c>
    </row>
    <row r="1034" spans="1:4">
      <c r="A1034" s="61">
        <v>4481</v>
      </c>
      <c r="B1034" s="61" t="s">
        <v>4360</v>
      </c>
      <c r="C1034" s="61" t="s">
        <v>4369</v>
      </c>
      <c r="D1034" s="62" t="s">
        <v>5377</v>
      </c>
    </row>
    <row r="1035" spans="1:4">
      <c r="A1035" s="63"/>
      <c r="B1035" s="63"/>
      <c r="C1035" s="61" t="s">
        <v>4374</v>
      </c>
      <c r="D1035" s="62" t="s">
        <v>5378</v>
      </c>
    </row>
    <row r="1036" spans="1:4">
      <c r="A1036" s="63"/>
      <c r="B1036" s="63"/>
      <c r="C1036" s="61" t="s">
        <v>4387</v>
      </c>
      <c r="D1036" s="62" t="s">
        <v>5379</v>
      </c>
    </row>
    <row r="1037" spans="1:4">
      <c r="A1037" s="63"/>
      <c r="B1037" s="63"/>
      <c r="C1037" s="61" t="s">
        <v>4390</v>
      </c>
      <c r="D1037" s="62" t="s">
        <v>5380</v>
      </c>
    </row>
    <row r="1038" spans="1:4">
      <c r="A1038" s="63"/>
      <c r="B1038" s="63"/>
      <c r="C1038" s="61" t="s">
        <v>4392</v>
      </c>
      <c r="D1038" s="62" t="s">
        <v>5381</v>
      </c>
    </row>
    <row r="1039" spans="1:4">
      <c r="A1039" s="61">
        <v>4482</v>
      </c>
      <c r="B1039" s="61" t="s">
        <v>4360</v>
      </c>
      <c r="C1039" s="61" t="s">
        <v>4361</v>
      </c>
      <c r="D1039" s="62" t="s">
        <v>5382</v>
      </c>
    </row>
    <row r="1040" spans="1:4">
      <c r="A1040" s="63"/>
      <c r="B1040" s="63"/>
      <c r="C1040" s="61" t="s">
        <v>4369</v>
      </c>
      <c r="D1040" s="62" t="s">
        <v>5383</v>
      </c>
    </row>
    <row r="1041" spans="1:4">
      <c r="A1041" s="63"/>
      <c r="B1041" s="63"/>
      <c r="C1041" s="63"/>
      <c r="D1041" s="64" t="s">
        <v>5384</v>
      </c>
    </row>
    <row r="1042" spans="1:4">
      <c r="A1042" s="63"/>
      <c r="B1042" s="63"/>
      <c r="C1042" s="61" t="s">
        <v>4374</v>
      </c>
      <c r="D1042" s="62" t="s">
        <v>5385</v>
      </c>
    </row>
    <row r="1043" spans="1:4">
      <c r="A1043" s="63"/>
      <c r="B1043" s="63"/>
      <c r="C1043" s="63"/>
      <c r="D1043" s="64" t="s">
        <v>5386</v>
      </c>
    </row>
    <row r="1044" spans="1:4">
      <c r="A1044" s="63"/>
      <c r="B1044" s="63"/>
      <c r="C1044" s="61" t="s">
        <v>4387</v>
      </c>
      <c r="D1044" s="62" t="s">
        <v>5387</v>
      </c>
    </row>
    <row r="1045" spans="1:4">
      <c r="A1045" s="63"/>
      <c r="B1045" s="63"/>
      <c r="C1045" s="61" t="s">
        <v>4390</v>
      </c>
      <c r="D1045" s="62" t="s">
        <v>5388</v>
      </c>
    </row>
    <row r="1046" spans="1:4">
      <c r="A1046" s="63"/>
      <c r="B1046" s="63"/>
      <c r="C1046" s="61" t="s">
        <v>4392</v>
      </c>
      <c r="D1046" s="62" t="s">
        <v>5389</v>
      </c>
    </row>
    <row r="1047" spans="1:4">
      <c r="A1047" s="63"/>
      <c r="B1047" s="63"/>
      <c r="C1047" s="61" t="s">
        <v>4508</v>
      </c>
      <c r="D1047" s="62" t="s">
        <v>5390</v>
      </c>
    </row>
    <row r="1048" spans="1:4">
      <c r="A1048" s="63"/>
      <c r="B1048" s="63"/>
      <c r="C1048" s="61" t="s">
        <v>4814</v>
      </c>
      <c r="D1048" s="62" t="s">
        <v>5391</v>
      </c>
    </row>
    <row r="1049" spans="1:4">
      <c r="A1049" s="61">
        <v>4490</v>
      </c>
      <c r="B1049" s="61" t="s">
        <v>4360</v>
      </c>
      <c r="C1049" s="61" t="s">
        <v>4361</v>
      </c>
      <c r="D1049" s="62" t="s">
        <v>4767</v>
      </c>
    </row>
    <row r="1050" spans="1:4">
      <c r="A1050" s="63"/>
      <c r="B1050" s="63"/>
      <c r="C1050" s="63"/>
      <c r="D1050" s="64" t="s">
        <v>5392</v>
      </c>
    </row>
    <row r="1051" spans="1:4">
      <c r="A1051" s="63"/>
      <c r="B1051" s="63"/>
      <c r="C1051" s="63"/>
      <c r="D1051" s="64" t="s">
        <v>5393</v>
      </c>
    </row>
    <row r="1052" spans="1:4">
      <c r="A1052" s="63"/>
      <c r="B1052" s="63"/>
      <c r="C1052" s="61" t="s">
        <v>4369</v>
      </c>
      <c r="D1052" s="62" t="s">
        <v>4767</v>
      </c>
    </row>
    <row r="1053" spans="1:4">
      <c r="A1053" s="63"/>
      <c r="B1053" s="63"/>
      <c r="C1053" s="63"/>
      <c r="D1053" s="64" t="s">
        <v>5394</v>
      </c>
    </row>
    <row r="1054" spans="1:4">
      <c r="A1054" s="63"/>
      <c r="B1054" s="63"/>
      <c r="C1054" s="63"/>
      <c r="D1054" s="64" t="s">
        <v>5395</v>
      </c>
    </row>
    <row r="1055" spans="1:4">
      <c r="A1055" s="63"/>
      <c r="B1055" s="63"/>
      <c r="C1055" s="63"/>
      <c r="D1055" s="64" t="s">
        <v>5396</v>
      </c>
    </row>
    <row r="1056" spans="1:4">
      <c r="A1056" s="63"/>
      <c r="B1056" s="63"/>
      <c r="C1056" s="61" t="s">
        <v>4374</v>
      </c>
      <c r="D1056" s="62" t="s">
        <v>5397</v>
      </c>
    </row>
    <row r="1057" spans="1:4">
      <c r="A1057" s="63"/>
      <c r="B1057" s="63"/>
      <c r="C1057" s="63"/>
      <c r="D1057" s="64" t="s">
        <v>5398</v>
      </c>
    </row>
    <row r="1058" spans="1:4">
      <c r="A1058" s="63"/>
      <c r="B1058" s="63"/>
      <c r="C1058" s="63"/>
      <c r="D1058" s="64" t="s">
        <v>5399</v>
      </c>
    </row>
    <row r="1059" spans="1:4">
      <c r="A1059" s="63"/>
      <c r="B1059" s="63"/>
      <c r="C1059" s="63"/>
      <c r="D1059" s="64" t="s">
        <v>5400</v>
      </c>
    </row>
    <row r="1060" spans="1:4">
      <c r="A1060" s="63"/>
      <c r="B1060" s="63"/>
      <c r="C1060" s="63"/>
      <c r="D1060" s="64" t="s">
        <v>5401</v>
      </c>
    </row>
    <row r="1061" spans="1:4">
      <c r="A1061" s="63"/>
      <c r="B1061" s="63"/>
      <c r="C1061" s="61" t="s">
        <v>4387</v>
      </c>
      <c r="D1061" s="62" t="s">
        <v>5402</v>
      </c>
    </row>
    <row r="1062" spans="1:4">
      <c r="A1062" s="63"/>
      <c r="B1062" s="63"/>
      <c r="C1062" s="63"/>
      <c r="D1062" s="64" t="s">
        <v>5403</v>
      </c>
    </row>
    <row r="1063" spans="1:4">
      <c r="A1063" s="63"/>
      <c r="B1063" s="63"/>
      <c r="C1063" s="63"/>
      <c r="D1063" s="64" t="s">
        <v>5404</v>
      </c>
    </row>
    <row r="1064" spans="1:4">
      <c r="A1064" s="63"/>
      <c r="B1064" s="63"/>
      <c r="C1064" s="63"/>
      <c r="D1064" s="64" t="s">
        <v>5405</v>
      </c>
    </row>
    <row r="1065" spans="1:4">
      <c r="A1065" s="63"/>
      <c r="B1065" s="63"/>
      <c r="C1065" s="63"/>
      <c r="D1065" s="64" t="s">
        <v>5406</v>
      </c>
    </row>
    <row r="1066" spans="1:4">
      <c r="A1066" s="61">
        <v>4493</v>
      </c>
      <c r="B1066" s="61" t="s">
        <v>4360</v>
      </c>
      <c r="C1066" s="61" t="s">
        <v>4369</v>
      </c>
      <c r="D1066" s="62" t="s">
        <v>5407</v>
      </c>
    </row>
    <row r="1067" spans="1:4">
      <c r="A1067" s="63"/>
      <c r="B1067" s="63"/>
      <c r="C1067" s="61" t="s">
        <v>4374</v>
      </c>
      <c r="D1067" s="62" t="s">
        <v>5408</v>
      </c>
    </row>
    <row r="1068" spans="1:4">
      <c r="A1068" s="63"/>
      <c r="B1068" s="63"/>
      <c r="C1068" s="61" t="s">
        <v>4387</v>
      </c>
      <c r="D1068" s="62" t="s">
        <v>5409</v>
      </c>
    </row>
    <row r="1069" spans="1:4">
      <c r="A1069" s="61">
        <v>4508</v>
      </c>
      <c r="B1069" s="61" t="s">
        <v>4360</v>
      </c>
      <c r="C1069" s="61" t="s">
        <v>4361</v>
      </c>
      <c r="D1069" s="62" t="s">
        <v>5410</v>
      </c>
    </row>
    <row r="1070" spans="1:4">
      <c r="A1070" s="63"/>
      <c r="B1070" s="63"/>
      <c r="C1070" s="63"/>
      <c r="D1070" s="64" t="s">
        <v>5411</v>
      </c>
    </row>
    <row r="1071" spans="1:4">
      <c r="A1071" s="63"/>
      <c r="B1071" s="63"/>
      <c r="C1071" s="63"/>
      <c r="D1071" s="64" t="s">
        <v>5412</v>
      </c>
    </row>
    <row r="1072" spans="1:4">
      <c r="A1072" s="63"/>
      <c r="B1072" s="63"/>
      <c r="C1072" s="61" t="s">
        <v>4369</v>
      </c>
      <c r="D1072" s="62" t="s">
        <v>5413</v>
      </c>
    </row>
    <row r="1073" spans="1:4">
      <c r="A1073" s="63"/>
      <c r="B1073" s="63"/>
      <c r="C1073" s="63"/>
      <c r="D1073" s="64" t="s">
        <v>5414</v>
      </c>
    </row>
    <row r="1074" spans="1:4">
      <c r="A1074" s="63"/>
      <c r="B1074" s="63"/>
      <c r="C1074" s="63"/>
      <c r="D1074" s="64" t="s">
        <v>5415</v>
      </c>
    </row>
    <row r="1075" spans="1:4">
      <c r="A1075" s="63"/>
      <c r="B1075" s="63"/>
      <c r="C1075" s="61" t="s">
        <v>4374</v>
      </c>
      <c r="D1075" s="62" t="s">
        <v>5416</v>
      </c>
    </row>
    <row r="1076" spans="1:4">
      <c r="A1076" s="63"/>
      <c r="B1076" s="63"/>
      <c r="C1076" s="63"/>
      <c r="D1076" s="64" t="s">
        <v>5417</v>
      </c>
    </row>
    <row r="1077" spans="1:4">
      <c r="A1077" s="63"/>
      <c r="B1077" s="63"/>
      <c r="C1077" s="63"/>
      <c r="D1077" s="64" t="s">
        <v>5418</v>
      </c>
    </row>
    <row r="1078" spans="1:4">
      <c r="A1078" s="63"/>
      <c r="B1078" s="63"/>
      <c r="C1078" s="63"/>
      <c r="D1078" s="64" t="s">
        <v>5419</v>
      </c>
    </row>
    <row r="1079" spans="1:4">
      <c r="A1079" s="63"/>
      <c r="B1079" s="63"/>
      <c r="C1079" s="63"/>
      <c r="D1079" s="64" t="s">
        <v>5420</v>
      </c>
    </row>
    <row r="1080" spans="1:4">
      <c r="A1080" s="63"/>
      <c r="B1080" s="63"/>
      <c r="C1080" s="61" t="s">
        <v>4387</v>
      </c>
      <c r="D1080" s="62" t="s">
        <v>5421</v>
      </c>
    </row>
    <row r="1081" spans="1:4">
      <c r="A1081" s="63"/>
      <c r="B1081" s="63"/>
      <c r="C1081" s="63"/>
      <c r="D1081" s="64" t="s">
        <v>5422</v>
      </c>
    </row>
    <row r="1082" spans="1:4">
      <c r="A1082" s="63"/>
      <c r="B1082" s="63"/>
      <c r="C1082" s="61" t="s">
        <v>4390</v>
      </c>
      <c r="D1082" s="62" t="s">
        <v>5423</v>
      </c>
    </row>
    <row r="1083" spans="1:4">
      <c r="A1083" s="63"/>
      <c r="B1083" s="63"/>
      <c r="C1083" s="63"/>
      <c r="D1083" s="64" t="s">
        <v>5424</v>
      </c>
    </row>
    <row r="1084" spans="1:4">
      <c r="A1084" s="63"/>
      <c r="B1084" s="63"/>
      <c r="C1084" s="63"/>
      <c r="D1084" s="64" t="s">
        <v>5425</v>
      </c>
    </row>
    <row r="1085" spans="1:4">
      <c r="A1085" s="63"/>
      <c r="B1085" s="63"/>
      <c r="C1085" s="63"/>
      <c r="D1085" s="64" t="s">
        <v>5426</v>
      </c>
    </row>
    <row r="1086" spans="1:4">
      <c r="A1086" s="63"/>
      <c r="B1086" s="63"/>
      <c r="C1086" s="61" t="s">
        <v>4392</v>
      </c>
      <c r="D1086" s="62" t="s">
        <v>5427</v>
      </c>
    </row>
    <row r="1087" spans="1:4">
      <c r="A1087" s="63"/>
      <c r="B1087" s="63"/>
      <c r="C1087" s="63"/>
      <c r="D1087" s="64" t="s">
        <v>5428</v>
      </c>
    </row>
    <row r="1088" spans="1:4">
      <c r="A1088" s="63"/>
      <c r="B1088" s="63"/>
      <c r="C1088" s="63"/>
      <c r="D1088" s="64" t="s">
        <v>5429</v>
      </c>
    </row>
    <row r="1089" spans="1:4">
      <c r="A1089" s="63"/>
      <c r="B1089" s="63"/>
      <c r="C1089" s="63"/>
      <c r="D1089" s="64" t="s">
        <v>5430</v>
      </c>
    </row>
    <row r="1090" spans="1:4">
      <c r="A1090" s="63"/>
      <c r="B1090" s="63"/>
      <c r="C1090" s="63"/>
      <c r="D1090" s="64" t="s">
        <v>5431</v>
      </c>
    </row>
    <row r="1091" spans="1:4">
      <c r="A1091" s="61">
        <v>4517</v>
      </c>
      <c r="B1091" s="61" t="s">
        <v>4360</v>
      </c>
      <c r="C1091" s="61" t="s">
        <v>4361</v>
      </c>
      <c r="D1091" s="62" t="s">
        <v>5432</v>
      </c>
    </row>
    <row r="1092" spans="1:4">
      <c r="A1092" s="63"/>
      <c r="B1092" s="63"/>
      <c r="C1092" s="63"/>
      <c r="D1092" s="64" t="s">
        <v>5433</v>
      </c>
    </row>
    <row r="1093" spans="1:4">
      <c r="A1093" s="63"/>
      <c r="B1093" s="63"/>
      <c r="C1093" s="61" t="s">
        <v>4369</v>
      </c>
      <c r="D1093" s="62" t="s">
        <v>5434</v>
      </c>
    </row>
    <row r="1094" spans="1:4">
      <c r="A1094" s="63"/>
      <c r="B1094" s="63"/>
      <c r="C1094" s="63"/>
      <c r="D1094" s="64" t="s">
        <v>5435</v>
      </c>
    </row>
    <row r="1095" spans="1:4">
      <c r="A1095" s="63"/>
      <c r="B1095" s="63"/>
      <c r="C1095" s="63"/>
      <c r="D1095" s="64" t="s">
        <v>5436</v>
      </c>
    </row>
    <row r="1096" spans="1:4">
      <c r="A1096" s="63"/>
      <c r="B1096" s="63"/>
      <c r="C1096" s="63"/>
      <c r="D1096" s="64" t="s">
        <v>5437</v>
      </c>
    </row>
    <row r="1097" spans="1:4">
      <c r="A1097" s="63"/>
      <c r="B1097" s="63"/>
      <c r="C1097" s="61" t="s">
        <v>4374</v>
      </c>
      <c r="D1097" s="62" t="s">
        <v>5438</v>
      </c>
    </row>
    <row r="1098" spans="1:4">
      <c r="A1098" s="63"/>
      <c r="B1098" s="63"/>
      <c r="C1098" s="63"/>
      <c r="D1098" s="64" t="s">
        <v>5439</v>
      </c>
    </row>
    <row r="1099" spans="1:4">
      <c r="A1099" s="63"/>
      <c r="B1099" s="63"/>
      <c r="C1099" s="63"/>
      <c r="D1099" s="64" t="s">
        <v>4756</v>
      </c>
    </row>
    <row r="1100" spans="1:4">
      <c r="A1100" s="63"/>
      <c r="B1100" s="63"/>
      <c r="C1100" s="61" t="s">
        <v>4387</v>
      </c>
      <c r="D1100" s="62" t="s">
        <v>5440</v>
      </c>
    </row>
    <row r="1101" spans="1:4">
      <c r="A1101" s="63"/>
      <c r="B1101" s="63"/>
      <c r="C1101" s="61" t="s">
        <v>4390</v>
      </c>
      <c r="D1101" s="62" t="s">
        <v>5441</v>
      </c>
    </row>
    <row r="1102" spans="1:4">
      <c r="A1102" s="63"/>
      <c r="B1102" s="63"/>
      <c r="C1102" s="63"/>
      <c r="D1102" s="64" t="s">
        <v>5442</v>
      </c>
    </row>
    <row r="1103" spans="1:4">
      <c r="A1103" s="63"/>
      <c r="B1103" s="63"/>
      <c r="C1103" s="63"/>
      <c r="D1103" s="64" t="s">
        <v>5443</v>
      </c>
    </row>
    <row r="1104" spans="1:4">
      <c r="A1104" s="63"/>
      <c r="B1104" s="63"/>
      <c r="C1104" s="63"/>
      <c r="D1104" s="64" t="s">
        <v>5444</v>
      </c>
    </row>
    <row r="1105" spans="1:4">
      <c r="A1105" s="63"/>
      <c r="B1105" s="63"/>
      <c r="C1105" s="61" t="s">
        <v>4392</v>
      </c>
      <c r="D1105" s="62" t="s">
        <v>5445</v>
      </c>
    </row>
    <row r="1106" spans="1:4">
      <c r="A1106" s="61">
        <v>4520</v>
      </c>
      <c r="B1106" s="61" t="s">
        <v>4360</v>
      </c>
      <c r="C1106" s="61" t="s">
        <v>4369</v>
      </c>
      <c r="D1106" s="62" t="s">
        <v>5446</v>
      </c>
    </row>
    <row r="1107" spans="1:4">
      <c r="A1107" s="63"/>
      <c r="B1107" s="63"/>
      <c r="C1107" s="63"/>
      <c r="D1107" s="64" t="s">
        <v>5447</v>
      </c>
    </row>
    <row r="1108" spans="1:4">
      <c r="A1108" s="63"/>
      <c r="B1108" s="63"/>
      <c r="C1108" s="63"/>
      <c r="D1108" s="64" t="s">
        <v>5448</v>
      </c>
    </row>
    <row r="1109" spans="1:4">
      <c r="A1109" s="63"/>
      <c r="B1109" s="63"/>
      <c r="C1109" s="61" t="s">
        <v>4374</v>
      </c>
      <c r="D1109" s="62" t="s">
        <v>5449</v>
      </c>
    </row>
    <row r="1110" spans="1:4">
      <c r="A1110" s="63"/>
      <c r="B1110" s="63"/>
      <c r="C1110" s="63"/>
      <c r="D1110" s="64" t="s">
        <v>5450</v>
      </c>
    </row>
    <row r="1111" spans="1:4">
      <c r="A1111" s="63"/>
      <c r="B1111" s="63"/>
      <c r="C1111" s="63"/>
      <c r="D1111" s="64" t="s">
        <v>5451</v>
      </c>
    </row>
    <row r="1112" spans="1:4">
      <c r="A1112" s="63"/>
      <c r="B1112" s="63"/>
      <c r="C1112" s="63"/>
      <c r="D1112" s="64" t="s">
        <v>5452</v>
      </c>
    </row>
    <row r="1113" spans="1:4">
      <c r="A1113" s="63"/>
      <c r="B1113" s="63"/>
      <c r="C1113" s="61" t="s">
        <v>4390</v>
      </c>
      <c r="D1113" s="62" t="s">
        <v>5453</v>
      </c>
    </row>
    <row r="1114" spans="1:4">
      <c r="A1114" s="61">
        <v>4526</v>
      </c>
      <c r="B1114" s="61" t="s">
        <v>4360</v>
      </c>
      <c r="C1114" s="61" t="s">
        <v>4361</v>
      </c>
      <c r="D1114" s="62" t="s">
        <v>5454</v>
      </c>
    </row>
    <row r="1115" spans="1:4">
      <c r="A1115" s="63"/>
      <c r="B1115" s="63"/>
      <c r="C1115" s="63"/>
      <c r="D1115" s="64" t="s">
        <v>5455</v>
      </c>
    </row>
    <row r="1116" spans="1:4">
      <c r="A1116" s="63"/>
      <c r="B1116" s="63"/>
      <c r="C1116" s="63"/>
      <c r="D1116" s="64" t="s">
        <v>5456</v>
      </c>
    </row>
    <row r="1117" spans="1:4">
      <c r="A1117" s="63"/>
      <c r="B1117" s="63"/>
      <c r="C1117" s="63"/>
      <c r="D1117" s="64" t="s">
        <v>5457</v>
      </c>
    </row>
    <row r="1118" spans="1:4">
      <c r="A1118" s="63"/>
      <c r="B1118" s="63"/>
      <c r="C1118" s="63"/>
      <c r="D1118" s="64" t="s">
        <v>5458</v>
      </c>
    </row>
    <row r="1119" spans="1:4">
      <c r="A1119" s="63"/>
      <c r="B1119" s="63"/>
      <c r="C1119" s="61" t="s">
        <v>4369</v>
      </c>
      <c r="D1119" s="62" t="s">
        <v>5459</v>
      </c>
    </row>
    <row r="1120" spans="1:4">
      <c r="A1120" s="63"/>
      <c r="B1120" s="63"/>
      <c r="C1120" s="63"/>
      <c r="D1120" s="64" t="s">
        <v>5460</v>
      </c>
    </row>
    <row r="1121" spans="1:4">
      <c r="A1121" s="63"/>
      <c r="B1121" s="63"/>
      <c r="C1121" s="63"/>
      <c r="D1121" s="64" t="s">
        <v>5461</v>
      </c>
    </row>
    <row r="1122" spans="1:4">
      <c r="A1122" s="63"/>
      <c r="B1122" s="63"/>
      <c r="C1122" s="61" t="s">
        <v>4374</v>
      </c>
      <c r="D1122" s="62" t="s">
        <v>5462</v>
      </c>
    </row>
    <row r="1123" spans="1:4">
      <c r="A1123" s="63"/>
      <c r="B1123" s="63"/>
      <c r="C1123" s="63"/>
      <c r="D1123" s="64" t="s">
        <v>5463</v>
      </c>
    </row>
    <row r="1124" spans="1:4">
      <c r="A1124" s="63"/>
      <c r="B1124" s="63"/>
      <c r="C1124" s="63"/>
      <c r="D1124" s="64" t="s">
        <v>5464</v>
      </c>
    </row>
    <row r="1125" spans="1:4">
      <c r="A1125" s="61">
        <v>4529</v>
      </c>
      <c r="B1125" s="61" t="s">
        <v>4360</v>
      </c>
      <c r="C1125" s="61" t="s">
        <v>4361</v>
      </c>
      <c r="D1125" s="62" t="s">
        <v>4767</v>
      </c>
    </row>
    <row r="1126" spans="1:4">
      <c r="A1126" s="63"/>
      <c r="B1126" s="63"/>
      <c r="C1126" s="63"/>
      <c r="D1126" s="64" t="s">
        <v>5465</v>
      </c>
    </row>
    <row r="1127" spans="1:4">
      <c r="A1127" s="63"/>
      <c r="B1127" s="63"/>
      <c r="C1127" s="63"/>
      <c r="D1127" s="64" t="s">
        <v>5466</v>
      </c>
    </row>
    <row r="1128" spans="1:4">
      <c r="A1128" s="63"/>
      <c r="B1128" s="63"/>
      <c r="C1128" s="63"/>
      <c r="D1128" s="64" t="s">
        <v>5467</v>
      </c>
    </row>
    <row r="1129" spans="1:4">
      <c r="A1129" s="63"/>
      <c r="B1129" s="63"/>
      <c r="C1129" s="61" t="s">
        <v>4369</v>
      </c>
      <c r="D1129" s="62" t="s">
        <v>5468</v>
      </c>
    </row>
    <row r="1130" spans="1:4">
      <c r="A1130" s="63"/>
      <c r="B1130" s="63"/>
      <c r="C1130" s="63"/>
      <c r="D1130" s="64" t="s">
        <v>5469</v>
      </c>
    </row>
    <row r="1131" spans="1:4">
      <c r="A1131" s="63"/>
      <c r="B1131" s="63"/>
      <c r="C1131" s="63"/>
      <c r="D1131" s="64" t="s">
        <v>5470</v>
      </c>
    </row>
    <row r="1132" spans="1:4">
      <c r="A1132" s="63"/>
      <c r="B1132" s="63"/>
      <c r="C1132" s="63"/>
      <c r="D1132" s="64" t="s">
        <v>5471</v>
      </c>
    </row>
    <row r="1133" spans="1:4">
      <c r="A1133" s="63"/>
      <c r="B1133" s="63"/>
      <c r="C1133" s="63"/>
      <c r="D1133" s="64" t="s">
        <v>5472</v>
      </c>
    </row>
    <row r="1134" spans="1:4">
      <c r="A1134" s="63"/>
      <c r="B1134" s="63"/>
      <c r="C1134" s="63"/>
      <c r="D1134" s="64" t="s">
        <v>5473</v>
      </c>
    </row>
    <row r="1135" spans="1:4">
      <c r="A1135" s="63"/>
      <c r="B1135" s="63"/>
      <c r="C1135" s="63"/>
      <c r="D1135" s="64" t="s">
        <v>5474</v>
      </c>
    </row>
    <row r="1136" spans="1:4">
      <c r="A1136" s="63"/>
      <c r="B1136" s="63"/>
      <c r="C1136" s="63"/>
      <c r="D1136" s="64" t="s">
        <v>5475</v>
      </c>
    </row>
    <row r="1137" spans="1:4">
      <c r="A1137" s="63"/>
      <c r="B1137" s="63"/>
      <c r="C1137" s="63"/>
      <c r="D1137" s="64" t="s">
        <v>5476</v>
      </c>
    </row>
    <row r="1138" spans="1:4">
      <c r="A1138" s="63"/>
      <c r="B1138" s="63"/>
      <c r="C1138" s="61" t="s">
        <v>4374</v>
      </c>
      <c r="D1138" s="62" t="s">
        <v>5477</v>
      </c>
    </row>
    <row r="1139" spans="1:4">
      <c r="A1139" s="63"/>
      <c r="B1139" s="63"/>
      <c r="C1139" s="63"/>
      <c r="D1139" s="64" t="s">
        <v>5478</v>
      </c>
    </row>
    <row r="1140" spans="1:4">
      <c r="A1140" s="63"/>
      <c r="B1140" s="63"/>
      <c r="C1140" s="63"/>
      <c r="D1140" s="64" t="s">
        <v>5479</v>
      </c>
    </row>
    <row r="1141" spans="1:4">
      <c r="A1141" s="63"/>
      <c r="B1141" s="63"/>
      <c r="C1141" s="63"/>
      <c r="D1141" s="64" t="s">
        <v>5480</v>
      </c>
    </row>
    <row r="1142" spans="1:4">
      <c r="A1142" s="63"/>
      <c r="B1142" s="63"/>
      <c r="C1142" s="63"/>
      <c r="D1142" s="64" t="s">
        <v>5481</v>
      </c>
    </row>
    <row r="1143" spans="1:4">
      <c r="A1143" s="61">
        <v>4536</v>
      </c>
      <c r="B1143" s="61" t="s">
        <v>4360</v>
      </c>
      <c r="C1143" s="61" t="s">
        <v>4361</v>
      </c>
      <c r="D1143" s="62" t="s">
        <v>5482</v>
      </c>
    </row>
    <row r="1144" spans="1:4">
      <c r="A1144" s="63"/>
      <c r="B1144" s="63"/>
      <c r="C1144" s="63"/>
      <c r="D1144" s="64" t="s">
        <v>5483</v>
      </c>
    </row>
    <row r="1145" spans="1:4">
      <c r="A1145" s="63"/>
      <c r="B1145" s="63"/>
      <c r="C1145" s="63"/>
      <c r="D1145" s="64" t="s">
        <v>5484</v>
      </c>
    </row>
    <row r="1146" spans="1:4">
      <c r="A1146" s="63"/>
      <c r="B1146" s="63"/>
      <c r="C1146" s="63"/>
      <c r="D1146" s="64" t="s">
        <v>5485</v>
      </c>
    </row>
    <row r="1147" spans="1:4">
      <c r="A1147" s="63"/>
      <c r="B1147" s="63"/>
      <c r="C1147" s="61" t="s">
        <v>4369</v>
      </c>
      <c r="D1147" s="62" t="s">
        <v>5486</v>
      </c>
    </row>
    <row r="1148" spans="1:4">
      <c r="A1148" s="63"/>
      <c r="B1148" s="63"/>
      <c r="C1148" s="63"/>
      <c r="D1148" s="64" t="s">
        <v>5487</v>
      </c>
    </row>
    <row r="1149" spans="1:4">
      <c r="A1149" s="63"/>
      <c r="B1149" s="63"/>
      <c r="C1149" s="63"/>
      <c r="D1149" s="64" t="s">
        <v>5488</v>
      </c>
    </row>
    <row r="1150" spans="1:4">
      <c r="A1150" s="63"/>
      <c r="B1150" s="63"/>
      <c r="C1150" s="63"/>
      <c r="D1150" s="64" t="s">
        <v>5489</v>
      </c>
    </row>
    <row r="1151" spans="1:4">
      <c r="A1151" s="63"/>
      <c r="B1151" s="63"/>
      <c r="C1151" s="63"/>
      <c r="D1151" s="64" t="s">
        <v>5490</v>
      </c>
    </row>
    <row r="1152" spans="1:4">
      <c r="A1152" s="63"/>
      <c r="B1152" s="63"/>
      <c r="C1152" s="63"/>
      <c r="D1152" s="64" t="s">
        <v>5491</v>
      </c>
    </row>
    <row r="1153" spans="1:4">
      <c r="A1153" s="63"/>
      <c r="B1153" s="63"/>
      <c r="C1153" s="63"/>
      <c r="D1153" s="64" t="s">
        <v>5492</v>
      </c>
    </row>
    <row r="1154" spans="1:4">
      <c r="A1154" s="63"/>
      <c r="B1154" s="63"/>
      <c r="C1154" s="63"/>
      <c r="D1154" s="64" t="s">
        <v>5493</v>
      </c>
    </row>
    <row r="1155" spans="1:4">
      <c r="A1155" s="63"/>
      <c r="B1155" s="63"/>
      <c r="C1155" s="61" t="s">
        <v>4374</v>
      </c>
      <c r="D1155" s="62" t="s">
        <v>5494</v>
      </c>
    </row>
    <row r="1156" spans="1:4">
      <c r="A1156" s="63"/>
      <c r="B1156" s="63"/>
      <c r="C1156" s="63"/>
      <c r="D1156" s="64" t="s">
        <v>5495</v>
      </c>
    </row>
    <row r="1157" spans="1:4">
      <c r="A1157" s="63"/>
      <c r="B1157" s="63"/>
      <c r="C1157" s="63"/>
      <c r="D1157" s="64" t="s">
        <v>5496</v>
      </c>
    </row>
    <row r="1158" spans="1:4">
      <c r="A1158" s="63"/>
      <c r="B1158" s="63"/>
      <c r="C1158" s="63"/>
      <c r="D1158" s="64" t="s">
        <v>5497</v>
      </c>
    </row>
    <row r="1159" spans="1:4">
      <c r="A1159" s="63"/>
      <c r="B1159" s="63"/>
      <c r="C1159" s="63"/>
      <c r="D1159" s="64" t="s">
        <v>5498</v>
      </c>
    </row>
    <row r="1160" spans="1:4">
      <c r="A1160" s="63"/>
      <c r="B1160" s="63"/>
      <c r="C1160" s="63"/>
      <c r="D1160" s="64" t="s">
        <v>5499</v>
      </c>
    </row>
    <row r="1161" spans="1:4">
      <c r="A1161" s="63"/>
      <c r="B1161" s="63"/>
      <c r="C1161" s="63"/>
      <c r="D1161" s="64" t="s">
        <v>5500</v>
      </c>
    </row>
    <row r="1162" spans="1:4">
      <c r="A1162" s="63"/>
      <c r="B1162" s="63"/>
      <c r="C1162" s="63"/>
      <c r="D1162" s="64" t="s">
        <v>5501</v>
      </c>
    </row>
    <row r="1163" spans="1:4">
      <c r="A1163" s="61">
        <v>4537</v>
      </c>
      <c r="B1163" s="61" t="s">
        <v>4360</v>
      </c>
      <c r="C1163" s="61" t="s">
        <v>4361</v>
      </c>
      <c r="D1163" s="62" t="s">
        <v>5502</v>
      </c>
    </row>
    <row r="1164" spans="1:4">
      <c r="A1164" s="63"/>
      <c r="B1164" s="63"/>
      <c r="C1164" s="63"/>
      <c r="D1164" s="64" t="s">
        <v>5503</v>
      </c>
    </row>
    <row r="1165" spans="1:4">
      <c r="A1165" s="63"/>
      <c r="B1165" s="63"/>
      <c r="C1165" s="63"/>
      <c r="D1165" s="64" t="s">
        <v>5504</v>
      </c>
    </row>
    <row r="1166" spans="1:4">
      <c r="A1166" s="63"/>
      <c r="B1166" s="63"/>
      <c r="C1166" s="61" t="s">
        <v>4369</v>
      </c>
      <c r="D1166" s="62" t="s">
        <v>5505</v>
      </c>
    </row>
    <row r="1167" spans="1:4">
      <c r="A1167" s="63"/>
      <c r="B1167" s="63"/>
      <c r="C1167" s="63"/>
      <c r="D1167" s="64" t="s">
        <v>5506</v>
      </c>
    </row>
    <row r="1168" spans="1:4">
      <c r="A1168" s="63"/>
      <c r="B1168" s="63"/>
      <c r="C1168" s="63"/>
      <c r="D1168" s="64" t="s">
        <v>5507</v>
      </c>
    </row>
    <row r="1169" spans="1:4">
      <c r="A1169" s="63"/>
      <c r="B1169" s="63"/>
      <c r="C1169" s="63"/>
      <c r="D1169" s="64" t="s">
        <v>5508</v>
      </c>
    </row>
    <row r="1170" spans="1:4">
      <c r="A1170" s="63"/>
      <c r="B1170" s="63"/>
      <c r="C1170" s="63"/>
      <c r="D1170" s="64" t="s">
        <v>5509</v>
      </c>
    </row>
    <row r="1171" spans="1:4">
      <c r="A1171" s="63"/>
      <c r="B1171" s="63"/>
      <c r="C1171" s="61" t="s">
        <v>4374</v>
      </c>
      <c r="D1171" s="62" t="s">
        <v>5510</v>
      </c>
    </row>
    <row r="1172" spans="1:4">
      <c r="A1172" s="63"/>
      <c r="B1172" s="63"/>
      <c r="C1172" s="63"/>
      <c r="D1172" s="64" t="s">
        <v>5511</v>
      </c>
    </row>
    <row r="1173" spans="1:4">
      <c r="A1173" s="63"/>
      <c r="B1173" s="63"/>
      <c r="C1173" s="63"/>
      <c r="D1173" s="64" t="s">
        <v>5512</v>
      </c>
    </row>
    <row r="1174" spans="1:4">
      <c r="A1174" s="63"/>
      <c r="B1174" s="63"/>
      <c r="C1174" s="63"/>
      <c r="D1174" s="64" t="s">
        <v>5513</v>
      </c>
    </row>
    <row r="1175" spans="1:4">
      <c r="A1175" s="63"/>
      <c r="B1175" s="63"/>
      <c r="C1175" s="63"/>
      <c r="D1175" s="64" t="s">
        <v>5514</v>
      </c>
    </row>
    <row r="1176" spans="1:4">
      <c r="A1176" s="61">
        <v>4546</v>
      </c>
      <c r="B1176" s="61" t="s">
        <v>4360</v>
      </c>
      <c r="C1176" s="61" t="s">
        <v>4361</v>
      </c>
      <c r="D1176" s="62" t="s">
        <v>5515</v>
      </c>
    </row>
    <row r="1177" spans="1:4">
      <c r="A1177" s="63"/>
      <c r="B1177" s="63"/>
      <c r="C1177" s="63"/>
      <c r="D1177" s="64" t="s">
        <v>5516</v>
      </c>
    </row>
    <row r="1178" spans="1:4">
      <c r="A1178" s="63"/>
      <c r="B1178" s="63"/>
      <c r="C1178" s="61" t="s">
        <v>4369</v>
      </c>
      <c r="D1178" s="62" t="s">
        <v>5517</v>
      </c>
    </row>
    <row r="1179" spans="1:4">
      <c r="A1179" s="63"/>
      <c r="B1179" s="63"/>
      <c r="C1179" s="63"/>
      <c r="D1179" s="64" t="s">
        <v>5518</v>
      </c>
    </row>
    <row r="1180" spans="1:4">
      <c r="A1180" s="63"/>
      <c r="B1180" s="63"/>
      <c r="C1180" s="63"/>
      <c r="D1180" s="64" t="s">
        <v>5519</v>
      </c>
    </row>
    <row r="1181" spans="1:4">
      <c r="A1181" s="63"/>
      <c r="B1181" s="63"/>
      <c r="C1181" s="63"/>
      <c r="D1181" s="64" t="s">
        <v>5520</v>
      </c>
    </row>
    <row r="1182" spans="1:4">
      <c r="A1182" s="63"/>
      <c r="B1182" s="63"/>
      <c r="C1182" s="63"/>
      <c r="D1182" s="64" t="s">
        <v>5521</v>
      </c>
    </row>
    <row r="1183" spans="1:4">
      <c r="A1183" s="63"/>
      <c r="B1183" s="63"/>
      <c r="C1183" s="63"/>
      <c r="D1183" s="64" t="s">
        <v>5522</v>
      </c>
    </row>
    <row r="1184" spans="1:4">
      <c r="A1184" s="63"/>
      <c r="B1184" s="63"/>
      <c r="C1184" s="63"/>
      <c r="D1184" s="64" t="s">
        <v>5523</v>
      </c>
    </row>
    <row r="1185" spans="1:4">
      <c r="A1185" s="63"/>
      <c r="B1185" s="63"/>
      <c r="C1185" s="63"/>
      <c r="D1185" s="64" t="s">
        <v>5524</v>
      </c>
    </row>
    <row r="1186" spans="1:4">
      <c r="A1186" s="63"/>
      <c r="B1186" s="63"/>
      <c r="C1186" s="61" t="s">
        <v>4374</v>
      </c>
      <c r="D1186" s="62" t="s">
        <v>5525</v>
      </c>
    </row>
    <row r="1187" spans="1:4">
      <c r="A1187" s="63"/>
      <c r="B1187" s="63"/>
      <c r="C1187" s="63"/>
      <c r="D1187" s="64" t="s">
        <v>5526</v>
      </c>
    </row>
    <row r="1188" spans="1:4">
      <c r="A1188" s="63"/>
      <c r="B1188" s="63"/>
      <c r="C1188" s="63"/>
      <c r="D1188" s="64" t="s">
        <v>5527</v>
      </c>
    </row>
    <row r="1189" spans="1:4">
      <c r="A1189" s="63"/>
      <c r="B1189" s="63"/>
      <c r="C1189" s="63"/>
      <c r="D1189" s="64" t="s">
        <v>5528</v>
      </c>
    </row>
    <row r="1190" spans="1:4">
      <c r="A1190" s="63"/>
      <c r="B1190" s="63"/>
      <c r="C1190" s="63"/>
      <c r="D1190" s="64" t="s">
        <v>5529</v>
      </c>
    </row>
    <row r="1191" spans="1:4">
      <c r="A1191" s="63"/>
      <c r="B1191" s="63"/>
      <c r="C1191" s="61" t="s">
        <v>4387</v>
      </c>
      <c r="D1191" s="62" t="s">
        <v>5530</v>
      </c>
    </row>
    <row r="1192" spans="1:4">
      <c r="A1192" s="63"/>
      <c r="B1192" s="63"/>
      <c r="C1192" s="63"/>
      <c r="D1192" s="64" t="s">
        <v>5531</v>
      </c>
    </row>
    <row r="1193" spans="1:4">
      <c r="A1193" s="63"/>
      <c r="B1193" s="63"/>
      <c r="C1193" s="61" t="s">
        <v>4390</v>
      </c>
      <c r="D1193" s="62" t="s">
        <v>5532</v>
      </c>
    </row>
    <row r="1194" spans="1:4">
      <c r="A1194" s="63"/>
      <c r="B1194" s="63"/>
      <c r="C1194" s="63"/>
      <c r="D1194" s="64" t="s">
        <v>5533</v>
      </c>
    </row>
    <row r="1195" spans="1:4">
      <c r="A1195" s="63"/>
      <c r="B1195" s="63"/>
      <c r="C1195" s="63"/>
      <c r="D1195" s="64" t="s">
        <v>5534</v>
      </c>
    </row>
    <row r="1196" spans="1:4">
      <c r="A1196" s="63"/>
      <c r="B1196" s="63"/>
      <c r="C1196" s="63"/>
      <c r="D1196" s="64" t="s">
        <v>5535</v>
      </c>
    </row>
    <row r="1197" spans="1:4">
      <c r="A1197" s="63"/>
      <c r="B1197" s="63"/>
      <c r="C1197" s="63"/>
      <c r="D1197" s="64" t="s">
        <v>5536</v>
      </c>
    </row>
    <row r="1198" spans="1:4">
      <c r="A1198" s="63"/>
      <c r="B1198" s="63"/>
      <c r="C1198" s="63"/>
      <c r="D1198" s="64" t="s">
        <v>5537</v>
      </c>
    </row>
    <row r="1199" spans="1:4">
      <c r="A1199" s="63"/>
      <c r="B1199" s="63"/>
      <c r="C1199" s="63"/>
      <c r="D1199" s="64" t="s">
        <v>5538</v>
      </c>
    </row>
    <row r="1200" spans="1:4">
      <c r="A1200" s="63"/>
      <c r="B1200" s="63"/>
      <c r="C1200" s="63"/>
      <c r="D1200" s="64" t="s">
        <v>5539</v>
      </c>
    </row>
    <row r="1201" spans="1:4">
      <c r="A1201" s="61">
        <v>4552</v>
      </c>
      <c r="B1201" s="61" t="s">
        <v>4360</v>
      </c>
      <c r="C1201" s="61" t="s">
        <v>4369</v>
      </c>
      <c r="D1201" s="62" t="s">
        <v>5540</v>
      </c>
    </row>
    <row r="1202" spans="1:4">
      <c r="A1202" s="63"/>
      <c r="B1202" s="63"/>
      <c r="C1202" s="63"/>
      <c r="D1202" s="64" t="s">
        <v>5541</v>
      </c>
    </row>
    <row r="1203" spans="1:4">
      <c r="A1203" s="63"/>
      <c r="B1203" s="63"/>
      <c r="C1203" s="63"/>
      <c r="D1203" s="64" t="s">
        <v>5542</v>
      </c>
    </row>
    <row r="1204" spans="1:4">
      <c r="A1204" s="63"/>
      <c r="B1204" s="63"/>
      <c r="C1204" s="63"/>
      <c r="D1204" s="64" t="s">
        <v>5543</v>
      </c>
    </row>
    <row r="1205" spans="1:4">
      <c r="A1205" s="63"/>
      <c r="B1205" s="63"/>
      <c r="C1205" s="63"/>
      <c r="D1205" s="64" t="s">
        <v>5544</v>
      </c>
    </row>
    <row r="1206" spans="1:4">
      <c r="A1206" s="63"/>
      <c r="B1206" s="63"/>
      <c r="C1206" s="61" t="s">
        <v>4374</v>
      </c>
      <c r="D1206" s="62" t="s">
        <v>5545</v>
      </c>
    </row>
    <row r="1207" spans="1:4">
      <c r="A1207" s="63"/>
      <c r="B1207" s="63"/>
      <c r="C1207" s="63"/>
      <c r="D1207" s="64" t="s">
        <v>5546</v>
      </c>
    </row>
    <row r="1208" spans="1:4">
      <c r="A1208" s="63"/>
      <c r="B1208" s="63"/>
      <c r="C1208" s="63"/>
      <c r="D1208" s="64" t="s">
        <v>5547</v>
      </c>
    </row>
    <row r="1209" spans="1:4">
      <c r="A1209" s="63"/>
      <c r="B1209" s="63"/>
      <c r="C1209" s="61" t="s">
        <v>4387</v>
      </c>
      <c r="D1209" s="62" t="s">
        <v>5548</v>
      </c>
    </row>
    <row r="1210" spans="1:4">
      <c r="A1210" s="63"/>
      <c r="B1210" s="63"/>
      <c r="C1210" s="63"/>
      <c r="D1210" s="64" t="s">
        <v>5549</v>
      </c>
    </row>
    <row r="1211" spans="1:4">
      <c r="A1211" s="63"/>
      <c r="B1211" s="63"/>
      <c r="C1211" s="63"/>
      <c r="D1211" s="64" t="s">
        <v>5550</v>
      </c>
    </row>
    <row r="1212" spans="1:4">
      <c r="A1212" s="63"/>
      <c r="B1212" s="63"/>
      <c r="C1212" s="63"/>
      <c r="D1212" s="64" t="s">
        <v>5551</v>
      </c>
    </row>
    <row r="1213" spans="1:4">
      <c r="A1213" s="63"/>
      <c r="B1213" s="63"/>
      <c r="C1213" s="61" t="s">
        <v>4390</v>
      </c>
      <c r="D1213" s="62" t="s">
        <v>5552</v>
      </c>
    </row>
    <row r="1214" spans="1:4">
      <c r="A1214" s="63"/>
      <c r="B1214" s="63"/>
      <c r="C1214" s="63"/>
      <c r="D1214" s="64" t="s">
        <v>5553</v>
      </c>
    </row>
    <row r="1215" spans="1:4">
      <c r="A1215" s="63"/>
      <c r="B1215" s="63"/>
      <c r="C1215" s="63"/>
      <c r="D1215" s="64" t="s">
        <v>5554</v>
      </c>
    </row>
    <row r="1216" spans="1:4">
      <c r="A1216" s="63"/>
      <c r="B1216" s="63"/>
      <c r="C1216" s="63"/>
      <c r="D1216" s="64" t="s">
        <v>5555</v>
      </c>
    </row>
    <row r="1217" spans="1:4">
      <c r="A1217" s="61">
        <v>4567</v>
      </c>
      <c r="B1217" s="61" t="s">
        <v>4360</v>
      </c>
      <c r="C1217" s="61" t="s">
        <v>4361</v>
      </c>
      <c r="D1217" s="62" t="s">
        <v>5556</v>
      </c>
    </row>
    <row r="1218" spans="1:4">
      <c r="A1218" s="63"/>
      <c r="B1218" s="63"/>
      <c r="C1218" s="63"/>
      <c r="D1218" s="64" t="s">
        <v>5557</v>
      </c>
    </row>
    <row r="1219" spans="1:4">
      <c r="A1219" s="63"/>
      <c r="B1219" s="63"/>
      <c r="C1219" s="61" t="s">
        <v>4653</v>
      </c>
      <c r="D1219" s="62" t="s">
        <v>5558</v>
      </c>
    </row>
    <row r="1220" spans="1:4">
      <c r="A1220" s="63"/>
      <c r="B1220" s="63"/>
      <c r="C1220" s="61" t="s">
        <v>4655</v>
      </c>
      <c r="D1220" s="62" t="s">
        <v>5559</v>
      </c>
    </row>
    <row r="1221" spans="1:4">
      <c r="A1221" s="63"/>
      <c r="B1221" s="63"/>
      <c r="C1221" s="61" t="s">
        <v>4657</v>
      </c>
      <c r="D1221" s="62" t="s">
        <v>5560</v>
      </c>
    </row>
    <row r="1222" spans="1:4">
      <c r="A1222" s="63"/>
      <c r="B1222" s="63"/>
      <c r="C1222" s="61" t="s">
        <v>4659</v>
      </c>
      <c r="D1222" s="62" t="s">
        <v>5561</v>
      </c>
    </row>
    <row r="1223" spans="1:4">
      <c r="A1223" s="63"/>
      <c r="B1223" s="63"/>
      <c r="C1223" s="61" t="s">
        <v>4660</v>
      </c>
      <c r="D1223" s="62" t="s">
        <v>5562</v>
      </c>
    </row>
    <row r="1224" spans="1:4">
      <c r="A1224" s="63"/>
      <c r="B1224" s="63"/>
      <c r="C1224" s="63"/>
      <c r="D1224" s="64" t="s">
        <v>5563</v>
      </c>
    </row>
    <row r="1225" spans="1:4">
      <c r="A1225" s="63"/>
      <c r="B1225" s="63"/>
      <c r="C1225" s="63"/>
      <c r="D1225" s="64" t="s">
        <v>5564</v>
      </c>
    </row>
    <row r="1226" spans="1:4">
      <c r="A1226" s="63"/>
      <c r="B1226" s="63"/>
      <c r="C1226" s="63"/>
      <c r="D1226" s="64" t="s">
        <v>5565</v>
      </c>
    </row>
    <row r="1227" spans="1:4">
      <c r="A1227" s="63"/>
      <c r="B1227" s="63"/>
      <c r="C1227" s="61" t="s">
        <v>4662</v>
      </c>
      <c r="D1227" s="62" t="s">
        <v>5566</v>
      </c>
    </row>
    <row r="1228" spans="1:4">
      <c r="A1228" s="63"/>
      <c r="B1228" s="63"/>
      <c r="C1228" s="61" t="s">
        <v>4664</v>
      </c>
      <c r="D1228" s="62" t="s">
        <v>5562</v>
      </c>
    </row>
    <row r="1229" spans="1:4">
      <c r="A1229" s="63"/>
      <c r="B1229" s="63"/>
      <c r="C1229" s="63"/>
      <c r="D1229" s="64" t="s">
        <v>5567</v>
      </c>
    </row>
    <row r="1230" spans="1:4">
      <c r="A1230" s="63"/>
      <c r="B1230" s="63"/>
      <c r="C1230" s="63"/>
      <c r="D1230" s="64" t="s">
        <v>5568</v>
      </c>
    </row>
    <row r="1231" spans="1:4">
      <c r="A1231" s="63"/>
      <c r="B1231" s="63"/>
      <c r="C1231" s="61" t="s">
        <v>4666</v>
      </c>
      <c r="D1231" s="62" t="s">
        <v>5566</v>
      </c>
    </row>
    <row r="1232" spans="1:4">
      <c r="A1232" s="61">
        <v>4570</v>
      </c>
      <c r="B1232" s="61" t="s">
        <v>4360</v>
      </c>
      <c r="C1232" s="61" t="s">
        <v>4361</v>
      </c>
      <c r="D1232" s="62" t="s">
        <v>5569</v>
      </c>
    </row>
    <row r="1233" spans="1:4">
      <c r="A1233" s="63"/>
      <c r="B1233" s="63"/>
      <c r="C1233" s="63"/>
      <c r="D1233" s="64" t="s">
        <v>5570</v>
      </c>
    </row>
    <row r="1234" spans="1:4">
      <c r="A1234" s="63"/>
      <c r="B1234" s="63"/>
      <c r="C1234" s="63"/>
      <c r="D1234" s="64" t="s">
        <v>5571</v>
      </c>
    </row>
    <row r="1235" spans="1:4">
      <c r="A1235" s="63"/>
      <c r="B1235" s="63"/>
      <c r="C1235" s="61" t="s">
        <v>4369</v>
      </c>
      <c r="D1235" s="62" t="s">
        <v>5572</v>
      </c>
    </row>
    <row r="1236" spans="1:4">
      <c r="A1236" s="63"/>
      <c r="B1236" s="63"/>
      <c r="C1236" s="63"/>
      <c r="D1236" s="64" t="s">
        <v>5573</v>
      </c>
    </row>
    <row r="1237" spans="1:4">
      <c r="A1237" s="63"/>
      <c r="B1237" s="63"/>
      <c r="C1237" s="63"/>
      <c r="D1237" s="64" t="s">
        <v>5574</v>
      </c>
    </row>
    <row r="1238" spans="1:4">
      <c r="A1238" s="63"/>
      <c r="B1238" s="63"/>
      <c r="C1238" s="63"/>
      <c r="D1238" s="64" t="s">
        <v>5575</v>
      </c>
    </row>
    <row r="1239" spans="1:4">
      <c r="A1239" s="63"/>
      <c r="B1239" s="63"/>
      <c r="C1239" s="63"/>
      <c r="D1239" s="64" t="s">
        <v>5576</v>
      </c>
    </row>
    <row r="1240" spans="1:4">
      <c r="A1240" s="63"/>
      <c r="B1240" s="63"/>
      <c r="C1240" s="63"/>
      <c r="D1240" s="64" t="s">
        <v>5577</v>
      </c>
    </row>
    <row r="1241" spans="1:4">
      <c r="A1241" s="63"/>
      <c r="B1241" s="63"/>
      <c r="C1241" s="61" t="s">
        <v>4374</v>
      </c>
      <c r="D1241" s="62" t="s">
        <v>5578</v>
      </c>
    </row>
    <row r="1242" spans="1:4">
      <c r="A1242" s="63"/>
      <c r="B1242" s="63"/>
      <c r="C1242" s="63"/>
      <c r="D1242" s="64" t="s">
        <v>5579</v>
      </c>
    </row>
    <row r="1243" spans="1:4">
      <c r="A1243" s="63"/>
      <c r="B1243" s="63"/>
      <c r="C1243" s="63"/>
      <c r="D1243" s="64" t="s">
        <v>5580</v>
      </c>
    </row>
    <row r="1244" spans="1:4">
      <c r="A1244" s="63"/>
      <c r="B1244" s="63"/>
      <c r="C1244" s="63"/>
      <c r="D1244" s="64" t="s">
        <v>5581</v>
      </c>
    </row>
    <row r="1245" spans="1:4">
      <c r="A1245" s="63"/>
      <c r="B1245" s="63"/>
      <c r="C1245" s="63"/>
      <c r="D1245" s="64" t="s">
        <v>5582</v>
      </c>
    </row>
    <row r="1246" spans="1:4">
      <c r="A1246" s="63"/>
      <c r="B1246" s="63"/>
      <c r="C1246" s="63"/>
      <c r="D1246" s="64" t="s">
        <v>5583</v>
      </c>
    </row>
    <row r="1247" spans="1:4">
      <c r="A1247" s="63"/>
      <c r="B1247" s="63"/>
      <c r="C1247" s="63"/>
      <c r="D1247" s="64" t="s">
        <v>5584</v>
      </c>
    </row>
    <row r="1248" spans="1:4">
      <c r="A1248" s="63"/>
      <c r="B1248" s="63"/>
      <c r="C1248" s="63"/>
      <c r="D1248" s="64" t="s">
        <v>5585</v>
      </c>
    </row>
    <row r="1249" spans="1:4">
      <c r="A1249" s="63"/>
      <c r="B1249" s="63"/>
      <c r="C1249" s="63"/>
      <c r="D1249" s="64" t="s">
        <v>5586</v>
      </c>
    </row>
    <row r="1250" spans="1:4">
      <c r="A1250" s="61">
        <v>4571</v>
      </c>
      <c r="B1250" s="61" t="s">
        <v>4360</v>
      </c>
      <c r="C1250" s="61" t="s">
        <v>4361</v>
      </c>
      <c r="D1250" s="62" t="s">
        <v>5587</v>
      </c>
    </row>
    <row r="1251" spans="1:4">
      <c r="A1251" s="63"/>
      <c r="B1251" s="63"/>
      <c r="C1251" s="61" t="s">
        <v>4369</v>
      </c>
      <c r="D1251" s="62" t="s">
        <v>5588</v>
      </c>
    </row>
    <row r="1252" spans="1:4">
      <c r="A1252" s="63"/>
      <c r="B1252" s="63"/>
      <c r="C1252" s="61" t="s">
        <v>4374</v>
      </c>
      <c r="D1252" s="62" t="s">
        <v>5589</v>
      </c>
    </row>
    <row r="1253" spans="1:4">
      <c r="A1253" s="63"/>
      <c r="B1253" s="63"/>
      <c r="C1253" s="61" t="s">
        <v>4387</v>
      </c>
      <c r="D1253" s="62" t="s">
        <v>5590</v>
      </c>
    </row>
    <row r="1254" spans="1:4">
      <c r="A1254" s="61">
        <v>4577</v>
      </c>
      <c r="B1254" s="61" t="s">
        <v>4360</v>
      </c>
      <c r="C1254" s="61" t="s">
        <v>4361</v>
      </c>
      <c r="D1254" s="62" t="s">
        <v>5591</v>
      </c>
    </row>
    <row r="1255" spans="1:4">
      <c r="A1255" s="63"/>
      <c r="B1255" s="63"/>
      <c r="C1255" s="63"/>
      <c r="D1255" s="64" t="s">
        <v>5592</v>
      </c>
    </row>
    <row r="1256" spans="1:4">
      <c r="A1256" s="63"/>
      <c r="B1256" s="63"/>
      <c r="C1256" s="63"/>
      <c r="D1256" s="64" t="s">
        <v>5593</v>
      </c>
    </row>
    <row r="1257" spans="1:4">
      <c r="A1257" s="63"/>
      <c r="B1257" s="63"/>
      <c r="C1257" s="63"/>
      <c r="D1257" s="64" t="s">
        <v>5594</v>
      </c>
    </row>
    <row r="1258" spans="1:4">
      <c r="A1258" s="63"/>
      <c r="B1258" s="63"/>
      <c r="C1258" s="61" t="s">
        <v>4369</v>
      </c>
      <c r="D1258" s="62" t="s">
        <v>5595</v>
      </c>
    </row>
    <row r="1259" spans="1:4">
      <c r="A1259" s="63"/>
      <c r="B1259" s="63"/>
      <c r="C1259" s="63"/>
      <c r="D1259" s="64" t="s">
        <v>5596</v>
      </c>
    </row>
    <row r="1260" spans="1:4">
      <c r="A1260" s="63"/>
      <c r="B1260" s="63"/>
      <c r="C1260" s="63"/>
      <c r="D1260" s="64" t="s">
        <v>5597</v>
      </c>
    </row>
    <row r="1261" spans="1:4">
      <c r="A1261" s="63"/>
      <c r="B1261" s="63"/>
      <c r="C1261" s="61" t="s">
        <v>4374</v>
      </c>
      <c r="D1261" s="62" t="s">
        <v>5598</v>
      </c>
    </row>
    <row r="1262" spans="1:4">
      <c r="A1262" s="63"/>
      <c r="B1262" s="63"/>
      <c r="C1262" s="63"/>
      <c r="D1262" s="64" t="s">
        <v>5599</v>
      </c>
    </row>
    <row r="1263" spans="1:4">
      <c r="A1263" s="63"/>
      <c r="B1263" s="63"/>
      <c r="C1263" s="61" t="s">
        <v>4387</v>
      </c>
      <c r="D1263" s="62" t="s">
        <v>5600</v>
      </c>
    </row>
    <row r="1264" spans="1:4">
      <c r="A1264" s="63"/>
      <c r="B1264" s="63"/>
      <c r="C1264" s="63"/>
      <c r="D1264" s="64" t="s">
        <v>5601</v>
      </c>
    </row>
    <row r="1265" spans="1:4">
      <c r="A1265" s="63"/>
      <c r="B1265" s="63"/>
      <c r="C1265" s="61" t="s">
        <v>4390</v>
      </c>
      <c r="D1265" s="62" t="s">
        <v>5602</v>
      </c>
    </row>
    <row r="1266" spans="1:4">
      <c r="A1266" s="61">
        <v>4581</v>
      </c>
      <c r="B1266" s="61" t="s">
        <v>4360</v>
      </c>
      <c r="C1266" s="61" t="s">
        <v>4361</v>
      </c>
      <c r="D1266" s="62" t="s">
        <v>5603</v>
      </c>
    </row>
    <row r="1267" spans="1:4">
      <c r="A1267" s="63"/>
      <c r="B1267" s="63"/>
      <c r="C1267" s="63"/>
      <c r="D1267" s="64" t="s">
        <v>5604</v>
      </c>
    </row>
    <row r="1268" spans="1:4">
      <c r="A1268" s="63"/>
      <c r="B1268" s="63"/>
      <c r="C1268" s="63"/>
      <c r="D1268" s="64" t="s">
        <v>5605</v>
      </c>
    </row>
    <row r="1269" spans="1:4">
      <c r="A1269" s="63"/>
      <c r="B1269" s="63"/>
      <c r="C1269" s="63"/>
      <c r="D1269" s="64" t="s">
        <v>5606</v>
      </c>
    </row>
    <row r="1270" spans="1:4">
      <c r="A1270" s="63"/>
      <c r="B1270" s="63"/>
      <c r="C1270" s="61" t="s">
        <v>4369</v>
      </c>
      <c r="D1270" s="62" t="s">
        <v>5607</v>
      </c>
    </row>
    <row r="1271" spans="1:4">
      <c r="A1271" s="63"/>
      <c r="B1271" s="63"/>
      <c r="C1271" s="63"/>
      <c r="D1271" s="64" t="s">
        <v>5608</v>
      </c>
    </row>
    <row r="1272" spans="1:4">
      <c r="A1272" s="63"/>
      <c r="B1272" s="63"/>
      <c r="C1272" s="63"/>
      <c r="D1272" s="64" t="s">
        <v>5609</v>
      </c>
    </row>
    <row r="1273" spans="1:4">
      <c r="A1273" s="63"/>
      <c r="B1273" s="63"/>
      <c r="C1273" s="63"/>
      <c r="D1273" s="64" t="s">
        <v>5610</v>
      </c>
    </row>
    <row r="1274" spans="1:4">
      <c r="A1274" s="63"/>
      <c r="B1274" s="63"/>
      <c r="C1274" s="63"/>
      <c r="D1274" s="64" t="s">
        <v>5611</v>
      </c>
    </row>
    <row r="1275" spans="1:4">
      <c r="A1275" s="63"/>
      <c r="B1275" s="63"/>
      <c r="C1275" s="63"/>
      <c r="D1275" s="64" t="s">
        <v>5612</v>
      </c>
    </row>
    <row r="1276" spans="1:4">
      <c r="A1276" s="63"/>
      <c r="B1276" s="63"/>
      <c r="C1276" s="63"/>
      <c r="D1276" s="64" t="s">
        <v>5613</v>
      </c>
    </row>
    <row r="1277" spans="1:4">
      <c r="A1277" s="63"/>
      <c r="B1277" s="63"/>
      <c r="C1277" s="63"/>
      <c r="D1277" s="64" t="s">
        <v>5614</v>
      </c>
    </row>
    <row r="1278" spans="1:4">
      <c r="A1278" s="63"/>
      <c r="B1278" s="63"/>
      <c r="C1278" s="63"/>
      <c r="D1278" s="64" t="s">
        <v>5615</v>
      </c>
    </row>
    <row r="1279" spans="1:4">
      <c r="A1279" s="63"/>
      <c r="B1279" s="63"/>
      <c r="C1279" s="63"/>
      <c r="D1279" s="64" t="s">
        <v>5616</v>
      </c>
    </row>
    <row r="1280" spans="1:4">
      <c r="A1280" s="63"/>
      <c r="B1280" s="63"/>
      <c r="C1280" s="61" t="s">
        <v>4374</v>
      </c>
      <c r="D1280" s="62" t="s">
        <v>5617</v>
      </c>
    </row>
    <row r="1281" spans="1:4">
      <c r="A1281" s="63"/>
      <c r="B1281" s="63"/>
      <c r="C1281" s="63"/>
      <c r="D1281" s="64" t="s">
        <v>5618</v>
      </c>
    </row>
    <row r="1282" spans="1:4">
      <c r="A1282" s="63"/>
      <c r="B1282" s="63"/>
      <c r="C1282" s="63"/>
      <c r="D1282" s="64" t="s">
        <v>5619</v>
      </c>
    </row>
    <row r="1283" spans="1:4">
      <c r="A1283" s="63"/>
      <c r="B1283" s="63"/>
      <c r="C1283" s="63"/>
      <c r="D1283" s="64" t="s">
        <v>5620</v>
      </c>
    </row>
    <row r="1284" spans="1:4">
      <c r="A1284" s="63"/>
      <c r="B1284" s="63"/>
      <c r="C1284" s="63"/>
      <c r="D1284" s="64" t="s">
        <v>5621</v>
      </c>
    </row>
    <row r="1285" spans="1:4">
      <c r="A1285" s="63"/>
      <c r="B1285" s="63"/>
      <c r="C1285" s="63"/>
      <c r="D1285" s="64" t="s">
        <v>5622</v>
      </c>
    </row>
    <row r="1286" spans="1:4">
      <c r="A1286" s="63"/>
      <c r="B1286" s="63"/>
      <c r="C1286" s="63"/>
      <c r="D1286" s="64" t="s">
        <v>5623</v>
      </c>
    </row>
    <row r="1287" spans="1:4">
      <c r="A1287" s="61">
        <v>4587</v>
      </c>
      <c r="B1287" s="61" t="s">
        <v>4360</v>
      </c>
      <c r="C1287" s="61" t="s">
        <v>4361</v>
      </c>
      <c r="D1287" s="62" t="s">
        <v>5624</v>
      </c>
    </row>
    <row r="1288" spans="1:4">
      <c r="A1288" s="63"/>
      <c r="B1288" s="63"/>
      <c r="C1288" s="63"/>
      <c r="D1288" s="64" t="s">
        <v>5625</v>
      </c>
    </row>
    <row r="1289" spans="1:4">
      <c r="A1289" s="63"/>
      <c r="B1289" s="63"/>
      <c r="C1289" s="63"/>
      <c r="D1289" s="64" t="s">
        <v>5626</v>
      </c>
    </row>
    <row r="1290" spans="1:4">
      <c r="A1290" s="63"/>
      <c r="B1290" s="63"/>
      <c r="C1290" s="63"/>
      <c r="D1290" s="64" t="s">
        <v>5627</v>
      </c>
    </row>
    <row r="1291" spans="1:4">
      <c r="A1291" s="63"/>
      <c r="B1291" s="63"/>
      <c r="C1291" s="61" t="s">
        <v>4369</v>
      </c>
      <c r="D1291" s="62" t="s">
        <v>5628</v>
      </c>
    </row>
    <row r="1292" spans="1:4">
      <c r="A1292" s="63"/>
      <c r="B1292" s="63"/>
      <c r="C1292" s="63"/>
      <c r="D1292" s="64" t="s">
        <v>5629</v>
      </c>
    </row>
    <row r="1293" spans="1:4">
      <c r="A1293" s="63"/>
      <c r="B1293" s="63"/>
      <c r="C1293" s="63"/>
      <c r="D1293" s="64" t="s">
        <v>5630</v>
      </c>
    </row>
    <row r="1294" spans="1:4">
      <c r="A1294" s="63"/>
      <c r="B1294" s="63"/>
      <c r="C1294" s="61" t="s">
        <v>4374</v>
      </c>
      <c r="D1294" s="62" t="s">
        <v>5631</v>
      </c>
    </row>
    <row r="1295" spans="1:4">
      <c r="A1295" s="63"/>
      <c r="B1295" s="63"/>
      <c r="C1295" s="63"/>
      <c r="D1295" s="64" t="s">
        <v>5632</v>
      </c>
    </row>
    <row r="1296" spans="1:4">
      <c r="A1296" s="63"/>
      <c r="B1296" s="63"/>
      <c r="C1296" s="63"/>
      <c r="D1296" s="64" t="s">
        <v>5633</v>
      </c>
    </row>
    <row r="1297" spans="1:4">
      <c r="A1297" s="63"/>
      <c r="B1297" s="63"/>
      <c r="C1297" s="63"/>
      <c r="D1297" s="64" t="s">
        <v>5634</v>
      </c>
    </row>
    <row r="1298" spans="1:4">
      <c r="A1298" s="63"/>
      <c r="B1298" s="63"/>
      <c r="C1298" s="63"/>
      <c r="D1298" s="64" t="s">
        <v>5635</v>
      </c>
    </row>
    <row r="1299" spans="1:4">
      <c r="A1299" s="63"/>
      <c r="B1299" s="63"/>
      <c r="C1299" s="61" t="s">
        <v>4387</v>
      </c>
      <c r="D1299" s="62" t="s">
        <v>5636</v>
      </c>
    </row>
    <row r="1300" spans="1:4">
      <c r="A1300" s="63"/>
      <c r="B1300" s="63"/>
      <c r="C1300" s="63"/>
      <c r="D1300" s="64" t="s">
        <v>5637</v>
      </c>
    </row>
    <row r="1301" spans="1:4">
      <c r="A1301" s="61">
        <v>4588</v>
      </c>
      <c r="B1301" s="61" t="s">
        <v>4360</v>
      </c>
      <c r="C1301" s="61" t="s">
        <v>4361</v>
      </c>
      <c r="D1301" s="62" t="s">
        <v>5638</v>
      </c>
    </row>
    <row r="1302" spans="1:4">
      <c r="A1302" s="63"/>
      <c r="B1302" s="63"/>
      <c r="C1302" s="63"/>
      <c r="D1302" s="64" t="s">
        <v>5639</v>
      </c>
    </row>
    <row r="1303" spans="1:4">
      <c r="A1303" s="63"/>
      <c r="B1303" s="63"/>
      <c r="C1303" s="63"/>
      <c r="D1303" s="64" t="s">
        <v>5640</v>
      </c>
    </row>
    <row r="1304" spans="1:4">
      <c r="A1304" s="63"/>
      <c r="B1304" s="63"/>
      <c r="C1304" s="63"/>
      <c r="D1304" s="64" t="s">
        <v>5641</v>
      </c>
    </row>
    <row r="1305" spans="1:4">
      <c r="A1305" s="63"/>
      <c r="B1305" s="63"/>
      <c r="C1305" s="63"/>
      <c r="D1305" s="64" t="s">
        <v>5642</v>
      </c>
    </row>
    <row r="1306" spans="1:4">
      <c r="A1306" s="63"/>
      <c r="B1306" s="63"/>
      <c r="C1306" s="61" t="s">
        <v>4369</v>
      </c>
      <c r="D1306" s="62" t="s">
        <v>5643</v>
      </c>
    </row>
    <row r="1307" spans="1:4">
      <c r="A1307" s="63"/>
      <c r="B1307" s="63"/>
      <c r="C1307" s="61" t="s">
        <v>4374</v>
      </c>
      <c r="D1307" s="62" t="s">
        <v>5644</v>
      </c>
    </row>
    <row r="1308" spans="1:4">
      <c r="A1308" s="63"/>
      <c r="B1308" s="63"/>
      <c r="C1308" s="61" t="s">
        <v>4387</v>
      </c>
      <c r="D1308" s="62" t="s">
        <v>5645</v>
      </c>
    </row>
    <row r="1309" spans="1:4">
      <c r="A1309" s="63"/>
      <c r="B1309" s="63"/>
      <c r="C1309" s="61" t="s">
        <v>4390</v>
      </c>
      <c r="D1309" s="62" t="s">
        <v>5646</v>
      </c>
    </row>
    <row r="1310" spans="1:4">
      <c r="A1310" s="63"/>
      <c r="B1310" s="63"/>
      <c r="C1310" s="63"/>
      <c r="D1310" s="64" t="s">
        <v>5647</v>
      </c>
    </row>
    <row r="1311" spans="1:4">
      <c r="A1311" s="63"/>
      <c r="B1311" s="63"/>
      <c r="C1311" s="63"/>
      <c r="D1311" s="64" t="s">
        <v>5648</v>
      </c>
    </row>
    <row r="1312" spans="1:4">
      <c r="A1312" s="61">
        <v>4591</v>
      </c>
      <c r="B1312" s="61" t="s">
        <v>4360</v>
      </c>
      <c r="C1312" s="61" t="s">
        <v>4361</v>
      </c>
      <c r="D1312" s="62" t="s">
        <v>5649</v>
      </c>
    </row>
    <row r="1313" spans="1:4">
      <c r="A1313" s="63"/>
      <c r="B1313" s="63"/>
      <c r="C1313" s="63"/>
      <c r="D1313" s="64" t="s">
        <v>5650</v>
      </c>
    </row>
    <row r="1314" spans="1:4">
      <c r="A1314" s="63"/>
      <c r="B1314" s="63"/>
      <c r="C1314" s="61" t="s">
        <v>4369</v>
      </c>
      <c r="D1314" s="62" t="s">
        <v>5651</v>
      </c>
    </row>
    <row r="1315" spans="1:4">
      <c r="A1315" s="63"/>
      <c r="B1315" s="63"/>
      <c r="C1315" s="63"/>
      <c r="D1315" s="64" t="s">
        <v>5652</v>
      </c>
    </row>
    <row r="1316" spans="1:4">
      <c r="A1316" s="63"/>
      <c r="B1316" s="63"/>
      <c r="C1316" s="63"/>
      <c r="D1316" s="64" t="s">
        <v>5653</v>
      </c>
    </row>
    <row r="1317" spans="1:4">
      <c r="A1317" s="63"/>
      <c r="B1317" s="63"/>
      <c r="C1317" s="61" t="s">
        <v>4374</v>
      </c>
      <c r="D1317" s="62" t="s">
        <v>5654</v>
      </c>
    </row>
    <row r="1318" spans="1:4">
      <c r="A1318" s="63"/>
      <c r="B1318" s="63"/>
      <c r="C1318" s="63"/>
      <c r="D1318" s="64" t="s">
        <v>5655</v>
      </c>
    </row>
    <row r="1319" spans="1:4">
      <c r="A1319" s="63"/>
      <c r="B1319" s="63"/>
      <c r="C1319" s="63"/>
      <c r="D1319" s="64" t="s">
        <v>5656</v>
      </c>
    </row>
    <row r="1320" spans="1:4">
      <c r="A1320" s="63"/>
      <c r="B1320" s="63"/>
      <c r="C1320" s="63"/>
      <c r="D1320" s="64" t="s">
        <v>5657</v>
      </c>
    </row>
    <row r="1321" spans="1:4">
      <c r="A1321" s="63"/>
      <c r="B1321" s="63"/>
      <c r="C1321" s="61" t="s">
        <v>4387</v>
      </c>
      <c r="D1321" s="62" t="s">
        <v>5658</v>
      </c>
    </row>
    <row r="1322" spans="1:4">
      <c r="A1322" s="63"/>
      <c r="B1322" s="63"/>
      <c r="C1322" s="63"/>
      <c r="D1322" s="64" t="s">
        <v>5659</v>
      </c>
    </row>
    <row r="1323" spans="1:4">
      <c r="A1323" s="63"/>
      <c r="B1323" s="63"/>
      <c r="C1323" s="63"/>
      <c r="D1323" s="64" t="s">
        <v>5660</v>
      </c>
    </row>
    <row r="1324" spans="1:4">
      <c r="A1324" s="63"/>
      <c r="B1324" s="63"/>
      <c r="C1324" s="63"/>
      <c r="D1324" s="64" t="s">
        <v>5661</v>
      </c>
    </row>
    <row r="1325" spans="1:4">
      <c r="A1325" s="61">
        <v>4593</v>
      </c>
      <c r="B1325" s="61" t="s">
        <v>4360</v>
      </c>
      <c r="C1325" s="61" t="s">
        <v>4361</v>
      </c>
      <c r="D1325" s="62" t="s">
        <v>5662</v>
      </c>
    </row>
    <row r="1326" spans="1:4">
      <c r="A1326" s="63"/>
      <c r="B1326" s="63"/>
      <c r="C1326" s="63"/>
      <c r="D1326" s="64" t="s">
        <v>5663</v>
      </c>
    </row>
    <row r="1327" spans="1:4">
      <c r="A1327" s="63"/>
      <c r="B1327" s="63"/>
      <c r="C1327" s="63"/>
      <c r="D1327" s="64" t="s">
        <v>5664</v>
      </c>
    </row>
    <row r="1328" spans="1:4">
      <c r="A1328" s="63"/>
      <c r="B1328" s="63"/>
      <c r="C1328" s="63"/>
      <c r="D1328" s="64" t="s">
        <v>5665</v>
      </c>
    </row>
    <row r="1329" spans="1:4">
      <c r="A1329" s="63"/>
      <c r="B1329" s="63"/>
      <c r="C1329" s="61" t="s">
        <v>4369</v>
      </c>
      <c r="D1329" s="62" t="s">
        <v>5666</v>
      </c>
    </row>
    <row r="1330" spans="1:4">
      <c r="A1330" s="63"/>
      <c r="B1330" s="63"/>
      <c r="C1330" s="63"/>
      <c r="D1330" s="64" t="s">
        <v>5667</v>
      </c>
    </row>
    <row r="1331" spans="1:4">
      <c r="A1331" s="63"/>
      <c r="B1331" s="63"/>
      <c r="C1331" s="63"/>
      <c r="D1331" s="64" t="s">
        <v>5668</v>
      </c>
    </row>
    <row r="1332" spans="1:4">
      <c r="A1332" s="63"/>
      <c r="B1332" s="63"/>
      <c r="C1332" s="61" t="s">
        <v>4374</v>
      </c>
      <c r="D1332" s="62" t="s">
        <v>5669</v>
      </c>
    </row>
    <row r="1333" spans="1:4">
      <c r="A1333" s="63"/>
      <c r="B1333" s="63"/>
      <c r="C1333" s="63"/>
      <c r="D1333" s="64" t="s">
        <v>5670</v>
      </c>
    </row>
    <row r="1334" spans="1:4">
      <c r="A1334" s="63"/>
      <c r="B1334" s="63"/>
      <c r="C1334" s="61" t="s">
        <v>4387</v>
      </c>
      <c r="D1334" s="62" t="s">
        <v>5671</v>
      </c>
    </row>
    <row r="1335" spans="1:4">
      <c r="A1335" s="63"/>
      <c r="B1335" s="63"/>
      <c r="C1335" s="63"/>
      <c r="D1335" s="64" t="s">
        <v>5672</v>
      </c>
    </row>
    <row r="1336" spans="1:4">
      <c r="A1336" s="63"/>
      <c r="B1336" s="63"/>
      <c r="C1336" s="63"/>
      <c r="D1336" s="64" t="s">
        <v>5673</v>
      </c>
    </row>
    <row r="1337" spans="1:4">
      <c r="A1337" s="63"/>
      <c r="B1337" s="63"/>
      <c r="C1337" s="63"/>
      <c r="D1337" s="64" t="s">
        <v>5674</v>
      </c>
    </row>
    <row r="1338" spans="1:4">
      <c r="A1338" s="63"/>
      <c r="B1338" s="63"/>
      <c r="C1338" s="63"/>
      <c r="D1338" s="64" t="s">
        <v>5675</v>
      </c>
    </row>
    <row r="1339" spans="1:4">
      <c r="A1339" s="61">
        <v>4594</v>
      </c>
      <c r="B1339" s="61" t="s">
        <v>4360</v>
      </c>
      <c r="C1339" s="61" t="s">
        <v>4361</v>
      </c>
      <c r="D1339" s="62" t="s">
        <v>5676</v>
      </c>
    </row>
    <row r="1340" spans="1:4">
      <c r="A1340" s="63"/>
      <c r="B1340" s="63"/>
      <c r="C1340" s="63"/>
      <c r="D1340" s="64" t="s">
        <v>5677</v>
      </c>
    </row>
    <row r="1341" spans="1:4">
      <c r="A1341" s="63"/>
      <c r="B1341" s="63"/>
      <c r="C1341" s="63"/>
      <c r="D1341" s="64" t="s">
        <v>5678</v>
      </c>
    </row>
    <row r="1342" spans="1:4">
      <c r="A1342" s="63"/>
      <c r="B1342" s="63"/>
      <c r="C1342" s="61" t="s">
        <v>4369</v>
      </c>
      <c r="D1342" s="62" t="s">
        <v>5679</v>
      </c>
    </row>
    <row r="1343" spans="1:4">
      <c r="A1343" s="63"/>
      <c r="B1343" s="63"/>
      <c r="C1343" s="63"/>
      <c r="D1343" s="64" t="s">
        <v>5680</v>
      </c>
    </row>
    <row r="1344" spans="1:4">
      <c r="A1344" s="63"/>
      <c r="B1344" s="63"/>
      <c r="C1344" s="61" t="s">
        <v>4374</v>
      </c>
      <c r="D1344" s="62" t="s">
        <v>5681</v>
      </c>
    </row>
    <row r="1345" spans="1:4">
      <c r="A1345" s="63"/>
      <c r="B1345" s="63"/>
      <c r="C1345" s="63"/>
      <c r="D1345" s="64" t="s">
        <v>5682</v>
      </c>
    </row>
    <row r="1346" spans="1:4">
      <c r="A1346" s="63"/>
      <c r="B1346" s="63"/>
      <c r="C1346" s="61" t="s">
        <v>4387</v>
      </c>
      <c r="D1346" s="62" t="s">
        <v>5683</v>
      </c>
    </row>
    <row r="1347" spans="1:4">
      <c r="A1347" s="63"/>
      <c r="B1347" s="63"/>
      <c r="C1347" s="63"/>
      <c r="D1347" s="64" t="s">
        <v>5684</v>
      </c>
    </row>
    <row r="1348" spans="1:4">
      <c r="A1348" s="63"/>
      <c r="B1348" s="63"/>
      <c r="C1348" s="63"/>
      <c r="D1348" s="64" t="s">
        <v>5685</v>
      </c>
    </row>
    <row r="1349" spans="1:4">
      <c r="A1349" s="63"/>
      <c r="B1349" s="63"/>
      <c r="C1349" s="61" t="s">
        <v>4390</v>
      </c>
      <c r="D1349" s="62" t="s">
        <v>5686</v>
      </c>
    </row>
    <row r="1350" spans="1:4">
      <c r="A1350" s="63"/>
      <c r="B1350" s="63"/>
      <c r="C1350" s="63"/>
      <c r="D1350" s="64" t="s">
        <v>5687</v>
      </c>
    </row>
    <row r="1351" spans="1:4">
      <c r="A1351" s="63"/>
      <c r="B1351" s="63"/>
      <c r="C1351" s="61" t="s">
        <v>4392</v>
      </c>
      <c r="D1351" s="62" t="s">
        <v>5688</v>
      </c>
    </row>
    <row r="1352" spans="1:4">
      <c r="A1352" s="63"/>
      <c r="B1352" s="63"/>
      <c r="C1352" s="63"/>
      <c r="D1352" s="64" t="s">
        <v>5689</v>
      </c>
    </row>
    <row r="1353" spans="1:4">
      <c r="A1353" s="63"/>
      <c r="B1353" s="63"/>
      <c r="C1353" s="61" t="s">
        <v>4508</v>
      </c>
      <c r="D1353" s="62" t="s">
        <v>5690</v>
      </c>
    </row>
    <row r="1354" spans="1:4">
      <c r="A1354" s="63"/>
      <c r="B1354" s="63"/>
      <c r="C1354" s="61" t="s">
        <v>4814</v>
      </c>
      <c r="D1354" s="62" t="s">
        <v>5691</v>
      </c>
    </row>
    <row r="1355" spans="1:4">
      <c r="A1355" s="63"/>
      <c r="B1355" s="63"/>
      <c r="C1355" s="61" t="s">
        <v>4819</v>
      </c>
      <c r="D1355" s="62" t="s">
        <v>5692</v>
      </c>
    </row>
    <row r="1356" spans="1:4">
      <c r="A1356" s="61">
        <v>4598</v>
      </c>
      <c r="B1356" s="61" t="s">
        <v>4360</v>
      </c>
      <c r="C1356" s="61" t="s">
        <v>4361</v>
      </c>
      <c r="D1356" s="62" t="s">
        <v>5693</v>
      </c>
    </row>
    <row r="1357" spans="1:4">
      <c r="A1357" s="63"/>
      <c r="B1357" s="63"/>
      <c r="C1357" s="63"/>
      <c r="D1357" s="64" t="s">
        <v>5694</v>
      </c>
    </row>
    <row r="1358" spans="1:4">
      <c r="A1358" s="63"/>
      <c r="B1358" s="63"/>
      <c r="C1358" s="63"/>
      <c r="D1358" s="64" t="s">
        <v>5695</v>
      </c>
    </row>
    <row r="1359" spans="1:4">
      <c r="A1359" s="63"/>
      <c r="B1359" s="63"/>
      <c r="C1359" s="63"/>
      <c r="D1359" s="64" t="s">
        <v>5696</v>
      </c>
    </row>
    <row r="1360" spans="1:4">
      <c r="A1360" s="63"/>
      <c r="B1360" s="63"/>
      <c r="C1360" s="63"/>
      <c r="D1360" s="64" t="s">
        <v>5697</v>
      </c>
    </row>
    <row r="1361" spans="1:4">
      <c r="A1361" s="63"/>
      <c r="B1361" s="63"/>
      <c r="C1361" s="61" t="s">
        <v>4369</v>
      </c>
      <c r="D1361" s="62" t="s">
        <v>5698</v>
      </c>
    </row>
    <row r="1362" spans="1:4">
      <c r="A1362" s="63"/>
      <c r="B1362" s="63"/>
      <c r="C1362" s="63"/>
      <c r="D1362" s="64" t="s">
        <v>5699</v>
      </c>
    </row>
    <row r="1363" spans="1:4">
      <c r="A1363" s="63"/>
      <c r="B1363" s="63"/>
      <c r="C1363" s="63"/>
      <c r="D1363" s="64" t="s">
        <v>5700</v>
      </c>
    </row>
    <row r="1364" spans="1:4">
      <c r="A1364" s="63"/>
      <c r="B1364" s="63"/>
      <c r="C1364" s="63"/>
      <c r="D1364" s="64" t="s">
        <v>5701</v>
      </c>
    </row>
    <row r="1365" spans="1:4">
      <c r="A1365" s="63"/>
      <c r="B1365" s="63"/>
      <c r="C1365" s="61" t="s">
        <v>4374</v>
      </c>
      <c r="D1365" s="62" t="s">
        <v>5702</v>
      </c>
    </row>
    <row r="1366" spans="1:4">
      <c r="A1366" s="63"/>
      <c r="B1366" s="63"/>
      <c r="C1366" s="63"/>
      <c r="D1366" s="64" t="s">
        <v>5703</v>
      </c>
    </row>
    <row r="1367" spans="1:4">
      <c r="A1367" s="63"/>
      <c r="B1367" s="63"/>
      <c r="C1367" s="63"/>
      <c r="D1367" s="64" t="s">
        <v>5704</v>
      </c>
    </row>
    <row r="1368" spans="1:4">
      <c r="A1368" s="63"/>
      <c r="B1368" s="63"/>
      <c r="C1368" s="63"/>
      <c r="D1368" s="64" t="s">
        <v>5705</v>
      </c>
    </row>
    <row r="1369" spans="1:4">
      <c r="A1369" s="63"/>
      <c r="B1369" s="63"/>
      <c r="C1369" s="63"/>
      <c r="D1369" s="64" t="s">
        <v>5706</v>
      </c>
    </row>
    <row r="1370" spans="1:4">
      <c r="A1370" s="63"/>
      <c r="B1370" s="63"/>
      <c r="C1370" s="61" t="s">
        <v>4387</v>
      </c>
      <c r="D1370" s="62" t="s">
        <v>5707</v>
      </c>
    </row>
    <row r="1371" spans="1:4">
      <c r="A1371" s="61">
        <v>4600</v>
      </c>
      <c r="B1371" s="61" t="s">
        <v>4360</v>
      </c>
      <c r="C1371" s="61" t="s">
        <v>4361</v>
      </c>
      <c r="D1371" s="62" t="s">
        <v>5708</v>
      </c>
    </row>
    <row r="1372" spans="1:4">
      <c r="A1372" s="63"/>
      <c r="B1372" s="63"/>
      <c r="C1372" s="63"/>
      <c r="D1372" s="64" t="s">
        <v>5709</v>
      </c>
    </row>
    <row r="1373" spans="1:4">
      <c r="A1373" s="63"/>
      <c r="B1373" s="63"/>
      <c r="C1373" s="63"/>
      <c r="D1373" s="64" t="s">
        <v>5710</v>
      </c>
    </row>
    <row r="1374" spans="1:4">
      <c r="A1374" s="63"/>
      <c r="B1374" s="63"/>
      <c r="C1374" s="63"/>
      <c r="D1374" s="64" t="s">
        <v>5711</v>
      </c>
    </row>
    <row r="1375" spans="1:4">
      <c r="A1375" s="63"/>
      <c r="B1375" s="63"/>
      <c r="C1375" s="63"/>
      <c r="D1375" s="64" t="s">
        <v>5712</v>
      </c>
    </row>
    <row r="1376" spans="1:4">
      <c r="A1376" s="63"/>
      <c r="B1376" s="63"/>
      <c r="C1376" s="61" t="s">
        <v>4653</v>
      </c>
      <c r="D1376" s="62" t="s">
        <v>5713</v>
      </c>
    </row>
    <row r="1377" spans="1:4">
      <c r="A1377" s="63"/>
      <c r="B1377" s="63"/>
      <c r="C1377" s="61" t="s">
        <v>4655</v>
      </c>
      <c r="D1377" s="62" t="s">
        <v>5714</v>
      </c>
    </row>
    <row r="1378" spans="1:4">
      <c r="A1378" s="63"/>
      <c r="B1378" s="63"/>
      <c r="C1378" s="63"/>
      <c r="D1378" s="64" t="s">
        <v>5715</v>
      </c>
    </row>
    <row r="1379" spans="1:4">
      <c r="A1379" s="63"/>
      <c r="B1379" s="63"/>
      <c r="C1379" s="61" t="s">
        <v>4657</v>
      </c>
      <c r="D1379" s="62" t="s">
        <v>5716</v>
      </c>
    </row>
    <row r="1380" spans="1:4">
      <c r="A1380" s="63"/>
      <c r="B1380" s="63"/>
      <c r="C1380" s="63"/>
      <c r="D1380" s="64" t="s">
        <v>5717</v>
      </c>
    </row>
    <row r="1381" spans="1:4">
      <c r="A1381" s="63"/>
      <c r="B1381" s="63"/>
      <c r="C1381" s="61" t="s">
        <v>4659</v>
      </c>
      <c r="D1381" s="62" t="s">
        <v>5718</v>
      </c>
    </row>
    <row r="1382" spans="1:4">
      <c r="A1382" s="63"/>
      <c r="B1382" s="63"/>
      <c r="C1382" s="63"/>
      <c r="D1382" s="64" t="s">
        <v>5719</v>
      </c>
    </row>
    <row r="1383" spans="1:4">
      <c r="A1383" s="63"/>
      <c r="B1383" s="63"/>
      <c r="C1383" s="61" t="s">
        <v>4660</v>
      </c>
      <c r="D1383" s="62" t="s">
        <v>5720</v>
      </c>
    </row>
    <row r="1384" spans="1:4">
      <c r="A1384" s="63"/>
      <c r="B1384" s="63"/>
      <c r="C1384" s="63"/>
      <c r="D1384" s="64" t="s">
        <v>5721</v>
      </c>
    </row>
    <row r="1385" spans="1:4">
      <c r="A1385" s="63"/>
      <c r="B1385" s="63"/>
      <c r="C1385" s="63"/>
      <c r="D1385" s="64" t="s">
        <v>5722</v>
      </c>
    </row>
    <row r="1386" spans="1:4">
      <c r="A1386" s="63"/>
      <c r="B1386" s="63"/>
      <c r="C1386" s="63"/>
      <c r="D1386" s="64" t="s">
        <v>5723</v>
      </c>
    </row>
    <row r="1387" spans="1:4">
      <c r="A1387" s="63"/>
      <c r="B1387" s="63"/>
      <c r="C1387" s="61" t="s">
        <v>4662</v>
      </c>
      <c r="D1387" s="62" t="s">
        <v>5724</v>
      </c>
    </row>
    <row r="1388" spans="1:4">
      <c r="A1388" s="63"/>
      <c r="B1388" s="63"/>
      <c r="C1388" s="63"/>
      <c r="D1388" s="64" t="s">
        <v>5725</v>
      </c>
    </row>
    <row r="1389" spans="1:4">
      <c r="A1389" s="63"/>
      <c r="B1389" s="63"/>
      <c r="C1389" s="61" t="s">
        <v>5165</v>
      </c>
      <c r="D1389" s="62" t="s">
        <v>5726</v>
      </c>
    </row>
    <row r="1390" spans="1:4">
      <c r="A1390" s="63"/>
      <c r="B1390" s="63"/>
      <c r="C1390" s="63"/>
      <c r="D1390" s="64" t="s">
        <v>5727</v>
      </c>
    </row>
    <row r="1391" spans="1:4">
      <c r="A1391" s="63"/>
      <c r="B1391" s="63"/>
      <c r="C1391" s="61" t="s">
        <v>5167</v>
      </c>
      <c r="D1391" s="62" t="s">
        <v>5728</v>
      </c>
    </row>
    <row r="1392" spans="1:4">
      <c r="A1392" s="63"/>
      <c r="B1392" s="63"/>
      <c r="C1392" s="61" t="s">
        <v>5078</v>
      </c>
      <c r="D1392" s="62" t="s">
        <v>5729</v>
      </c>
    </row>
    <row r="1393" spans="1:4">
      <c r="A1393" s="63"/>
      <c r="B1393" s="63"/>
      <c r="C1393" s="61" t="s">
        <v>5206</v>
      </c>
      <c r="D1393" s="62" t="s">
        <v>5730</v>
      </c>
    </row>
    <row r="1394" spans="1:4">
      <c r="A1394" s="63"/>
      <c r="B1394" s="63"/>
      <c r="C1394" s="63"/>
      <c r="D1394" s="64" t="s">
        <v>5731</v>
      </c>
    </row>
    <row r="1395" spans="1:4">
      <c r="A1395" s="63"/>
      <c r="B1395" s="63"/>
      <c r="C1395" s="61" t="s">
        <v>5210</v>
      </c>
      <c r="D1395" s="62" t="s">
        <v>5732</v>
      </c>
    </row>
    <row r="1396" spans="1:4">
      <c r="A1396" s="61">
        <v>4602</v>
      </c>
      <c r="B1396" s="61" t="s">
        <v>4360</v>
      </c>
      <c r="C1396" s="61" t="s">
        <v>4361</v>
      </c>
      <c r="D1396" s="62" t="s">
        <v>5733</v>
      </c>
    </row>
    <row r="1397" spans="1:4">
      <c r="A1397" s="63"/>
      <c r="B1397" s="63"/>
      <c r="C1397" s="61" t="s">
        <v>4369</v>
      </c>
      <c r="D1397" s="62" t="s">
        <v>5734</v>
      </c>
    </row>
    <row r="1398" spans="1:4">
      <c r="A1398" s="63"/>
      <c r="B1398" s="63"/>
      <c r="C1398" s="61" t="s">
        <v>4374</v>
      </c>
      <c r="D1398" s="62" t="s">
        <v>5735</v>
      </c>
    </row>
    <row r="1399" spans="1:4">
      <c r="A1399" s="63"/>
      <c r="B1399" s="63"/>
      <c r="C1399" s="61" t="s">
        <v>4387</v>
      </c>
      <c r="D1399" s="62" t="s">
        <v>5736</v>
      </c>
    </row>
    <row r="1400" spans="1:4">
      <c r="A1400" s="63"/>
      <c r="B1400" s="63"/>
      <c r="C1400" s="61" t="s">
        <v>4390</v>
      </c>
      <c r="D1400" s="62" t="s">
        <v>5737</v>
      </c>
    </row>
    <row r="1401" spans="1:4">
      <c r="A1401" s="61">
        <v>4603</v>
      </c>
      <c r="B1401" s="61" t="s">
        <v>4360</v>
      </c>
      <c r="C1401" s="61" t="s">
        <v>4361</v>
      </c>
      <c r="D1401" s="62" t="s">
        <v>5738</v>
      </c>
    </row>
    <row r="1402" spans="1:4">
      <c r="A1402" s="63"/>
      <c r="B1402" s="63"/>
      <c r="C1402" s="61" t="s">
        <v>4369</v>
      </c>
      <c r="D1402" s="62" t="s">
        <v>5739</v>
      </c>
    </row>
    <row r="1403" spans="1:4">
      <c r="A1403" s="63"/>
      <c r="B1403" s="63"/>
      <c r="C1403" s="61" t="s">
        <v>4374</v>
      </c>
      <c r="D1403" s="62" t="s">
        <v>5740</v>
      </c>
    </row>
    <row r="1404" spans="1:4">
      <c r="A1404" s="63"/>
      <c r="B1404" s="63"/>
      <c r="C1404" s="61" t="s">
        <v>4387</v>
      </c>
      <c r="D1404" s="62" t="s">
        <v>5741</v>
      </c>
    </row>
    <row r="1405" spans="1:4">
      <c r="A1405" s="63"/>
      <c r="B1405" s="63"/>
      <c r="C1405" s="61" t="s">
        <v>4390</v>
      </c>
      <c r="D1405" s="62" t="s">
        <v>5742</v>
      </c>
    </row>
    <row r="1406" spans="1:4">
      <c r="A1406" s="63"/>
      <c r="B1406" s="63"/>
      <c r="C1406" s="61" t="s">
        <v>4392</v>
      </c>
      <c r="D1406" s="62" t="s">
        <v>5743</v>
      </c>
    </row>
    <row r="1407" spans="1:4">
      <c r="A1407" s="63"/>
      <c r="B1407" s="63"/>
      <c r="C1407" s="61" t="s">
        <v>4508</v>
      </c>
      <c r="D1407" s="62" t="s">
        <v>5744</v>
      </c>
    </row>
    <row r="1408" spans="1:4">
      <c r="A1408" s="63"/>
      <c r="B1408" s="63"/>
      <c r="C1408" s="61" t="s">
        <v>4814</v>
      </c>
      <c r="D1408" s="62" t="s">
        <v>5745</v>
      </c>
    </row>
    <row r="1409" spans="1:4">
      <c r="A1409" s="61">
        <v>4605</v>
      </c>
      <c r="B1409" s="61" t="s">
        <v>4360</v>
      </c>
      <c r="C1409" s="61" t="s">
        <v>4361</v>
      </c>
      <c r="D1409" s="62" t="s">
        <v>5746</v>
      </c>
    </row>
    <row r="1410" spans="1:4">
      <c r="A1410" s="63"/>
      <c r="B1410" s="63"/>
      <c r="C1410" s="61" t="s">
        <v>4369</v>
      </c>
      <c r="D1410" s="62" t="s">
        <v>5747</v>
      </c>
    </row>
    <row r="1411" spans="1:4">
      <c r="A1411" s="63"/>
      <c r="B1411" s="63"/>
      <c r="C1411" s="63"/>
      <c r="D1411" s="64" t="s">
        <v>5748</v>
      </c>
    </row>
    <row r="1412" spans="1:4">
      <c r="A1412" s="63"/>
      <c r="B1412" s="63"/>
      <c r="C1412" s="63"/>
      <c r="D1412" s="64" t="s">
        <v>5749</v>
      </c>
    </row>
    <row r="1413" spans="1:4">
      <c r="A1413" s="63"/>
      <c r="B1413" s="63"/>
      <c r="C1413" s="63"/>
      <c r="D1413" s="64" t="s">
        <v>5750</v>
      </c>
    </row>
    <row r="1414" spans="1:4">
      <c r="A1414" s="63"/>
      <c r="B1414" s="63"/>
      <c r="C1414" s="63"/>
      <c r="D1414" s="64" t="s">
        <v>5751</v>
      </c>
    </row>
    <row r="1415" spans="1:4">
      <c r="A1415" s="63"/>
      <c r="B1415" s="63"/>
      <c r="C1415" s="63"/>
      <c r="D1415" s="64" t="s">
        <v>5752</v>
      </c>
    </row>
    <row r="1416" spans="1:4">
      <c r="A1416" s="63"/>
      <c r="B1416" s="63"/>
      <c r="C1416" s="63"/>
      <c r="D1416" s="64" t="s">
        <v>5753</v>
      </c>
    </row>
    <row r="1417" spans="1:4">
      <c r="A1417" s="63"/>
      <c r="B1417" s="63"/>
      <c r="C1417" s="63"/>
      <c r="D1417" s="64" t="s">
        <v>5754</v>
      </c>
    </row>
    <row r="1418" spans="1:4">
      <c r="A1418" s="63"/>
      <c r="B1418" s="63"/>
      <c r="C1418" s="61" t="s">
        <v>4374</v>
      </c>
      <c r="D1418" s="62" t="s">
        <v>5755</v>
      </c>
    </row>
    <row r="1419" spans="1:4">
      <c r="A1419" s="63"/>
      <c r="B1419" s="63"/>
      <c r="C1419" s="63"/>
      <c r="D1419" s="64" t="s">
        <v>5756</v>
      </c>
    </row>
    <row r="1420" spans="1:4">
      <c r="A1420" s="63"/>
      <c r="B1420" s="63"/>
      <c r="C1420" s="63"/>
      <c r="D1420" s="64" t="s">
        <v>5757</v>
      </c>
    </row>
    <row r="1421" spans="1:4">
      <c r="A1421" s="63"/>
      <c r="B1421" s="63"/>
      <c r="C1421" s="63"/>
      <c r="D1421" s="64" t="s">
        <v>5758</v>
      </c>
    </row>
    <row r="1422" spans="1:4">
      <c r="A1422" s="63"/>
      <c r="B1422" s="63"/>
      <c r="C1422" s="61" t="s">
        <v>4387</v>
      </c>
      <c r="D1422" s="62" t="s">
        <v>5759</v>
      </c>
    </row>
    <row r="1423" spans="1:4">
      <c r="A1423" s="63"/>
      <c r="B1423" s="63"/>
      <c r="C1423" s="63"/>
      <c r="D1423" s="64" t="s">
        <v>5760</v>
      </c>
    </row>
    <row r="1424" spans="1:4">
      <c r="A1424" s="63"/>
      <c r="B1424" s="63"/>
      <c r="C1424" s="63"/>
      <c r="D1424" s="64" t="s">
        <v>5761</v>
      </c>
    </row>
    <row r="1425" spans="1:4">
      <c r="A1425" s="63"/>
      <c r="B1425" s="63"/>
      <c r="C1425" s="63"/>
      <c r="D1425" s="64" t="s">
        <v>5762</v>
      </c>
    </row>
    <row r="1426" spans="1:4">
      <c r="A1426" s="63"/>
      <c r="B1426" s="63"/>
      <c r="C1426" s="63"/>
      <c r="D1426" s="64" t="s">
        <v>5763</v>
      </c>
    </row>
    <row r="1427" spans="1:4">
      <c r="A1427" s="63"/>
      <c r="B1427" s="63"/>
      <c r="C1427" s="61" t="s">
        <v>4390</v>
      </c>
      <c r="D1427" s="62" t="s">
        <v>5764</v>
      </c>
    </row>
    <row r="1428" spans="1:4">
      <c r="A1428" s="63"/>
      <c r="B1428" s="63"/>
      <c r="C1428" s="63"/>
      <c r="D1428" s="64" t="s">
        <v>5765</v>
      </c>
    </row>
    <row r="1429" spans="1:4">
      <c r="A1429" s="63"/>
      <c r="B1429" s="63"/>
      <c r="C1429" s="63"/>
      <c r="D1429" s="64" t="s">
        <v>5766</v>
      </c>
    </row>
    <row r="1430" spans="1:4">
      <c r="A1430" s="63"/>
      <c r="B1430" s="63"/>
      <c r="C1430" s="63"/>
      <c r="D1430" s="64" t="s">
        <v>5767</v>
      </c>
    </row>
    <row r="1431" spans="1:4">
      <c r="A1431" s="61">
        <v>4606</v>
      </c>
      <c r="B1431" s="61" t="s">
        <v>4360</v>
      </c>
      <c r="C1431" s="61" t="s">
        <v>4361</v>
      </c>
      <c r="D1431" s="62" t="s">
        <v>5768</v>
      </c>
    </row>
    <row r="1432" spans="1:4">
      <c r="A1432" s="63"/>
      <c r="B1432" s="63"/>
      <c r="C1432" s="61" t="s">
        <v>4369</v>
      </c>
      <c r="D1432" s="62" t="s">
        <v>5769</v>
      </c>
    </row>
    <row r="1433" spans="1:4">
      <c r="A1433" s="63"/>
      <c r="B1433" s="63"/>
      <c r="C1433" s="61" t="s">
        <v>4374</v>
      </c>
      <c r="D1433" s="62" t="s">
        <v>5770</v>
      </c>
    </row>
    <row r="1434" spans="1:4">
      <c r="A1434" s="63"/>
      <c r="B1434" s="63"/>
      <c r="C1434" s="61" t="s">
        <v>4387</v>
      </c>
      <c r="D1434" s="62" t="s">
        <v>5771</v>
      </c>
    </row>
    <row r="1435" spans="1:4">
      <c r="A1435" s="61">
        <v>4607</v>
      </c>
      <c r="B1435" s="61" t="s">
        <v>4360</v>
      </c>
      <c r="C1435" s="61" t="s">
        <v>4361</v>
      </c>
      <c r="D1435" s="62" t="s">
        <v>5772</v>
      </c>
    </row>
    <row r="1436" spans="1:4">
      <c r="A1436" s="63"/>
      <c r="B1436" s="63"/>
      <c r="C1436" s="63"/>
      <c r="D1436" s="64" t="s">
        <v>5773</v>
      </c>
    </row>
    <row r="1437" spans="1:4">
      <c r="A1437" s="63"/>
      <c r="B1437" s="63"/>
      <c r="C1437" s="63"/>
      <c r="D1437" s="64" t="s">
        <v>4756</v>
      </c>
    </row>
    <row r="1438" spans="1:4">
      <c r="A1438" s="63"/>
      <c r="B1438" s="63"/>
      <c r="C1438" s="61" t="s">
        <v>4369</v>
      </c>
      <c r="D1438" s="62" t="s">
        <v>5774</v>
      </c>
    </row>
    <row r="1439" spans="1:4">
      <c r="A1439" s="63"/>
      <c r="B1439" s="63"/>
      <c r="C1439" s="63"/>
      <c r="D1439" s="64" t="s">
        <v>5775</v>
      </c>
    </row>
    <row r="1440" spans="1:4">
      <c r="A1440" s="63"/>
      <c r="B1440" s="63"/>
      <c r="C1440" s="63"/>
      <c r="D1440" s="64" t="s">
        <v>5776</v>
      </c>
    </row>
    <row r="1441" spans="1:4">
      <c r="A1441" s="63"/>
      <c r="B1441" s="63"/>
      <c r="C1441" s="61" t="s">
        <v>4374</v>
      </c>
      <c r="D1441" s="62" t="s">
        <v>5777</v>
      </c>
    </row>
    <row r="1442" spans="1:4">
      <c r="A1442" s="63"/>
      <c r="B1442" s="63"/>
      <c r="C1442" s="61" t="s">
        <v>4387</v>
      </c>
      <c r="D1442" s="62" t="s">
        <v>5778</v>
      </c>
    </row>
    <row r="1443" spans="1:4">
      <c r="A1443" s="63"/>
      <c r="B1443" s="63"/>
      <c r="C1443" s="63"/>
      <c r="D1443" s="64" t="s">
        <v>5779</v>
      </c>
    </row>
    <row r="1444" spans="1:4">
      <c r="A1444" s="63"/>
      <c r="B1444" s="63"/>
      <c r="C1444" s="61" t="s">
        <v>4390</v>
      </c>
      <c r="D1444" s="62" t="s">
        <v>5780</v>
      </c>
    </row>
    <row r="1445" spans="1:4">
      <c r="A1445" s="63"/>
      <c r="B1445" s="63"/>
      <c r="C1445" s="63"/>
      <c r="D1445" s="64" t="s">
        <v>5781</v>
      </c>
    </row>
    <row r="1446" spans="1:4">
      <c r="A1446" s="63"/>
      <c r="B1446" s="63"/>
      <c r="C1446" s="63"/>
      <c r="D1446" s="64" t="s">
        <v>5782</v>
      </c>
    </row>
    <row r="1447" spans="1:4">
      <c r="A1447" s="63"/>
      <c r="B1447" s="63"/>
      <c r="C1447" s="63"/>
      <c r="D1447" s="64" t="s">
        <v>5783</v>
      </c>
    </row>
    <row r="1448" spans="1:4">
      <c r="A1448" s="61">
        <v>4613</v>
      </c>
      <c r="B1448" s="61" t="s">
        <v>4360</v>
      </c>
      <c r="C1448" s="61" t="s">
        <v>4361</v>
      </c>
      <c r="D1448" s="62" t="s">
        <v>5784</v>
      </c>
    </row>
    <row r="1449" spans="1:4">
      <c r="A1449" s="63"/>
      <c r="B1449" s="63"/>
      <c r="C1449" s="61" t="s">
        <v>4369</v>
      </c>
      <c r="D1449" s="62" t="s">
        <v>5785</v>
      </c>
    </row>
    <row r="1450" spans="1:4">
      <c r="A1450" s="63"/>
      <c r="B1450" s="63"/>
      <c r="C1450" s="63"/>
      <c r="D1450" s="64" t="s">
        <v>5784</v>
      </c>
    </row>
    <row r="1451" spans="1:4">
      <c r="A1451" s="63"/>
      <c r="B1451" s="63"/>
      <c r="C1451" s="61" t="s">
        <v>4374</v>
      </c>
      <c r="D1451" s="62" t="s">
        <v>5786</v>
      </c>
    </row>
    <row r="1452" spans="1:4">
      <c r="A1452" s="61">
        <v>4620</v>
      </c>
      <c r="B1452" s="61" t="s">
        <v>4360</v>
      </c>
      <c r="C1452" s="61" t="s">
        <v>4361</v>
      </c>
      <c r="D1452" s="62" t="s">
        <v>5787</v>
      </c>
    </row>
    <row r="1453" spans="1:4">
      <c r="A1453" s="63"/>
      <c r="B1453" s="63"/>
      <c r="C1453" s="63"/>
      <c r="D1453" s="64" t="s">
        <v>5788</v>
      </c>
    </row>
    <row r="1454" spans="1:4">
      <c r="A1454" s="63"/>
      <c r="B1454" s="63"/>
      <c r="C1454" s="61" t="s">
        <v>4369</v>
      </c>
      <c r="D1454" s="62" t="s">
        <v>5789</v>
      </c>
    </row>
    <row r="1455" spans="1:4">
      <c r="A1455" s="63"/>
      <c r="B1455" s="63"/>
      <c r="C1455" s="63"/>
      <c r="D1455" s="64" t="s">
        <v>5790</v>
      </c>
    </row>
    <row r="1456" spans="1:4">
      <c r="A1456" s="63"/>
      <c r="B1456" s="63"/>
      <c r="C1456" s="63"/>
      <c r="D1456" s="64" t="s">
        <v>5791</v>
      </c>
    </row>
    <row r="1457" spans="1:4">
      <c r="A1457" s="63"/>
      <c r="B1457" s="63"/>
      <c r="C1457" s="63"/>
      <c r="D1457" s="64" t="s">
        <v>5792</v>
      </c>
    </row>
    <row r="1458" spans="1:4">
      <c r="A1458" s="63"/>
      <c r="B1458" s="63"/>
      <c r="C1458" s="63"/>
      <c r="D1458" s="64" t="s">
        <v>5793</v>
      </c>
    </row>
    <row r="1459" spans="1:4">
      <c r="A1459" s="63"/>
      <c r="B1459" s="63"/>
      <c r="C1459" s="61" t="s">
        <v>4374</v>
      </c>
      <c r="D1459" s="62" t="s">
        <v>5794</v>
      </c>
    </row>
    <row r="1460" spans="1:4">
      <c r="A1460" s="63"/>
      <c r="B1460" s="63"/>
      <c r="C1460" s="63"/>
      <c r="D1460" s="64" t="s">
        <v>5795</v>
      </c>
    </row>
    <row r="1461" spans="1:4">
      <c r="A1461" s="63"/>
      <c r="B1461" s="63"/>
      <c r="C1461" s="63"/>
      <c r="D1461" s="64" t="s">
        <v>5796</v>
      </c>
    </row>
    <row r="1462" spans="1:4">
      <c r="A1462" s="63"/>
      <c r="B1462" s="63"/>
      <c r="C1462" s="63"/>
      <c r="D1462" s="64" t="s">
        <v>5797</v>
      </c>
    </row>
    <row r="1463" spans="1:4">
      <c r="A1463" s="61">
        <v>4624</v>
      </c>
      <c r="B1463" s="61" t="s">
        <v>4360</v>
      </c>
      <c r="C1463" s="61" t="s">
        <v>4361</v>
      </c>
      <c r="D1463" s="62" t="s">
        <v>5798</v>
      </c>
    </row>
    <row r="1464" spans="1:4">
      <c r="A1464" s="63"/>
      <c r="B1464" s="63"/>
      <c r="C1464" s="63"/>
      <c r="D1464" s="64" t="s">
        <v>5799</v>
      </c>
    </row>
    <row r="1465" spans="1:4">
      <c r="A1465" s="63"/>
      <c r="B1465" s="63"/>
      <c r="C1465" s="63"/>
      <c r="D1465" s="64" t="s">
        <v>5800</v>
      </c>
    </row>
    <row r="1466" spans="1:4">
      <c r="A1466" s="63"/>
      <c r="B1466" s="63"/>
      <c r="C1466" s="63"/>
      <c r="D1466" s="64" t="s">
        <v>5801</v>
      </c>
    </row>
    <row r="1467" spans="1:4">
      <c r="A1467" s="63"/>
      <c r="B1467" s="63"/>
      <c r="C1467" s="63"/>
      <c r="D1467" s="64" t="s">
        <v>5802</v>
      </c>
    </row>
    <row r="1468" spans="1:4">
      <c r="A1468" s="63"/>
      <c r="B1468" s="63"/>
      <c r="C1468" s="63"/>
      <c r="D1468" s="64" t="s">
        <v>5803</v>
      </c>
    </row>
    <row r="1469" spans="1:4">
      <c r="A1469" s="63"/>
      <c r="B1469" s="63"/>
      <c r="C1469" s="63"/>
      <c r="D1469" s="64" t="s">
        <v>5804</v>
      </c>
    </row>
    <row r="1470" spans="1:4">
      <c r="A1470" s="63"/>
      <c r="B1470" s="63"/>
      <c r="C1470" s="61" t="s">
        <v>4369</v>
      </c>
      <c r="D1470" s="62" t="s">
        <v>5805</v>
      </c>
    </row>
    <row r="1471" spans="1:4">
      <c r="A1471" s="63"/>
      <c r="B1471" s="63"/>
      <c r="C1471" s="63"/>
      <c r="D1471" s="64" t="s">
        <v>5806</v>
      </c>
    </row>
    <row r="1472" spans="1:4">
      <c r="A1472" s="63"/>
      <c r="B1472" s="63"/>
      <c r="C1472" s="61" t="s">
        <v>4374</v>
      </c>
      <c r="D1472" s="62" t="s">
        <v>5807</v>
      </c>
    </row>
    <row r="1473" spans="1:4">
      <c r="A1473" s="63"/>
      <c r="B1473" s="63"/>
      <c r="C1473" s="63"/>
      <c r="D1473" s="64" t="s">
        <v>5808</v>
      </c>
    </row>
    <row r="1474" spans="1:4">
      <c r="A1474" s="63"/>
      <c r="B1474" s="63"/>
      <c r="C1474" s="63"/>
      <c r="D1474" s="64" t="s">
        <v>5809</v>
      </c>
    </row>
    <row r="1475" spans="1:4">
      <c r="A1475" s="63"/>
      <c r="B1475" s="63"/>
      <c r="C1475" s="63"/>
      <c r="D1475" s="64" t="s">
        <v>5810</v>
      </c>
    </row>
    <row r="1476" spans="1:4">
      <c r="A1476" s="63"/>
      <c r="B1476" s="63"/>
      <c r="C1476" s="63"/>
      <c r="D1476" s="64" t="s">
        <v>5811</v>
      </c>
    </row>
    <row r="1477" spans="1:4">
      <c r="A1477" s="63"/>
      <c r="B1477" s="63"/>
      <c r="C1477" s="63"/>
      <c r="D1477" s="64" t="s">
        <v>5812</v>
      </c>
    </row>
    <row r="1478" spans="1:4">
      <c r="A1478" s="63"/>
      <c r="B1478" s="63"/>
      <c r="C1478" s="63"/>
      <c r="D1478" s="64" t="s">
        <v>5813</v>
      </c>
    </row>
    <row r="1479" spans="1:4">
      <c r="A1479" s="63"/>
      <c r="B1479" s="63"/>
      <c r="C1479" s="63"/>
      <c r="D1479" s="64" t="s">
        <v>5814</v>
      </c>
    </row>
    <row r="1480" spans="1:4">
      <c r="A1480" s="63"/>
      <c r="B1480" s="63"/>
      <c r="C1480" s="63"/>
      <c r="D1480" s="64" t="s">
        <v>5815</v>
      </c>
    </row>
    <row r="1481" spans="1:4">
      <c r="A1481" s="63"/>
      <c r="B1481" s="63"/>
      <c r="C1481" s="63"/>
      <c r="D1481" s="64" t="s">
        <v>5816</v>
      </c>
    </row>
    <row r="1482" spans="1:4">
      <c r="A1482" s="63"/>
      <c r="B1482" s="63"/>
      <c r="C1482" s="63"/>
      <c r="D1482" s="64" t="s">
        <v>5817</v>
      </c>
    </row>
    <row r="1483" spans="1:4">
      <c r="A1483" s="61">
        <v>4625</v>
      </c>
      <c r="B1483" s="61" t="s">
        <v>4360</v>
      </c>
      <c r="C1483" s="61" t="s">
        <v>4361</v>
      </c>
      <c r="D1483" s="62" t="s">
        <v>5818</v>
      </c>
    </row>
    <row r="1484" spans="1:4">
      <c r="A1484" s="63"/>
      <c r="B1484" s="63"/>
      <c r="C1484" s="61" t="s">
        <v>4369</v>
      </c>
      <c r="D1484" s="62" t="s">
        <v>5819</v>
      </c>
    </row>
    <row r="1485" spans="1:4">
      <c r="A1485" s="63"/>
      <c r="B1485" s="63"/>
      <c r="C1485" s="63"/>
      <c r="D1485" s="64" t="s">
        <v>5820</v>
      </c>
    </row>
    <row r="1486" spans="1:4">
      <c r="A1486" s="63"/>
      <c r="B1486" s="63"/>
      <c r="C1486" s="63"/>
      <c r="D1486" s="64" t="s">
        <v>5821</v>
      </c>
    </row>
    <row r="1487" spans="1:4">
      <c r="A1487" s="63"/>
      <c r="B1487" s="63"/>
      <c r="C1487" s="63"/>
      <c r="D1487" s="64" t="s">
        <v>5822</v>
      </c>
    </row>
    <row r="1488" spans="1:4">
      <c r="A1488" s="63"/>
      <c r="B1488" s="63"/>
      <c r="C1488" s="61" t="s">
        <v>4374</v>
      </c>
      <c r="D1488" s="62" t="s">
        <v>5823</v>
      </c>
    </row>
    <row r="1489" spans="1:4">
      <c r="A1489" s="63"/>
      <c r="B1489" s="63"/>
      <c r="C1489" s="63"/>
      <c r="D1489" s="64" t="s">
        <v>5824</v>
      </c>
    </row>
    <row r="1490" spans="1:4">
      <c r="A1490" s="63"/>
      <c r="B1490" s="63"/>
      <c r="C1490" s="63"/>
      <c r="D1490" s="64" t="s">
        <v>5825</v>
      </c>
    </row>
    <row r="1491" spans="1:4">
      <c r="A1491" s="63"/>
      <c r="B1491" s="63"/>
      <c r="C1491" s="63"/>
      <c r="D1491" s="64" t="s">
        <v>5826</v>
      </c>
    </row>
    <row r="1492" spans="1:4">
      <c r="A1492" s="63"/>
      <c r="B1492" s="63"/>
      <c r="C1492" s="63"/>
      <c r="D1492" s="64" t="s">
        <v>5827</v>
      </c>
    </row>
    <row r="1493" spans="1:4">
      <c r="A1493" s="61">
        <v>4626</v>
      </c>
      <c r="B1493" s="61" t="s">
        <v>4360</v>
      </c>
      <c r="C1493" s="61" t="s">
        <v>4361</v>
      </c>
      <c r="D1493" s="62" t="s">
        <v>5828</v>
      </c>
    </row>
    <row r="1494" spans="1:4">
      <c r="A1494" s="63"/>
      <c r="B1494" s="63"/>
      <c r="C1494" s="63"/>
      <c r="D1494" s="64" t="s">
        <v>5829</v>
      </c>
    </row>
    <row r="1495" spans="1:4">
      <c r="A1495" s="63"/>
      <c r="B1495" s="63"/>
      <c r="C1495" s="61" t="s">
        <v>4369</v>
      </c>
      <c r="D1495" s="62" t="s">
        <v>5830</v>
      </c>
    </row>
    <row r="1496" spans="1:4">
      <c r="A1496" s="63"/>
      <c r="B1496" s="63"/>
      <c r="C1496" s="63"/>
      <c r="D1496" s="64" t="s">
        <v>5831</v>
      </c>
    </row>
    <row r="1497" spans="1:4">
      <c r="A1497" s="63"/>
      <c r="B1497" s="63"/>
      <c r="C1497" s="63"/>
      <c r="D1497" s="64" t="s">
        <v>5832</v>
      </c>
    </row>
    <row r="1498" spans="1:4">
      <c r="A1498" s="63"/>
      <c r="B1498" s="63"/>
      <c r="C1498" s="63"/>
      <c r="D1498" s="64" t="s">
        <v>5833</v>
      </c>
    </row>
    <row r="1499" spans="1:4">
      <c r="A1499" s="63"/>
      <c r="B1499" s="63"/>
      <c r="C1499" s="61" t="s">
        <v>4374</v>
      </c>
      <c r="D1499" s="62" t="s">
        <v>5834</v>
      </c>
    </row>
    <row r="1500" spans="1:4">
      <c r="A1500" s="63"/>
      <c r="B1500" s="63"/>
      <c r="C1500" s="63"/>
      <c r="D1500" s="64" t="s">
        <v>5835</v>
      </c>
    </row>
    <row r="1501" spans="1:4">
      <c r="A1501" s="63"/>
      <c r="B1501" s="63"/>
      <c r="C1501" s="63"/>
      <c r="D1501" s="64" t="s">
        <v>5836</v>
      </c>
    </row>
    <row r="1502" spans="1:4">
      <c r="A1502" s="63"/>
      <c r="B1502" s="63"/>
      <c r="C1502" s="63"/>
      <c r="D1502" s="64" t="s">
        <v>5837</v>
      </c>
    </row>
    <row r="1503" spans="1:4">
      <c r="A1503" s="63"/>
      <c r="B1503" s="63"/>
      <c r="C1503" s="63"/>
      <c r="D1503" s="64" t="s">
        <v>5838</v>
      </c>
    </row>
    <row r="1504" spans="1:4">
      <c r="A1504" s="63"/>
      <c r="B1504" s="63"/>
      <c r="C1504" s="63"/>
      <c r="D1504" s="64" t="s">
        <v>5839</v>
      </c>
    </row>
    <row r="1505" spans="1:4">
      <c r="A1505" s="63"/>
      <c r="B1505" s="63"/>
      <c r="C1505" s="63"/>
      <c r="D1505" s="64" t="s">
        <v>5840</v>
      </c>
    </row>
    <row r="1506" spans="1:4">
      <c r="A1506" s="61">
        <v>4629</v>
      </c>
      <c r="B1506" s="61" t="s">
        <v>4360</v>
      </c>
      <c r="C1506" s="61" t="s">
        <v>4361</v>
      </c>
      <c r="D1506" s="62" t="s">
        <v>5841</v>
      </c>
    </row>
    <row r="1507" spans="1:4">
      <c r="A1507" s="63"/>
      <c r="B1507" s="63"/>
      <c r="C1507" s="61" t="s">
        <v>4369</v>
      </c>
      <c r="D1507" s="62" t="s">
        <v>5842</v>
      </c>
    </row>
    <row r="1508" spans="1:4">
      <c r="A1508" s="63"/>
      <c r="B1508" s="63"/>
      <c r="C1508" s="63"/>
      <c r="D1508" s="64" t="s">
        <v>5843</v>
      </c>
    </row>
    <row r="1509" spans="1:4">
      <c r="A1509" s="63"/>
      <c r="B1509" s="63"/>
      <c r="C1509" s="63"/>
      <c r="D1509" s="64" t="s">
        <v>5844</v>
      </c>
    </row>
    <row r="1510" spans="1:4">
      <c r="A1510" s="63"/>
      <c r="B1510" s="63"/>
      <c r="C1510" s="63"/>
      <c r="D1510" s="64" t="s">
        <v>5845</v>
      </c>
    </row>
    <row r="1511" spans="1:4">
      <c r="A1511" s="63"/>
      <c r="B1511" s="63"/>
      <c r="C1511" s="63"/>
      <c r="D1511" s="64" t="s">
        <v>5846</v>
      </c>
    </row>
    <row r="1512" spans="1:4">
      <c r="A1512" s="63"/>
      <c r="B1512" s="63"/>
      <c r="C1512" s="63"/>
      <c r="D1512" s="64" t="s">
        <v>5847</v>
      </c>
    </row>
    <row r="1513" spans="1:4">
      <c r="A1513" s="63"/>
      <c r="B1513" s="63"/>
      <c r="C1513" s="63"/>
      <c r="D1513" s="64" t="s">
        <v>5848</v>
      </c>
    </row>
    <row r="1514" spans="1:4">
      <c r="A1514" s="63"/>
      <c r="B1514" s="63"/>
      <c r="C1514" s="63"/>
      <c r="D1514" s="64" t="s">
        <v>5849</v>
      </c>
    </row>
    <row r="1515" spans="1:4">
      <c r="A1515" s="63"/>
      <c r="B1515" s="63"/>
      <c r="C1515" s="63"/>
      <c r="D1515" s="64" t="s">
        <v>5850</v>
      </c>
    </row>
    <row r="1516" spans="1:4">
      <c r="A1516" s="63"/>
      <c r="B1516" s="63"/>
      <c r="C1516" s="63"/>
      <c r="D1516" s="64" t="s">
        <v>5851</v>
      </c>
    </row>
    <row r="1517" spans="1:4">
      <c r="A1517" s="63"/>
      <c r="B1517" s="63"/>
      <c r="C1517" s="63"/>
      <c r="D1517" s="64" t="s">
        <v>5852</v>
      </c>
    </row>
    <row r="1518" spans="1:4">
      <c r="A1518" s="63"/>
      <c r="B1518" s="63"/>
      <c r="C1518" s="61" t="s">
        <v>4374</v>
      </c>
      <c r="D1518" s="62" t="s">
        <v>5853</v>
      </c>
    </row>
    <row r="1519" spans="1:4">
      <c r="A1519" s="63"/>
      <c r="B1519" s="63"/>
      <c r="C1519" s="63"/>
      <c r="D1519" s="64" t="s">
        <v>5854</v>
      </c>
    </row>
    <row r="1520" spans="1:4">
      <c r="A1520" s="63"/>
      <c r="B1520" s="63"/>
      <c r="C1520" s="63"/>
      <c r="D1520" s="64" t="s">
        <v>5855</v>
      </c>
    </row>
    <row r="1521" spans="1:4">
      <c r="A1521" s="61">
        <v>4630</v>
      </c>
      <c r="B1521" s="61" t="s">
        <v>4360</v>
      </c>
      <c r="C1521" s="61" t="s">
        <v>4361</v>
      </c>
      <c r="D1521" s="62" t="s">
        <v>5856</v>
      </c>
    </row>
    <row r="1522" spans="1:4">
      <c r="A1522" s="63"/>
      <c r="B1522" s="63"/>
      <c r="C1522" s="61" t="s">
        <v>4369</v>
      </c>
      <c r="D1522" s="62" t="s">
        <v>5857</v>
      </c>
    </row>
    <row r="1523" spans="1:4">
      <c r="A1523" s="63"/>
      <c r="B1523" s="63"/>
      <c r="C1523" s="61" t="s">
        <v>4374</v>
      </c>
      <c r="D1523" s="62" t="s">
        <v>5858</v>
      </c>
    </row>
    <row r="1524" spans="1:4">
      <c r="A1524" s="63"/>
      <c r="B1524" s="63"/>
      <c r="C1524" s="61" t="s">
        <v>4387</v>
      </c>
      <c r="D1524" s="62" t="s">
        <v>5859</v>
      </c>
    </row>
    <row r="1525" spans="1:4">
      <c r="A1525" s="63"/>
      <c r="B1525" s="63"/>
      <c r="C1525" s="61" t="s">
        <v>4390</v>
      </c>
      <c r="D1525" s="62" t="s">
        <v>5860</v>
      </c>
    </row>
    <row r="1526" spans="1:4">
      <c r="A1526" s="63"/>
      <c r="B1526" s="63"/>
      <c r="C1526" s="61" t="s">
        <v>4392</v>
      </c>
      <c r="D1526" s="62" t="s">
        <v>5861</v>
      </c>
    </row>
    <row r="1527" spans="1:4">
      <c r="A1527" s="61">
        <v>4633</v>
      </c>
      <c r="B1527" s="61" t="s">
        <v>4360</v>
      </c>
      <c r="C1527" s="61" t="s">
        <v>4361</v>
      </c>
      <c r="D1527" s="62" t="s">
        <v>5862</v>
      </c>
    </row>
    <row r="1528" spans="1:4">
      <c r="A1528" s="63"/>
      <c r="B1528" s="63"/>
      <c r="C1528" s="63"/>
      <c r="D1528" s="64" t="s">
        <v>5863</v>
      </c>
    </row>
    <row r="1529" spans="1:4">
      <c r="A1529" s="63"/>
      <c r="B1529" s="63"/>
      <c r="C1529" s="63"/>
      <c r="D1529" s="64" t="s">
        <v>5864</v>
      </c>
    </row>
    <row r="1530" spans="1:4">
      <c r="A1530" s="63"/>
      <c r="B1530" s="63"/>
      <c r="C1530" s="61" t="s">
        <v>4653</v>
      </c>
      <c r="D1530" s="62" t="s">
        <v>5865</v>
      </c>
    </row>
    <row r="1531" spans="1:4">
      <c r="A1531" s="63"/>
      <c r="B1531" s="63"/>
      <c r="C1531" s="61" t="s">
        <v>4655</v>
      </c>
      <c r="D1531" s="62" t="s">
        <v>5866</v>
      </c>
    </row>
    <row r="1532" spans="1:4">
      <c r="A1532" s="63"/>
      <c r="B1532" s="63"/>
      <c r="C1532" s="61" t="s">
        <v>4657</v>
      </c>
      <c r="D1532" s="62" t="s">
        <v>5867</v>
      </c>
    </row>
    <row r="1533" spans="1:4">
      <c r="A1533" s="63"/>
      <c r="B1533" s="63"/>
      <c r="C1533" s="61" t="s">
        <v>4659</v>
      </c>
      <c r="D1533" s="62" t="s">
        <v>5868</v>
      </c>
    </row>
    <row r="1534" spans="1:4">
      <c r="A1534" s="63"/>
      <c r="B1534" s="63"/>
      <c r="C1534" s="61" t="s">
        <v>5078</v>
      </c>
      <c r="D1534" s="62" t="s">
        <v>5868</v>
      </c>
    </row>
    <row r="1535" spans="1:4">
      <c r="A1535" s="63"/>
      <c r="B1535" s="63"/>
      <c r="C1535" s="61" t="s">
        <v>5082</v>
      </c>
      <c r="D1535" s="62" t="s">
        <v>5869</v>
      </c>
    </row>
    <row r="1536" spans="1:4">
      <c r="A1536" s="61">
        <v>4634</v>
      </c>
      <c r="B1536" s="61" t="s">
        <v>4360</v>
      </c>
      <c r="C1536" s="61" t="s">
        <v>4369</v>
      </c>
      <c r="D1536" s="62" t="s">
        <v>5870</v>
      </c>
    </row>
    <row r="1537" spans="1:4">
      <c r="A1537" s="63"/>
      <c r="B1537" s="63"/>
      <c r="C1537" s="63"/>
      <c r="D1537" s="64" t="s">
        <v>5871</v>
      </c>
    </row>
    <row r="1538" spans="1:4">
      <c r="A1538" s="63"/>
      <c r="B1538" s="63"/>
      <c r="C1538" s="63"/>
      <c r="D1538" s="64" t="s">
        <v>5872</v>
      </c>
    </row>
    <row r="1539" spans="1:4">
      <c r="A1539" s="63"/>
      <c r="B1539" s="63"/>
      <c r="C1539" s="63"/>
      <c r="D1539" s="64" t="s">
        <v>5873</v>
      </c>
    </row>
    <row r="1540" spans="1:4">
      <c r="A1540" s="63"/>
      <c r="B1540" s="63"/>
      <c r="C1540" s="63"/>
      <c r="D1540" s="64" t="s">
        <v>5874</v>
      </c>
    </row>
    <row r="1541" spans="1:4">
      <c r="A1541" s="63"/>
      <c r="B1541" s="63"/>
      <c r="C1541" s="61" t="s">
        <v>4374</v>
      </c>
      <c r="D1541" s="62" t="s">
        <v>5875</v>
      </c>
    </row>
    <row r="1542" spans="1:4">
      <c r="A1542" s="63"/>
      <c r="B1542" s="63"/>
      <c r="C1542" s="63"/>
      <c r="D1542" s="64" t="s">
        <v>5876</v>
      </c>
    </row>
    <row r="1543" spans="1:4">
      <c r="A1543" s="63"/>
      <c r="B1543" s="63"/>
      <c r="C1543" s="63"/>
      <c r="D1543" s="64" t="s">
        <v>5877</v>
      </c>
    </row>
    <row r="1544" spans="1:4">
      <c r="A1544" s="63"/>
      <c r="B1544" s="63"/>
      <c r="C1544" s="63"/>
      <c r="D1544" s="64" t="s">
        <v>5878</v>
      </c>
    </row>
    <row r="1545" spans="1:4">
      <c r="A1545" s="63"/>
      <c r="B1545" s="63"/>
      <c r="C1545" s="63"/>
      <c r="D1545" s="64" t="s">
        <v>5879</v>
      </c>
    </row>
    <row r="1546" spans="1:4">
      <c r="A1546" s="61">
        <v>4642</v>
      </c>
      <c r="B1546" s="61" t="s">
        <v>4360</v>
      </c>
      <c r="C1546" s="61" t="s">
        <v>4361</v>
      </c>
      <c r="D1546" s="62" t="s">
        <v>5880</v>
      </c>
    </row>
    <row r="1547" spans="1:4">
      <c r="A1547" s="63"/>
      <c r="B1547" s="63"/>
      <c r="C1547" s="63"/>
      <c r="D1547" s="64" t="s">
        <v>5881</v>
      </c>
    </row>
    <row r="1548" spans="1:4">
      <c r="A1548" s="63"/>
      <c r="B1548" s="63"/>
      <c r="C1548" s="63"/>
      <c r="D1548" s="64" t="s">
        <v>5882</v>
      </c>
    </row>
    <row r="1549" spans="1:4">
      <c r="A1549" s="63"/>
      <c r="B1549" s="63"/>
      <c r="C1549" s="63"/>
      <c r="D1549" s="64" t="s">
        <v>5883</v>
      </c>
    </row>
    <row r="1550" spans="1:4">
      <c r="A1550" s="63"/>
      <c r="B1550" s="63"/>
      <c r="C1550" s="61" t="s">
        <v>4369</v>
      </c>
      <c r="D1550" s="62" t="s">
        <v>5884</v>
      </c>
    </row>
    <row r="1551" spans="1:4">
      <c r="A1551" s="63"/>
      <c r="B1551" s="63"/>
      <c r="C1551" s="63"/>
      <c r="D1551" s="64" t="s">
        <v>5885</v>
      </c>
    </row>
    <row r="1552" spans="1:4">
      <c r="A1552" s="63"/>
      <c r="B1552" s="63"/>
      <c r="C1552" s="63"/>
      <c r="D1552" s="64" t="s">
        <v>5886</v>
      </c>
    </row>
    <row r="1553" spans="1:4">
      <c r="A1553" s="63"/>
      <c r="B1553" s="63"/>
      <c r="C1553" s="63"/>
      <c r="D1553" s="64" t="s">
        <v>5887</v>
      </c>
    </row>
    <row r="1554" spans="1:4">
      <c r="A1554" s="63"/>
      <c r="B1554" s="63"/>
      <c r="C1554" s="61" t="s">
        <v>4374</v>
      </c>
      <c r="D1554" s="62" t="s">
        <v>5888</v>
      </c>
    </row>
    <row r="1555" spans="1:4">
      <c r="A1555" s="63"/>
      <c r="B1555" s="63"/>
      <c r="C1555" s="63"/>
      <c r="D1555" s="64" t="s">
        <v>5889</v>
      </c>
    </row>
    <row r="1556" spans="1:4">
      <c r="A1556" s="63"/>
      <c r="B1556" s="63"/>
      <c r="C1556" s="61" t="s">
        <v>4387</v>
      </c>
      <c r="D1556" s="62" t="s">
        <v>5890</v>
      </c>
    </row>
    <row r="1557" spans="1:4">
      <c r="A1557" s="63"/>
      <c r="B1557" s="63"/>
      <c r="C1557" s="63"/>
      <c r="D1557" s="64" t="s">
        <v>5891</v>
      </c>
    </row>
    <row r="1558" spans="1:4">
      <c r="A1558" s="63"/>
      <c r="B1558" s="63"/>
      <c r="C1558" s="63"/>
      <c r="D1558" s="64" t="s">
        <v>5892</v>
      </c>
    </row>
    <row r="1559" spans="1:4">
      <c r="A1559" s="63"/>
      <c r="B1559" s="63"/>
      <c r="C1559" s="63"/>
      <c r="D1559" s="64" t="s">
        <v>5893</v>
      </c>
    </row>
    <row r="1560" spans="1:4">
      <c r="A1560" s="61">
        <v>4644</v>
      </c>
      <c r="B1560" s="61" t="s">
        <v>4360</v>
      </c>
      <c r="C1560" s="61" t="s">
        <v>4361</v>
      </c>
      <c r="D1560" s="62" t="s">
        <v>5894</v>
      </c>
    </row>
    <row r="1561" spans="1:4">
      <c r="A1561" s="63"/>
      <c r="B1561" s="63"/>
      <c r="C1561" s="63"/>
      <c r="D1561" s="64" t="s">
        <v>5895</v>
      </c>
    </row>
    <row r="1562" spans="1:4">
      <c r="A1562" s="63"/>
      <c r="B1562" s="63"/>
      <c r="C1562" s="61" t="s">
        <v>4369</v>
      </c>
      <c r="D1562" s="62" t="s">
        <v>5896</v>
      </c>
    </row>
    <row r="1563" spans="1:4">
      <c r="A1563" s="63"/>
      <c r="B1563" s="63"/>
      <c r="C1563" s="63"/>
      <c r="D1563" s="64" t="s">
        <v>5897</v>
      </c>
    </row>
    <row r="1564" spans="1:4">
      <c r="A1564" s="63"/>
      <c r="B1564" s="63"/>
      <c r="C1564" s="63"/>
      <c r="D1564" s="64" t="s">
        <v>5898</v>
      </c>
    </row>
    <row r="1565" spans="1:4">
      <c r="A1565" s="63"/>
      <c r="B1565" s="63"/>
      <c r="C1565" s="61" t="s">
        <v>4374</v>
      </c>
      <c r="D1565" s="62" t="s">
        <v>5899</v>
      </c>
    </row>
    <row r="1566" spans="1:4">
      <c r="A1566" s="63"/>
      <c r="B1566" s="63"/>
      <c r="C1566" s="63"/>
      <c r="D1566" s="64" t="s">
        <v>5900</v>
      </c>
    </row>
    <row r="1567" spans="1:4">
      <c r="A1567" s="63"/>
      <c r="B1567" s="63"/>
      <c r="C1567" s="63"/>
      <c r="D1567" s="64" t="s">
        <v>5901</v>
      </c>
    </row>
    <row r="1568" spans="1:4">
      <c r="A1568" s="61">
        <v>4645</v>
      </c>
      <c r="B1568" s="61" t="s">
        <v>4360</v>
      </c>
      <c r="C1568" s="61" t="s">
        <v>4361</v>
      </c>
      <c r="D1568" s="62" t="s">
        <v>5902</v>
      </c>
    </row>
    <row r="1569" spans="1:4">
      <c r="A1569" s="63"/>
      <c r="B1569" s="63"/>
      <c r="C1569" s="61" t="s">
        <v>4369</v>
      </c>
      <c r="D1569" s="62" t="s">
        <v>5903</v>
      </c>
    </row>
    <row r="1570" spans="1:4">
      <c r="A1570" s="63"/>
      <c r="B1570" s="63"/>
      <c r="C1570" s="63"/>
      <c r="D1570" s="64" t="s">
        <v>5904</v>
      </c>
    </row>
    <row r="1571" spans="1:4">
      <c r="A1571" s="63"/>
      <c r="B1571" s="63"/>
      <c r="C1571" s="61" t="s">
        <v>4374</v>
      </c>
      <c r="D1571" s="62" t="s">
        <v>5905</v>
      </c>
    </row>
    <row r="1572" spans="1:4">
      <c r="A1572" s="63"/>
      <c r="B1572" s="63"/>
      <c r="C1572" s="63"/>
      <c r="D1572" s="64" t="s">
        <v>5906</v>
      </c>
    </row>
    <row r="1573" spans="1:4">
      <c r="A1573" s="63"/>
      <c r="B1573" s="63"/>
      <c r="C1573" s="61" t="s">
        <v>4387</v>
      </c>
      <c r="D1573" s="62" t="s">
        <v>5907</v>
      </c>
    </row>
    <row r="1574" spans="1:4">
      <c r="A1574" s="63"/>
      <c r="B1574" s="63"/>
      <c r="C1574" s="63"/>
      <c r="D1574" s="64" t="s">
        <v>5908</v>
      </c>
    </row>
    <row r="1575" spans="1:4">
      <c r="A1575" s="61">
        <v>4647</v>
      </c>
      <c r="B1575" s="61" t="s">
        <v>4360</v>
      </c>
      <c r="C1575" s="61" t="s">
        <v>4361</v>
      </c>
      <c r="D1575" s="62" t="s">
        <v>4767</v>
      </c>
    </row>
    <row r="1576" spans="1:4">
      <c r="A1576" s="63"/>
      <c r="B1576" s="63"/>
      <c r="C1576" s="63"/>
      <c r="D1576" s="64" t="s">
        <v>5909</v>
      </c>
    </row>
    <row r="1577" spans="1:4">
      <c r="A1577" s="63"/>
      <c r="B1577" s="63"/>
      <c r="C1577" s="63"/>
      <c r="D1577" s="64" t="s">
        <v>858</v>
      </c>
    </row>
    <row r="1578" spans="1:4">
      <c r="A1578" s="63"/>
      <c r="B1578" s="63"/>
      <c r="C1578" s="61" t="s">
        <v>4369</v>
      </c>
      <c r="D1578" s="62" t="s">
        <v>4767</v>
      </c>
    </row>
    <row r="1579" spans="1:4">
      <c r="A1579" s="63"/>
      <c r="B1579" s="63"/>
      <c r="C1579" s="63"/>
      <c r="D1579" s="64" t="s">
        <v>5910</v>
      </c>
    </row>
    <row r="1580" spans="1:4">
      <c r="A1580" s="63"/>
      <c r="B1580" s="63"/>
      <c r="C1580" s="63"/>
      <c r="D1580" s="64" t="s">
        <v>5911</v>
      </c>
    </row>
    <row r="1581" spans="1:4">
      <c r="A1581" s="63"/>
      <c r="B1581" s="63"/>
      <c r="C1581" s="61" t="s">
        <v>4374</v>
      </c>
      <c r="D1581" s="62" t="s">
        <v>5912</v>
      </c>
    </row>
    <row r="1582" spans="1:4">
      <c r="A1582" s="63"/>
      <c r="B1582" s="63"/>
      <c r="C1582" s="63"/>
      <c r="D1582" s="64" t="s">
        <v>5913</v>
      </c>
    </row>
    <row r="1583" spans="1:4">
      <c r="A1583" s="63"/>
      <c r="B1583" s="63"/>
      <c r="C1583" s="61" t="s">
        <v>4387</v>
      </c>
      <c r="D1583" s="62" t="s">
        <v>4767</v>
      </c>
    </row>
    <row r="1584" spans="1:4">
      <c r="A1584" s="63"/>
      <c r="B1584" s="63"/>
      <c r="C1584" s="63"/>
      <c r="D1584" s="64" t="s">
        <v>5914</v>
      </c>
    </row>
    <row r="1585" spans="1:4">
      <c r="A1585" s="63"/>
      <c r="B1585" s="63"/>
      <c r="C1585" s="63"/>
      <c r="D1585" s="64" t="s">
        <v>5915</v>
      </c>
    </row>
    <row r="1586" spans="1:4">
      <c r="A1586" s="63"/>
      <c r="B1586" s="63"/>
      <c r="C1586" s="63"/>
      <c r="D1586" s="64" t="s">
        <v>5916</v>
      </c>
    </row>
    <row r="1587" spans="1:4">
      <c r="A1587" s="61">
        <v>4648</v>
      </c>
      <c r="B1587" s="61" t="s">
        <v>4360</v>
      </c>
      <c r="C1587" s="61" t="s">
        <v>4361</v>
      </c>
      <c r="D1587" s="62" t="s">
        <v>5917</v>
      </c>
    </row>
    <row r="1588" spans="1:4">
      <c r="A1588" s="63"/>
      <c r="B1588" s="63"/>
      <c r="C1588" s="63"/>
      <c r="D1588" s="64" t="s">
        <v>5918</v>
      </c>
    </row>
    <row r="1589" spans="1:4">
      <c r="A1589" s="63"/>
      <c r="B1589" s="63"/>
      <c r="C1589" s="63"/>
      <c r="D1589" s="64" t="s">
        <v>5919</v>
      </c>
    </row>
    <row r="1590" spans="1:4">
      <c r="A1590" s="63"/>
      <c r="B1590" s="63"/>
      <c r="C1590" s="61" t="s">
        <v>4369</v>
      </c>
      <c r="D1590" s="62" t="s">
        <v>5920</v>
      </c>
    </row>
    <row r="1591" spans="1:4">
      <c r="A1591" s="63"/>
      <c r="B1591" s="63"/>
      <c r="C1591" s="63"/>
      <c r="D1591" s="64" t="s">
        <v>5921</v>
      </c>
    </row>
    <row r="1592" spans="1:4">
      <c r="A1592" s="63"/>
      <c r="B1592" s="63"/>
      <c r="C1592" s="63"/>
      <c r="D1592" s="64" t="s">
        <v>5922</v>
      </c>
    </row>
    <row r="1593" spans="1:4">
      <c r="A1593" s="63"/>
      <c r="B1593" s="63"/>
      <c r="C1593" s="61" t="s">
        <v>4374</v>
      </c>
      <c r="D1593" s="62" t="s">
        <v>5923</v>
      </c>
    </row>
    <row r="1594" spans="1:4">
      <c r="A1594" s="63"/>
      <c r="B1594" s="63"/>
      <c r="C1594" s="63"/>
      <c r="D1594" s="64" t="s">
        <v>5924</v>
      </c>
    </row>
    <row r="1595" spans="1:4">
      <c r="A1595" s="63"/>
      <c r="B1595" s="63"/>
      <c r="C1595" s="63"/>
      <c r="D1595" s="64" t="s">
        <v>5925</v>
      </c>
    </row>
    <row r="1596" spans="1:4">
      <c r="A1596" s="63"/>
      <c r="B1596" s="63"/>
      <c r="C1596" s="63"/>
      <c r="D1596" s="64" t="s">
        <v>5926</v>
      </c>
    </row>
    <row r="1597" spans="1:4">
      <c r="A1597" s="63"/>
      <c r="B1597" s="63"/>
      <c r="C1597" s="63"/>
      <c r="D1597" s="64" t="s">
        <v>5927</v>
      </c>
    </row>
    <row r="1598" spans="1:4">
      <c r="A1598" s="61">
        <v>4651</v>
      </c>
      <c r="B1598" s="61" t="s">
        <v>4360</v>
      </c>
      <c r="C1598" s="61" t="s">
        <v>4361</v>
      </c>
      <c r="D1598" s="62" t="s">
        <v>5928</v>
      </c>
    </row>
    <row r="1599" spans="1:4">
      <c r="A1599" s="63"/>
      <c r="B1599" s="63"/>
      <c r="C1599" s="63"/>
      <c r="D1599" s="64" t="s">
        <v>5929</v>
      </c>
    </row>
    <row r="1600" spans="1:4">
      <c r="A1600" s="63"/>
      <c r="B1600" s="63"/>
      <c r="C1600" s="63"/>
      <c r="D1600" s="64" t="s">
        <v>5930</v>
      </c>
    </row>
    <row r="1601" spans="1:4">
      <c r="A1601" s="63"/>
      <c r="B1601" s="63"/>
      <c r="C1601" s="63"/>
      <c r="D1601" s="64" t="s">
        <v>5931</v>
      </c>
    </row>
    <row r="1602" spans="1:4">
      <c r="A1602" s="63"/>
      <c r="B1602" s="63"/>
      <c r="C1602" s="61" t="s">
        <v>4369</v>
      </c>
      <c r="D1602" s="62" t="s">
        <v>5932</v>
      </c>
    </row>
    <row r="1603" spans="1:4">
      <c r="A1603" s="63"/>
      <c r="B1603" s="63"/>
      <c r="C1603" s="63"/>
      <c r="D1603" s="64" t="s">
        <v>5933</v>
      </c>
    </row>
    <row r="1604" spans="1:4">
      <c r="A1604" s="63"/>
      <c r="B1604" s="63"/>
      <c r="C1604" s="63"/>
      <c r="D1604" s="64" t="s">
        <v>5934</v>
      </c>
    </row>
    <row r="1605" spans="1:4">
      <c r="A1605" s="63"/>
      <c r="B1605" s="63"/>
      <c r="C1605" s="63"/>
      <c r="D1605" s="64" t="s">
        <v>5935</v>
      </c>
    </row>
    <row r="1606" spans="1:4">
      <c r="A1606" s="63"/>
      <c r="B1606" s="63"/>
      <c r="C1606" s="63"/>
      <c r="D1606" s="64" t="s">
        <v>5936</v>
      </c>
    </row>
    <row r="1607" spans="1:4">
      <c r="A1607" s="63"/>
      <c r="B1607" s="63"/>
      <c r="C1607" s="61" t="s">
        <v>4374</v>
      </c>
      <c r="D1607" s="62" t="s">
        <v>5937</v>
      </c>
    </row>
    <row r="1608" spans="1:4">
      <c r="A1608" s="63"/>
      <c r="B1608" s="63"/>
      <c r="C1608" s="63"/>
      <c r="D1608" s="64" t="s">
        <v>5938</v>
      </c>
    </row>
    <row r="1609" spans="1:4">
      <c r="A1609" s="63"/>
      <c r="B1609" s="63"/>
      <c r="C1609" s="63"/>
      <c r="D1609" s="64" t="s">
        <v>5939</v>
      </c>
    </row>
    <row r="1610" spans="1:4">
      <c r="A1610" s="63"/>
      <c r="B1610" s="63"/>
      <c r="C1610" s="63"/>
      <c r="D1610" s="64" t="s">
        <v>5940</v>
      </c>
    </row>
    <row r="1611" spans="1:4">
      <c r="A1611" s="63"/>
      <c r="B1611" s="63"/>
      <c r="C1611" s="63"/>
      <c r="D1611" s="64" t="s">
        <v>5941</v>
      </c>
    </row>
    <row r="1612" spans="1:4">
      <c r="A1612" s="63"/>
      <c r="B1612" s="63"/>
      <c r="C1612" s="61" t="s">
        <v>4387</v>
      </c>
      <c r="D1612" s="62" t="s">
        <v>5942</v>
      </c>
    </row>
    <row r="1613" spans="1:4">
      <c r="A1613" s="63"/>
      <c r="B1613" s="63"/>
      <c r="C1613" s="63"/>
      <c r="D1613" s="64" t="s">
        <v>5943</v>
      </c>
    </row>
    <row r="1614" spans="1:4">
      <c r="A1614" s="63"/>
      <c r="B1614" s="63"/>
      <c r="C1614" s="63"/>
      <c r="D1614" s="64" t="s">
        <v>5944</v>
      </c>
    </row>
    <row r="1615" spans="1:4">
      <c r="A1615" s="63"/>
      <c r="B1615" s="63"/>
      <c r="C1615" s="63"/>
      <c r="D1615" s="64" t="s">
        <v>5945</v>
      </c>
    </row>
    <row r="1616" spans="1:4">
      <c r="A1616" s="63"/>
      <c r="B1616" s="63"/>
      <c r="C1616" s="63"/>
      <c r="D1616" s="64" t="s">
        <v>5946</v>
      </c>
    </row>
    <row r="1617" spans="1:4">
      <c r="A1617" s="61">
        <v>4656</v>
      </c>
      <c r="B1617" s="61" t="s">
        <v>4360</v>
      </c>
      <c r="C1617" s="61" t="s">
        <v>4361</v>
      </c>
      <c r="D1617" s="62" t="s">
        <v>5947</v>
      </c>
    </row>
    <row r="1618" spans="1:4">
      <c r="A1618" s="63"/>
      <c r="B1618" s="63"/>
      <c r="C1618" s="63"/>
      <c r="D1618" s="64" t="s">
        <v>5948</v>
      </c>
    </row>
    <row r="1619" spans="1:4">
      <c r="A1619" s="63"/>
      <c r="B1619" s="63"/>
      <c r="C1619" s="63"/>
      <c r="D1619" s="64" t="s">
        <v>5949</v>
      </c>
    </row>
    <row r="1620" spans="1:4">
      <c r="A1620" s="63"/>
      <c r="B1620" s="63"/>
      <c r="C1620" s="63"/>
      <c r="D1620" s="64" t="s">
        <v>5950</v>
      </c>
    </row>
    <row r="1621" spans="1:4">
      <c r="A1621" s="63"/>
      <c r="B1621" s="63"/>
      <c r="C1621" s="63"/>
      <c r="D1621" s="64" t="s">
        <v>5951</v>
      </c>
    </row>
    <row r="1622" spans="1:4">
      <c r="A1622" s="63"/>
      <c r="B1622" s="63"/>
      <c r="C1622" s="61" t="s">
        <v>4369</v>
      </c>
      <c r="D1622" s="62" t="s">
        <v>5952</v>
      </c>
    </row>
    <row r="1623" spans="1:4">
      <c r="A1623" s="63"/>
      <c r="B1623" s="63"/>
      <c r="C1623" s="63"/>
      <c r="D1623" s="64" t="s">
        <v>5953</v>
      </c>
    </row>
    <row r="1624" spans="1:4">
      <c r="A1624" s="63"/>
      <c r="B1624" s="63"/>
      <c r="C1624" s="63"/>
      <c r="D1624" s="64" t="s">
        <v>5954</v>
      </c>
    </row>
    <row r="1625" spans="1:4">
      <c r="A1625" s="63"/>
      <c r="B1625" s="63"/>
      <c r="C1625" s="63"/>
      <c r="D1625" s="64" t="s">
        <v>5955</v>
      </c>
    </row>
    <row r="1626" spans="1:4">
      <c r="A1626" s="63"/>
      <c r="B1626" s="63"/>
      <c r="C1626" s="63"/>
      <c r="D1626" s="64" t="s">
        <v>5956</v>
      </c>
    </row>
    <row r="1627" spans="1:4">
      <c r="A1627" s="63"/>
      <c r="B1627" s="63"/>
      <c r="C1627" s="61" t="s">
        <v>4374</v>
      </c>
      <c r="D1627" s="62" t="s">
        <v>5957</v>
      </c>
    </row>
    <row r="1628" spans="1:4">
      <c r="A1628" s="63"/>
      <c r="B1628" s="63"/>
      <c r="C1628" s="63"/>
      <c r="D1628" s="64" t="s">
        <v>5958</v>
      </c>
    </row>
    <row r="1629" spans="1:4">
      <c r="A1629" s="63"/>
      <c r="B1629" s="63"/>
      <c r="C1629" s="63"/>
      <c r="D1629" s="64" t="s">
        <v>5959</v>
      </c>
    </row>
    <row r="1630" spans="1:4">
      <c r="A1630" s="63"/>
      <c r="B1630" s="63"/>
      <c r="C1630" s="63"/>
      <c r="D1630" s="64" t="s">
        <v>5960</v>
      </c>
    </row>
    <row r="1631" spans="1:4">
      <c r="A1631" s="63"/>
      <c r="B1631" s="63"/>
      <c r="C1631" s="63"/>
      <c r="D1631" s="64" t="s">
        <v>5961</v>
      </c>
    </row>
    <row r="1632" spans="1:4">
      <c r="A1632" s="63"/>
      <c r="B1632" s="63"/>
      <c r="C1632" s="63"/>
      <c r="D1632" s="64" t="s">
        <v>5962</v>
      </c>
    </row>
    <row r="1633" spans="1:4">
      <c r="A1633" s="61">
        <v>4659</v>
      </c>
      <c r="B1633" s="61" t="s">
        <v>4360</v>
      </c>
      <c r="C1633" s="61" t="s">
        <v>4361</v>
      </c>
      <c r="D1633" s="62" t="s">
        <v>5963</v>
      </c>
    </row>
    <row r="1634" spans="1:4">
      <c r="A1634" s="63"/>
      <c r="B1634" s="63"/>
      <c r="C1634" s="63"/>
      <c r="D1634" s="64" t="s">
        <v>5964</v>
      </c>
    </row>
    <row r="1635" spans="1:4">
      <c r="A1635" s="63"/>
      <c r="B1635" s="63"/>
      <c r="C1635" s="63"/>
      <c r="D1635" s="64" t="s">
        <v>5965</v>
      </c>
    </row>
    <row r="1636" spans="1:4">
      <c r="A1636" s="63"/>
      <c r="B1636" s="63"/>
      <c r="C1636" s="63"/>
      <c r="D1636" s="64" t="s">
        <v>5966</v>
      </c>
    </row>
    <row r="1637" spans="1:4">
      <c r="A1637" s="63"/>
      <c r="B1637" s="63"/>
      <c r="C1637" s="61" t="s">
        <v>4369</v>
      </c>
      <c r="D1637" s="62" t="s">
        <v>5967</v>
      </c>
    </row>
    <row r="1638" spans="1:4">
      <c r="A1638" s="63"/>
      <c r="B1638" s="63"/>
      <c r="C1638" s="63"/>
      <c r="D1638" s="64" t="s">
        <v>5968</v>
      </c>
    </row>
    <row r="1639" spans="1:4">
      <c r="A1639" s="63"/>
      <c r="B1639" s="63"/>
      <c r="C1639" s="63"/>
      <c r="D1639" s="64" t="s">
        <v>5969</v>
      </c>
    </row>
    <row r="1640" spans="1:4">
      <c r="A1640" s="63"/>
      <c r="B1640" s="63"/>
      <c r="C1640" s="63"/>
      <c r="D1640" s="64" t="s">
        <v>5970</v>
      </c>
    </row>
    <row r="1641" spans="1:4">
      <c r="A1641" s="63"/>
      <c r="B1641" s="63"/>
      <c r="C1641" s="63"/>
      <c r="D1641" s="64" t="s">
        <v>5971</v>
      </c>
    </row>
    <row r="1642" spans="1:4">
      <c r="A1642" s="63"/>
      <c r="B1642" s="63"/>
      <c r="C1642" s="63"/>
      <c r="D1642" s="64" t="s">
        <v>5972</v>
      </c>
    </row>
    <row r="1643" spans="1:4">
      <c r="A1643" s="63"/>
      <c r="B1643" s="63"/>
      <c r="C1643" s="61" t="s">
        <v>4374</v>
      </c>
      <c r="D1643" s="62" t="s">
        <v>5973</v>
      </c>
    </row>
    <row r="1644" spans="1:4">
      <c r="A1644" s="63"/>
      <c r="B1644" s="63"/>
      <c r="C1644" s="63"/>
      <c r="D1644" s="64" t="s">
        <v>5974</v>
      </c>
    </row>
    <row r="1645" spans="1:4">
      <c r="A1645" s="63"/>
      <c r="B1645" s="63"/>
      <c r="C1645" s="63"/>
      <c r="D1645" s="64" t="s">
        <v>5975</v>
      </c>
    </row>
    <row r="1646" spans="1:4">
      <c r="A1646" s="63"/>
      <c r="B1646" s="63"/>
      <c r="C1646" s="63"/>
      <c r="D1646" s="64" t="s">
        <v>5976</v>
      </c>
    </row>
    <row r="1647" spans="1:4">
      <c r="A1647" s="63"/>
      <c r="B1647" s="63"/>
      <c r="C1647" s="63"/>
      <c r="D1647" s="64" t="s">
        <v>5977</v>
      </c>
    </row>
    <row r="1648" spans="1:4">
      <c r="A1648" s="61">
        <v>4670</v>
      </c>
      <c r="B1648" s="61" t="s">
        <v>4360</v>
      </c>
      <c r="C1648" s="61" t="s">
        <v>4361</v>
      </c>
      <c r="D1648" s="62" t="s">
        <v>5978</v>
      </c>
    </row>
    <row r="1649" spans="1:4">
      <c r="A1649" s="63"/>
      <c r="B1649" s="63"/>
      <c r="C1649" s="63"/>
      <c r="D1649" s="64" t="s">
        <v>5979</v>
      </c>
    </row>
    <row r="1650" spans="1:4">
      <c r="A1650" s="63"/>
      <c r="B1650" s="63"/>
      <c r="C1650" s="63"/>
      <c r="D1650" s="64" t="s">
        <v>5980</v>
      </c>
    </row>
    <row r="1651" spans="1:4">
      <c r="A1651" s="63"/>
      <c r="B1651" s="63"/>
      <c r="C1651" s="63"/>
      <c r="D1651" s="64" t="s">
        <v>5981</v>
      </c>
    </row>
    <row r="1652" spans="1:4">
      <c r="A1652" s="63"/>
      <c r="B1652" s="63"/>
      <c r="C1652" s="63"/>
      <c r="D1652" s="64" t="s">
        <v>5982</v>
      </c>
    </row>
    <row r="1653" spans="1:4">
      <c r="A1653" s="63"/>
      <c r="B1653" s="63"/>
      <c r="C1653" s="63"/>
      <c r="D1653" s="64" t="s">
        <v>5983</v>
      </c>
    </row>
    <row r="1654" spans="1:4">
      <c r="A1654" s="63"/>
      <c r="B1654" s="63"/>
      <c r="C1654" s="63"/>
      <c r="D1654" s="64" t="s">
        <v>5984</v>
      </c>
    </row>
    <row r="1655" spans="1:4">
      <c r="A1655" s="63"/>
      <c r="B1655" s="63"/>
      <c r="C1655" s="61" t="s">
        <v>4670</v>
      </c>
      <c r="D1655" s="62" t="s">
        <v>5985</v>
      </c>
    </row>
    <row r="1656" spans="1:4">
      <c r="A1656" s="63"/>
      <c r="B1656" s="63"/>
      <c r="C1656" s="63"/>
      <c r="D1656" s="64" t="s">
        <v>5986</v>
      </c>
    </row>
    <row r="1657" spans="1:4">
      <c r="A1657" s="63"/>
      <c r="B1657" s="63"/>
      <c r="C1657" s="61" t="s">
        <v>4672</v>
      </c>
      <c r="D1657" s="62" t="s">
        <v>5987</v>
      </c>
    </row>
    <row r="1658" spans="1:4">
      <c r="A1658" s="63"/>
      <c r="B1658" s="63"/>
      <c r="C1658" s="63"/>
      <c r="D1658" s="64" t="s">
        <v>5988</v>
      </c>
    </row>
    <row r="1659" spans="1:4">
      <c r="A1659" s="63"/>
      <c r="B1659" s="63"/>
      <c r="C1659" s="61" t="s">
        <v>5082</v>
      </c>
      <c r="D1659" s="62" t="s">
        <v>5989</v>
      </c>
    </row>
    <row r="1660" spans="1:4">
      <c r="A1660" s="63"/>
      <c r="B1660" s="63"/>
      <c r="C1660" s="63"/>
      <c r="D1660" s="64" t="s">
        <v>5990</v>
      </c>
    </row>
    <row r="1661" spans="1:4">
      <c r="A1661" s="63"/>
      <c r="B1661" s="63"/>
      <c r="C1661" s="63"/>
      <c r="D1661" s="64" t="s">
        <v>5991</v>
      </c>
    </row>
    <row r="1662" spans="1:4">
      <c r="A1662" s="63"/>
      <c r="B1662" s="63"/>
      <c r="C1662" s="61" t="s">
        <v>5992</v>
      </c>
      <c r="D1662" s="62" t="s">
        <v>5993</v>
      </c>
    </row>
    <row r="1663" spans="1:4">
      <c r="A1663" s="63"/>
      <c r="B1663" s="63"/>
      <c r="C1663" s="63"/>
      <c r="D1663" s="64" t="s">
        <v>5994</v>
      </c>
    </row>
    <row r="1664" spans="1:4">
      <c r="A1664" s="63"/>
      <c r="B1664" s="63"/>
      <c r="C1664" s="61" t="s">
        <v>5995</v>
      </c>
      <c r="D1664" s="62" t="s">
        <v>5996</v>
      </c>
    </row>
    <row r="1665" spans="1:4">
      <c r="A1665" s="63"/>
      <c r="B1665" s="63"/>
      <c r="C1665" s="63"/>
      <c r="D1665" s="64" t="s">
        <v>5997</v>
      </c>
    </row>
    <row r="1666" spans="1:4">
      <c r="A1666" s="63"/>
      <c r="B1666" s="63"/>
      <c r="C1666" s="63"/>
      <c r="D1666" s="64" t="s">
        <v>5998</v>
      </c>
    </row>
    <row r="1667" spans="1:4">
      <c r="A1667" s="63"/>
      <c r="B1667" s="63"/>
      <c r="C1667" s="61" t="s">
        <v>5089</v>
      </c>
      <c r="D1667" s="62" t="s">
        <v>5999</v>
      </c>
    </row>
    <row r="1668" spans="1:4">
      <c r="A1668" s="63"/>
      <c r="B1668" s="63"/>
      <c r="C1668" s="63"/>
      <c r="D1668" s="64" t="s">
        <v>6000</v>
      </c>
    </row>
    <row r="1669" spans="1:4">
      <c r="A1669" s="61">
        <v>4673</v>
      </c>
      <c r="B1669" s="61" t="s">
        <v>4360</v>
      </c>
      <c r="C1669" s="61" t="s">
        <v>4361</v>
      </c>
      <c r="D1669" s="62" t="s">
        <v>6001</v>
      </c>
    </row>
    <row r="1670" spans="1:4">
      <c r="A1670" s="63"/>
      <c r="B1670" s="63"/>
      <c r="C1670" s="63"/>
      <c r="D1670" s="64" t="s">
        <v>6002</v>
      </c>
    </row>
    <row r="1671" spans="1:4">
      <c r="A1671" s="63"/>
      <c r="B1671" s="63"/>
      <c r="C1671" s="63"/>
      <c r="D1671" s="64" t="s">
        <v>6003</v>
      </c>
    </row>
    <row r="1672" spans="1:4">
      <c r="A1672" s="63"/>
      <c r="B1672" s="63"/>
      <c r="C1672" s="63"/>
      <c r="D1672" s="64" t="s">
        <v>6004</v>
      </c>
    </row>
    <row r="1673" spans="1:4">
      <c r="A1673" s="63"/>
      <c r="B1673" s="63"/>
      <c r="C1673" s="63"/>
      <c r="D1673" s="64" t="s">
        <v>6005</v>
      </c>
    </row>
    <row r="1674" spans="1:4">
      <c r="A1674" s="63"/>
      <c r="B1674" s="63"/>
      <c r="C1674" s="61" t="s">
        <v>4369</v>
      </c>
      <c r="D1674" s="62" t="s">
        <v>6006</v>
      </c>
    </row>
    <row r="1675" spans="1:4">
      <c r="A1675" s="63"/>
      <c r="B1675" s="63"/>
      <c r="C1675" s="61" t="s">
        <v>4374</v>
      </c>
      <c r="D1675" s="62" t="s">
        <v>6007</v>
      </c>
    </row>
    <row r="1676" spans="1:4">
      <c r="A1676" s="63"/>
      <c r="B1676" s="63"/>
      <c r="C1676" s="63"/>
      <c r="D1676" s="64" t="s">
        <v>6008</v>
      </c>
    </row>
    <row r="1677" spans="1:4">
      <c r="A1677" s="63"/>
      <c r="B1677" s="63"/>
      <c r="C1677" s="63"/>
      <c r="D1677" s="64" t="s">
        <v>6009</v>
      </c>
    </row>
    <row r="1678" spans="1:4">
      <c r="A1678" s="63"/>
      <c r="B1678" s="63"/>
      <c r="C1678" s="63"/>
      <c r="D1678" s="64" t="s">
        <v>6010</v>
      </c>
    </row>
    <row r="1679" spans="1:4">
      <c r="A1679" s="63"/>
      <c r="B1679" s="63"/>
      <c r="C1679" s="63"/>
      <c r="D1679" s="64" t="s">
        <v>6011</v>
      </c>
    </row>
    <row r="1680" spans="1:4">
      <c r="A1680" s="63"/>
      <c r="B1680" s="63"/>
      <c r="C1680" s="63"/>
      <c r="D1680" s="64" t="s">
        <v>6012</v>
      </c>
    </row>
    <row r="1681" spans="1:4">
      <c r="A1681" s="63"/>
      <c r="B1681" s="63"/>
      <c r="C1681" s="61" t="s">
        <v>4387</v>
      </c>
      <c r="D1681" s="62" t="s">
        <v>6013</v>
      </c>
    </row>
    <row r="1682" spans="1:4">
      <c r="A1682" s="63"/>
      <c r="B1682" s="63"/>
      <c r="C1682" s="63"/>
      <c r="D1682" s="64" t="s">
        <v>6014</v>
      </c>
    </row>
    <row r="1683" spans="1:4">
      <c r="A1683" s="61">
        <v>4674</v>
      </c>
      <c r="B1683" s="61" t="s">
        <v>4360</v>
      </c>
      <c r="C1683" s="61" t="s">
        <v>4361</v>
      </c>
      <c r="D1683" s="62" t="s">
        <v>5312</v>
      </c>
    </row>
    <row r="1684" spans="1:4">
      <c r="A1684" s="63"/>
      <c r="B1684" s="63"/>
      <c r="C1684" s="63"/>
      <c r="D1684" s="64" t="s">
        <v>6015</v>
      </c>
    </row>
    <row r="1685" spans="1:4">
      <c r="A1685" s="63"/>
      <c r="B1685" s="63"/>
      <c r="C1685" s="63"/>
      <c r="D1685" s="64" t="s">
        <v>6016</v>
      </c>
    </row>
    <row r="1686" spans="1:4">
      <c r="A1686" s="63"/>
      <c r="B1686" s="63"/>
      <c r="C1686" s="61" t="s">
        <v>4369</v>
      </c>
      <c r="D1686" s="62" t="s">
        <v>6017</v>
      </c>
    </row>
    <row r="1687" spans="1:4">
      <c r="A1687" s="63"/>
      <c r="B1687" s="63"/>
      <c r="C1687" s="63"/>
      <c r="D1687" s="64" t="s">
        <v>6018</v>
      </c>
    </row>
    <row r="1688" spans="1:4">
      <c r="A1688" s="63"/>
      <c r="B1688" s="63"/>
      <c r="C1688" s="63"/>
      <c r="D1688" s="64" t="s">
        <v>6019</v>
      </c>
    </row>
    <row r="1689" spans="1:4">
      <c r="A1689" s="63"/>
      <c r="B1689" s="63"/>
      <c r="C1689" s="63"/>
      <c r="D1689" s="64" t="s">
        <v>6020</v>
      </c>
    </row>
    <row r="1690" spans="1:4">
      <c r="A1690" s="63"/>
      <c r="B1690" s="63"/>
      <c r="C1690" s="63"/>
      <c r="D1690" s="64" t="s">
        <v>6021</v>
      </c>
    </row>
    <row r="1691" spans="1:4">
      <c r="A1691" s="63"/>
      <c r="B1691" s="63"/>
      <c r="C1691" s="63"/>
      <c r="D1691" s="64" t="s">
        <v>5318</v>
      </c>
    </row>
    <row r="1692" spans="1:4">
      <c r="A1692" s="63"/>
      <c r="B1692" s="63"/>
      <c r="C1692" s="63"/>
      <c r="D1692" s="64" t="s">
        <v>6022</v>
      </c>
    </row>
    <row r="1693" spans="1:4">
      <c r="A1693" s="63"/>
      <c r="B1693" s="63"/>
      <c r="C1693" s="63"/>
      <c r="D1693" s="64" t="s">
        <v>6023</v>
      </c>
    </row>
    <row r="1694" spans="1:4">
      <c r="A1694" s="63"/>
      <c r="B1694" s="63"/>
      <c r="C1694" s="63"/>
      <c r="D1694" s="64" t="s">
        <v>6024</v>
      </c>
    </row>
    <row r="1695" spans="1:4">
      <c r="A1695" s="63"/>
      <c r="B1695" s="63"/>
      <c r="C1695" s="61" t="s">
        <v>4374</v>
      </c>
      <c r="D1695" s="62" t="s">
        <v>6025</v>
      </c>
    </row>
    <row r="1696" spans="1:4">
      <c r="A1696" s="63"/>
      <c r="B1696" s="63"/>
      <c r="C1696" s="63"/>
      <c r="D1696" s="64" t="s">
        <v>6026</v>
      </c>
    </row>
    <row r="1697" spans="1:4">
      <c r="A1697" s="63"/>
      <c r="B1697" s="63"/>
      <c r="C1697" s="63"/>
      <c r="D1697" s="64" t="s">
        <v>6027</v>
      </c>
    </row>
    <row r="1698" spans="1:4">
      <c r="A1698" s="63"/>
      <c r="B1698" s="63"/>
      <c r="C1698" s="63"/>
      <c r="D1698" s="64" t="s">
        <v>6028</v>
      </c>
    </row>
    <row r="1699" spans="1:4">
      <c r="A1699" s="63"/>
      <c r="B1699" s="63"/>
      <c r="C1699" s="63"/>
      <c r="D1699" s="64" t="s">
        <v>6029</v>
      </c>
    </row>
    <row r="1700" spans="1:4">
      <c r="A1700" s="63"/>
      <c r="B1700" s="63"/>
      <c r="C1700" s="63"/>
      <c r="D1700" s="64" t="s">
        <v>6030</v>
      </c>
    </row>
    <row r="1701" spans="1:4">
      <c r="A1701" s="63"/>
      <c r="B1701" s="63"/>
      <c r="C1701" s="63"/>
      <c r="D1701" s="64" t="s">
        <v>6031</v>
      </c>
    </row>
    <row r="1702" spans="1:4">
      <c r="A1702" s="63"/>
      <c r="B1702" s="63"/>
      <c r="C1702" s="61" t="s">
        <v>4387</v>
      </c>
      <c r="D1702" s="62" t="s">
        <v>6032</v>
      </c>
    </row>
    <row r="1703" spans="1:4">
      <c r="A1703" s="63"/>
      <c r="B1703" s="63"/>
      <c r="C1703" s="63"/>
      <c r="D1703" s="64" t="s">
        <v>6033</v>
      </c>
    </row>
    <row r="1704" spans="1:4">
      <c r="A1704" s="63"/>
      <c r="B1704" s="63"/>
      <c r="C1704" s="63"/>
      <c r="D1704" s="64" t="s">
        <v>6034</v>
      </c>
    </row>
    <row r="1705" spans="1:4">
      <c r="A1705" s="63"/>
      <c r="B1705" s="63"/>
      <c r="C1705" s="63"/>
      <c r="D1705" s="64" t="s">
        <v>6035</v>
      </c>
    </row>
    <row r="1706" spans="1:4">
      <c r="A1706" s="63"/>
      <c r="B1706" s="63"/>
      <c r="C1706" s="63"/>
      <c r="D1706" s="64" t="s">
        <v>6036</v>
      </c>
    </row>
    <row r="1707" spans="1:4">
      <c r="A1707" s="61">
        <v>4675</v>
      </c>
      <c r="B1707" s="61" t="s">
        <v>4360</v>
      </c>
      <c r="C1707" s="61" t="s">
        <v>4361</v>
      </c>
      <c r="D1707" s="62" t="s">
        <v>6037</v>
      </c>
    </row>
    <row r="1708" spans="1:4">
      <c r="A1708" s="63"/>
      <c r="B1708" s="63"/>
      <c r="C1708" s="63"/>
      <c r="D1708" s="64" t="s">
        <v>6038</v>
      </c>
    </row>
    <row r="1709" spans="1:4">
      <c r="A1709" s="63"/>
      <c r="B1709" s="63"/>
      <c r="C1709" s="63"/>
      <c r="D1709" s="64" t="s">
        <v>6039</v>
      </c>
    </row>
    <row r="1710" spans="1:4">
      <c r="A1710" s="63"/>
      <c r="B1710" s="63"/>
      <c r="C1710" s="63"/>
      <c r="D1710" s="64" t="s">
        <v>6040</v>
      </c>
    </row>
    <row r="1711" spans="1:4">
      <c r="A1711" s="63"/>
      <c r="B1711" s="63"/>
      <c r="C1711" s="63"/>
      <c r="D1711" s="64" t="s">
        <v>6041</v>
      </c>
    </row>
    <row r="1712" spans="1:4">
      <c r="A1712" s="63"/>
      <c r="B1712" s="63"/>
      <c r="C1712" s="61" t="s">
        <v>4369</v>
      </c>
      <c r="D1712" s="62" t="s">
        <v>6042</v>
      </c>
    </row>
    <row r="1713" spans="1:4">
      <c r="A1713" s="63"/>
      <c r="B1713" s="63"/>
      <c r="C1713" s="63"/>
      <c r="D1713" s="64" t="s">
        <v>6043</v>
      </c>
    </row>
    <row r="1714" spans="1:4">
      <c r="A1714" s="63"/>
      <c r="B1714" s="63"/>
      <c r="C1714" s="63"/>
      <c r="D1714" s="64" t="s">
        <v>6044</v>
      </c>
    </row>
    <row r="1715" spans="1:4">
      <c r="A1715" s="63"/>
      <c r="B1715" s="63"/>
      <c r="C1715" s="63"/>
      <c r="D1715" s="64" t="s">
        <v>6045</v>
      </c>
    </row>
    <row r="1716" spans="1:4">
      <c r="A1716" s="63"/>
      <c r="B1716" s="63"/>
      <c r="C1716" s="61" t="s">
        <v>4374</v>
      </c>
      <c r="D1716" s="62" t="s">
        <v>6046</v>
      </c>
    </row>
    <row r="1717" spans="1:4">
      <c r="A1717" s="63"/>
      <c r="B1717" s="63"/>
      <c r="C1717" s="63"/>
      <c r="D1717" s="64" t="s">
        <v>6047</v>
      </c>
    </row>
    <row r="1718" spans="1:4">
      <c r="A1718" s="63"/>
      <c r="B1718" s="63"/>
      <c r="C1718" s="63"/>
      <c r="D1718" s="64" t="s">
        <v>6048</v>
      </c>
    </row>
    <row r="1719" spans="1:4">
      <c r="A1719" s="63"/>
      <c r="B1719" s="63"/>
      <c r="C1719" s="63"/>
      <c r="D1719" s="64" t="s">
        <v>6049</v>
      </c>
    </row>
    <row r="1720" spans="1:4">
      <c r="A1720" s="63"/>
      <c r="B1720" s="63"/>
      <c r="C1720" s="61" t="s">
        <v>4387</v>
      </c>
      <c r="D1720" s="62" t="s">
        <v>6050</v>
      </c>
    </row>
    <row r="1721" spans="1:4">
      <c r="A1721" s="63"/>
      <c r="B1721" s="63"/>
      <c r="C1721" s="63"/>
      <c r="D1721" s="64" t="s">
        <v>6051</v>
      </c>
    </row>
    <row r="1722" spans="1:4">
      <c r="A1722" s="63"/>
      <c r="B1722" s="63"/>
      <c r="C1722" s="63"/>
      <c r="D1722" s="64" t="s">
        <v>6052</v>
      </c>
    </row>
    <row r="1723" spans="1:4">
      <c r="A1723" s="63"/>
      <c r="B1723" s="63"/>
      <c r="C1723" s="63"/>
      <c r="D1723" s="64" t="s">
        <v>6053</v>
      </c>
    </row>
    <row r="1724" spans="1:4">
      <c r="A1724" s="61">
        <v>4679</v>
      </c>
      <c r="B1724" s="61" t="s">
        <v>4360</v>
      </c>
      <c r="C1724" s="61" t="s">
        <v>4361</v>
      </c>
      <c r="D1724" s="62" t="s">
        <v>6054</v>
      </c>
    </row>
    <row r="1725" spans="1:4">
      <c r="A1725" s="63"/>
      <c r="B1725" s="63"/>
      <c r="C1725" s="63"/>
      <c r="D1725" s="64" t="s">
        <v>6055</v>
      </c>
    </row>
    <row r="1726" spans="1:4">
      <c r="A1726" s="63"/>
      <c r="B1726" s="63"/>
      <c r="C1726" s="63"/>
      <c r="D1726" s="64" t="s">
        <v>6056</v>
      </c>
    </row>
    <row r="1727" spans="1:4">
      <c r="A1727" s="63"/>
      <c r="B1727" s="63"/>
      <c r="C1727" s="63"/>
      <c r="D1727" s="64" t="s">
        <v>6057</v>
      </c>
    </row>
    <row r="1728" spans="1:4">
      <c r="A1728" s="63"/>
      <c r="B1728" s="63"/>
      <c r="C1728" s="63"/>
      <c r="D1728" s="64" t="s">
        <v>6058</v>
      </c>
    </row>
    <row r="1729" spans="1:4">
      <c r="A1729" s="63"/>
      <c r="B1729" s="63"/>
      <c r="C1729" s="63"/>
      <c r="D1729" s="64" t="s">
        <v>6059</v>
      </c>
    </row>
    <row r="1730" spans="1:4">
      <c r="A1730" s="63"/>
      <c r="B1730" s="63"/>
      <c r="C1730" s="63"/>
      <c r="D1730" s="64" t="s">
        <v>6060</v>
      </c>
    </row>
    <row r="1731" spans="1:4">
      <c r="A1731" s="63"/>
      <c r="B1731" s="63"/>
      <c r="C1731" s="63"/>
      <c r="D1731" s="64" t="s">
        <v>6061</v>
      </c>
    </row>
    <row r="1732" spans="1:4">
      <c r="A1732" s="63"/>
      <c r="B1732" s="63"/>
      <c r="C1732" s="61" t="s">
        <v>4369</v>
      </c>
      <c r="D1732" s="62" t="s">
        <v>6062</v>
      </c>
    </row>
    <row r="1733" spans="1:4">
      <c r="A1733" s="63"/>
      <c r="B1733" s="63"/>
      <c r="C1733" s="63"/>
      <c r="D1733" s="64" t="s">
        <v>6063</v>
      </c>
    </row>
    <row r="1734" spans="1:4">
      <c r="A1734" s="63"/>
      <c r="B1734" s="63"/>
      <c r="C1734" s="63"/>
      <c r="D1734" s="64" t="s">
        <v>6064</v>
      </c>
    </row>
    <row r="1735" spans="1:4">
      <c r="A1735" s="63"/>
      <c r="B1735" s="63"/>
      <c r="C1735" s="61" t="s">
        <v>4374</v>
      </c>
      <c r="D1735" s="62" t="s">
        <v>6065</v>
      </c>
    </row>
    <row r="1736" spans="1:4">
      <c r="A1736" s="63"/>
      <c r="B1736" s="63"/>
      <c r="C1736" s="63"/>
      <c r="D1736" s="64" t="s">
        <v>6066</v>
      </c>
    </row>
    <row r="1737" spans="1:4">
      <c r="A1737" s="63"/>
      <c r="B1737" s="63"/>
      <c r="C1737" s="63"/>
      <c r="D1737" s="64" t="s">
        <v>6067</v>
      </c>
    </row>
    <row r="1738" spans="1:4">
      <c r="A1738" s="63"/>
      <c r="B1738" s="63"/>
      <c r="C1738" s="63"/>
      <c r="D1738" s="64" t="s">
        <v>6068</v>
      </c>
    </row>
    <row r="1739" spans="1:4">
      <c r="A1739" s="63"/>
      <c r="B1739" s="63"/>
      <c r="C1739" s="63"/>
      <c r="D1739" s="64" t="s">
        <v>6069</v>
      </c>
    </row>
    <row r="1740" spans="1:4">
      <c r="A1740" s="63"/>
      <c r="B1740" s="63"/>
      <c r="C1740" s="61" t="s">
        <v>4387</v>
      </c>
      <c r="D1740" s="62" t="s">
        <v>6070</v>
      </c>
    </row>
    <row r="1741" spans="1:4">
      <c r="A1741" s="63"/>
      <c r="B1741" s="63"/>
      <c r="C1741" s="63"/>
      <c r="D1741" s="64" t="s">
        <v>6071</v>
      </c>
    </row>
    <row r="1742" spans="1:4">
      <c r="A1742" s="63"/>
      <c r="B1742" s="63"/>
      <c r="C1742" s="63"/>
      <c r="D1742" s="64" t="s">
        <v>6072</v>
      </c>
    </row>
    <row r="1743" spans="1:4">
      <c r="A1743" s="63"/>
      <c r="B1743" s="63"/>
      <c r="C1743" s="63"/>
      <c r="D1743" s="64" t="s">
        <v>6073</v>
      </c>
    </row>
    <row r="1744" spans="1:4">
      <c r="A1744" s="63"/>
      <c r="B1744" s="63"/>
      <c r="C1744" s="63"/>
      <c r="D1744" s="64" t="s">
        <v>6074</v>
      </c>
    </row>
    <row r="1745" spans="1:4">
      <c r="A1745" s="63"/>
      <c r="B1745" s="63"/>
      <c r="C1745" s="63"/>
      <c r="D1745" s="64" t="s">
        <v>6075</v>
      </c>
    </row>
    <row r="1746" spans="1:4">
      <c r="A1746" s="63"/>
      <c r="B1746" s="63"/>
      <c r="C1746" s="61" t="s">
        <v>4390</v>
      </c>
      <c r="D1746" s="62" t="s">
        <v>6076</v>
      </c>
    </row>
    <row r="1747" spans="1:4">
      <c r="A1747" s="63"/>
      <c r="B1747" s="63"/>
      <c r="C1747" s="63"/>
      <c r="D1747" s="64" t="s">
        <v>6077</v>
      </c>
    </row>
    <row r="1748" spans="1:4">
      <c r="A1748" s="63"/>
      <c r="B1748" s="63"/>
      <c r="C1748" s="63"/>
      <c r="D1748" s="64" t="s">
        <v>6078</v>
      </c>
    </row>
    <row r="1749" spans="1:4">
      <c r="A1749" s="63"/>
      <c r="B1749" s="63"/>
      <c r="C1749" s="63"/>
      <c r="D1749" s="64" t="s">
        <v>6079</v>
      </c>
    </row>
    <row r="1750" spans="1:4">
      <c r="A1750" s="61">
        <v>4685</v>
      </c>
      <c r="B1750" s="61" t="s">
        <v>4360</v>
      </c>
      <c r="C1750" s="61" t="s">
        <v>4361</v>
      </c>
      <c r="D1750" s="62" t="s">
        <v>6080</v>
      </c>
    </row>
    <row r="1751" spans="1:4">
      <c r="A1751" s="63"/>
      <c r="B1751" s="63"/>
      <c r="C1751" s="61" t="s">
        <v>4374</v>
      </c>
      <c r="D1751" s="62" t="s">
        <v>6081</v>
      </c>
    </row>
    <row r="1752" spans="1:4">
      <c r="A1752" s="63"/>
      <c r="B1752" s="63"/>
      <c r="C1752" s="61" t="s">
        <v>4387</v>
      </c>
      <c r="D1752" s="62" t="s">
        <v>6082</v>
      </c>
    </row>
    <row r="1753" spans="1:4">
      <c r="A1753" s="63"/>
      <c r="B1753" s="63"/>
      <c r="C1753" s="61" t="s">
        <v>4390</v>
      </c>
      <c r="D1753" s="62" t="s">
        <v>6083</v>
      </c>
    </row>
    <row r="1754" spans="1:4">
      <c r="A1754" s="63"/>
      <c r="B1754" s="63"/>
      <c r="C1754" s="63"/>
      <c r="D1754" s="64" t="s">
        <v>6084</v>
      </c>
    </row>
    <row r="1755" spans="1:4">
      <c r="A1755" s="63"/>
      <c r="B1755" s="63"/>
      <c r="C1755" s="61" t="s">
        <v>6085</v>
      </c>
      <c r="D1755" s="62" t="s">
        <v>6086</v>
      </c>
    </row>
    <row r="1756" spans="1:4">
      <c r="A1756" s="63"/>
      <c r="B1756" s="63"/>
      <c r="C1756" s="63"/>
      <c r="D1756" s="64" t="s">
        <v>6087</v>
      </c>
    </row>
    <row r="1757" spans="1:4">
      <c r="A1757" s="61">
        <v>4686</v>
      </c>
      <c r="B1757" s="61" t="s">
        <v>4360</v>
      </c>
      <c r="C1757" s="61" t="s">
        <v>4361</v>
      </c>
      <c r="D1757" s="62" t="s">
        <v>6088</v>
      </c>
    </row>
    <row r="1758" spans="1:4">
      <c r="A1758" s="63"/>
      <c r="B1758" s="63"/>
      <c r="C1758" s="63"/>
      <c r="D1758" s="64" t="s">
        <v>6089</v>
      </c>
    </row>
    <row r="1759" spans="1:4">
      <c r="A1759" s="63"/>
      <c r="B1759" s="63"/>
      <c r="C1759" s="63"/>
      <c r="D1759" s="64" t="s">
        <v>6090</v>
      </c>
    </row>
    <row r="1760" spans="1:4">
      <c r="A1760" s="63"/>
      <c r="B1760" s="63"/>
      <c r="C1760" s="63"/>
      <c r="D1760" s="64" t="s">
        <v>6091</v>
      </c>
    </row>
    <row r="1761" spans="1:4">
      <c r="A1761" s="63"/>
      <c r="B1761" s="63"/>
      <c r="C1761" s="63"/>
      <c r="D1761" s="64" t="s">
        <v>6092</v>
      </c>
    </row>
    <row r="1762" spans="1:4">
      <c r="A1762" s="63"/>
      <c r="B1762" s="63"/>
      <c r="C1762" s="61" t="s">
        <v>4369</v>
      </c>
      <c r="D1762" s="62" t="s">
        <v>6093</v>
      </c>
    </row>
    <row r="1763" spans="1:4">
      <c r="A1763" s="63"/>
      <c r="B1763" s="63"/>
      <c r="C1763" s="63"/>
      <c r="D1763" s="64" t="s">
        <v>6094</v>
      </c>
    </row>
    <row r="1764" spans="1:4">
      <c r="A1764" s="63"/>
      <c r="B1764" s="63"/>
      <c r="C1764" s="63"/>
      <c r="D1764" s="64" t="s">
        <v>6095</v>
      </c>
    </row>
    <row r="1765" spans="1:4">
      <c r="A1765" s="63"/>
      <c r="B1765" s="63"/>
      <c r="C1765" s="63"/>
      <c r="D1765" s="64" t="s">
        <v>6096</v>
      </c>
    </row>
    <row r="1766" spans="1:4">
      <c r="A1766" s="63"/>
      <c r="B1766" s="63"/>
      <c r="C1766" s="61" t="s">
        <v>4374</v>
      </c>
      <c r="D1766" s="62" t="s">
        <v>6097</v>
      </c>
    </row>
    <row r="1767" spans="1:4">
      <c r="A1767" s="63"/>
      <c r="B1767" s="63"/>
      <c r="C1767" s="63"/>
      <c r="D1767" s="64" t="s">
        <v>6098</v>
      </c>
    </row>
    <row r="1768" spans="1:4">
      <c r="A1768" s="63"/>
      <c r="B1768" s="63"/>
      <c r="C1768" s="63"/>
      <c r="D1768" s="64" t="s">
        <v>6099</v>
      </c>
    </row>
    <row r="1769" spans="1:4">
      <c r="A1769" s="63"/>
      <c r="B1769" s="63"/>
      <c r="C1769" s="63"/>
      <c r="D1769" s="64" t="s">
        <v>6100</v>
      </c>
    </row>
    <row r="1770" spans="1:4">
      <c r="A1770" s="63"/>
      <c r="B1770" s="63"/>
      <c r="C1770" s="63"/>
      <c r="D1770" s="64" t="s">
        <v>6101</v>
      </c>
    </row>
    <row r="1771" spans="1:4">
      <c r="A1771" s="63"/>
      <c r="B1771" s="63"/>
      <c r="C1771" s="63"/>
      <c r="D1771" s="64" t="s">
        <v>6102</v>
      </c>
    </row>
    <row r="1772" spans="1:4">
      <c r="A1772" s="63"/>
      <c r="B1772" s="63"/>
      <c r="C1772" s="63"/>
      <c r="D1772" s="64" t="s">
        <v>6103</v>
      </c>
    </row>
    <row r="1773" spans="1:4">
      <c r="A1773" s="63"/>
      <c r="B1773" s="63"/>
      <c r="C1773" s="63"/>
      <c r="D1773" s="64" t="s">
        <v>6104</v>
      </c>
    </row>
    <row r="1774" spans="1:4">
      <c r="A1774" s="63"/>
      <c r="B1774" s="63"/>
      <c r="C1774" s="63"/>
      <c r="D1774" s="64" t="s">
        <v>6105</v>
      </c>
    </row>
    <row r="1775" spans="1:4">
      <c r="A1775" s="63"/>
      <c r="B1775" s="63"/>
      <c r="C1775" s="61" t="s">
        <v>4387</v>
      </c>
      <c r="D1775" s="62" t="s">
        <v>6106</v>
      </c>
    </row>
    <row r="1776" spans="1:4">
      <c r="A1776" s="63"/>
      <c r="B1776" s="63"/>
      <c r="C1776" s="63"/>
      <c r="D1776" s="64" t="s">
        <v>6107</v>
      </c>
    </row>
    <row r="1777" spans="1:4">
      <c r="A1777" s="63"/>
      <c r="B1777" s="63"/>
      <c r="C1777" s="63"/>
      <c r="D1777" s="64" t="s">
        <v>6108</v>
      </c>
    </row>
    <row r="1778" spans="1:4">
      <c r="A1778" s="63"/>
      <c r="B1778" s="63"/>
      <c r="C1778" s="61" t="s">
        <v>4390</v>
      </c>
      <c r="D1778" s="62" t="s">
        <v>6109</v>
      </c>
    </row>
    <row r="1779" spans="1:4">
      <c r="A1779" s="63"/>
      <c r="B1779" s="63"/>
      <c r="C1779" s="63"/>
      <c r="D1779" s="64" t="s">
        <v>6110</v>
      </c>
    </row>
    <row r="1780" spans="1:4">
      <c r="A1780" s="63"/>
      <c r="B1780" s="63"/>
      <c r="C1780" s="61" t="s">
        <v>4392</v>
      </c>
      <c r="D1780" s="62" t="s">
        <v>6111</v>
      </c>
    </row>
    <row r="1781" spans="1:4">
      <c r="A1781" s="63"/>
      <c r="B1781" s="63"/>
      <c r="C1781" s="63"/>
      <c r="D1781" s="64" t="s">
        <v>6112</v>
      </c>
    </row>
    <row r="1782" spans="1:4">
      <c r="A1782" s="63"/>
      <c r="B1782" s="63"/>
      <c r="C1782" s="63"/>
      <c r="D1782" s="64" t="s">
        <v>6113</v>
      </c>
    </row>
    <row r="1783" spans="1:4">
      <c r="A1783" s="63"/>
      <c r="B1783" s="63"/>
      <c r="C1783" s="61" t="s">
        <v>4508</v>
      </c>
      <c r="D1783" s="62" t="s">
        <v>6114</v>
      </c>
    </row>
    <row r="1784" spans="1:4">
      <c r="A1784" s="63"/>
      <c r="B1784" s="63"/>
      <c r="C1784" s="63"/>
      <c r="D1784" s="64" t="s">
        <v>6115</v>
      </c>
    </row>
    <row r="1785" spans="1:4">
      <c r="A1785" s="63"/>
      <c r="B1785" s="63"/>
      <c r="C1785" s="63"/>
      <c r="D1785" s="64" t="s">
        <v>6116</v>
      </c>
    </row>
    <row r="1786" spans="1:4">
      <c r="A1786" s="63"/>
      <c r="B1786" s="63"/>
      <c r="C1786" s="61" t="s">
        <v>4814</v>
      </c>
      <c r="D1786" s="62" t="s">
        <v>6117</v>
      </c>
    </row>
    <row r="1787" spans="1:4">
      <c r="A1787" s="63"/>
      <c r="B1787" s="63"/>
      <c r="C1787" s="63"/>
      <c r="D1787" s="64" t="s">
        <v>6118</v>
      </c>
    </row>
    <row r="1788" spans="1:4">
      <c r="A1788" s="63"/>
      <c r="B1788" s="63"/>
      <c r="C1788" s="63"/>
      <c r="D1788" s="64" t="s">
        <v>6119</v>
      </c>
    </row>
    <row r="1789" spans="1:4">
      <c r="A1789" s="63"/>
      <c r="B1789" s="63"/>
      <c r="C1789" s="63"/>
      <c r="D1789" s="64" t="s">
        <v>6120</v>
      </c>
    </row>
    <row r="1790" spans="1:4">
      <c r="A1790" s="63"/>
      <c r="B1790" s="63"/>
      <c r="C1790" s="63"/>
      <c r="D1790" s="64" t="s">
        <v>6121</v>
      </c>
    </row>
    <row r="1791" spans="1:4">
      <c r="A1791" s="63"/>
      <c r="B1791" s="63"/>
      <c r="C1791" s="61" t="s">
        <v>4819</v>
      </c>
      <c r="D1791" s="62" t="s">
        <v>6122</v>
      </c>
    </row>
    <row r="1792" spans="1:4">
      <c r="A1792" s="63"/>
      <c r="B1792" s="63"/>
      <c r="C1792" s="63"/>
      <c r="D1792" s="64" t="s">
        <v>6123</v>
      </c>
    </row>
    <row r="1793" spans="1:4">
      <c r="A1793" s="63"/>
      <c r="B1793" s="63"/>
      <c r="C1793" s="63"/>
      <c r="D1793" s="64" t="s">
        <v>6124</v>
      </c>
    </row>
    <row r="1794" spans="1:4">
      <c r="A1794" s="63"/>
      <c r="B1794" s="63"/>
      <c r="C1794" s="61" t="s">
        <v>4825</v>
      </c>
      <c r="D1794" s="62" t="s">
        <v>6125</v>
      </c>
    </row>
    <row r="1795" spans="1:4">
      <c r="A1795" s="63"/>
      <c r="B1795" s="63"/>
      <c r="C1795" s="63"/>
      <c r="D1795" s="64" t="s">
        <v>6126</v>
      </c>
    </row>
    <row r="1796" spans="1:4">
      <c r="A1796" s="63"/>
      <c r="B1796" s="63"/>
      <c r="C1796" s="63"/>
      <c r="D1796" s="64" t="s">
        <v>6127</v>
      </c>
    </row>
    <row r="1797" spans="1:4">
      <c r="A1797" s="61">
        <v>4690</v>
      </c>
      <c r="B1797" s="61" t="s">
        <v>4360</v>
      </c>
      <c r="C1797" s="61" t="s">
        <v>4369</v>
      </c>
      <c r="D1797" s="62" t="s">
        <v>6128</v>
      </c>
    </row>
    <row r="1798" spans="1:4">
      <c r="A1798" s="63"/>
      <c r="B1798" s="63"/>
      <c r="C1798" s="63"/>
      <c r="D1798" s="64" t="s">
        <v>6129</v>
      </c>
    </row>
    <row r="1799" spans="1:4">
      <c r="A1799" s="63"/>
      <c r="B1799" s="63"/>
      <c r="C1799" s="63"/>
      <c r="D1799" s="64" t="s">
        <v>6130</v>
      </c>
    </row>
    <row r="1800" spans="1:4">
      <c r="A1800" s="63"/>
      <c r="B1800" s="63"/>
      <c r="C1800" s="61" t="s">
        <v>4374</v>
      </c>
      <c r="D1800" s="62" t="s">
        <v>6131</v>
      </c>
    </row>
    <row r="1801" spans="1:4">
      <c r="A1801" s="63"/>
      <c r="B1801" s="63"/>
      <c r="C1801" s="63"/>
      <c r="D1801" s="64" t="s">
        <v>6132</v>
      </c>
    </row>
    <row r="1802" spans="1:4">
      <c r="A1802" s="63"/>
      <c r="B1802" s="63"/>
      <c r="C1802" s="63"/>
      <c r="D1802" s="64" t="s">
        <v>6133</v>
      </c>
    </row>
    <row r="1803" spans="1:4">
      <c r="A1803" s="63"/>
      <c r="B1803" s="63"/>
      <c r="C1803" s="63"/>
      <c r="D1803" s="64" t="s">
        <v>6134</v>
      </c>
    </row>
    <row r="1804" spans="1:4">
      <c r="A1804" s="63"/>
      <c r="B1804" s="63"/>
      <c r="C1804" s="61" t="s">
        <v>4387</v>
      </c>
      <c r="D1804" s="62" t="s">
        <v>6135</v>
      </c>
    </row>
    <row r="1805" spans="1:4">
      <c r="A1805" s="63"/>
      <c r="B1805" s="63"/>
      <c r="C1805" s="61" t="s">
        <v>4390</v>
      </c>
      <c r="D1805" s="62" t="s">
        <v>6136</v>
      </c>
    </row>
    <row r="1806" spans="1:4">
      <c r="A1806" s="61">
        <v>4697</v>
      </c>
      <c r="B1806" s="61" t="s">
        <v>4360</v>
      </c>
      <c r="C1806" s="61" t="s">
        <v>4361</v>
      </c>
      <c r="D1806" s="62" t="s">
        <v>6137</v>
      </c>
    </row>
    <row r="1807" spans="1:4">
      <c r="A1807" s="63"/>
      <c r="B1807" s="63"/>
      <c r="C1807" s="63"/>
      <c r="D1807" s="64" t="s">
        <v>6138</v>
      </c>
    </row>
    <row r="1808" spans="1:4">
      <c r="A1808" s="63"/>
      <c r="B1808" s="63"/>
      <c r="C1808" s="61" t="s">
        <v>4369</v>
      </c>
      <c r="D1808" s="62" t="s">
        <v>6139</v>
      </c>
    </row>
    <row r="1809" spans="1:4">
      <c r="A1809" s="63"/>
      <c r="B1809" s="63"/>
      <c r="C1809" s="63"/>
      <c r="D1809" s="64" t="s">
        <v>6140</v>
      </c>
    </row>
    <row r="1810" spans="1:4">
      <c r="A1810" s="63"/>
      <c r="B1810" s="63"/>
      <c r="C1810" s="63"/>
      <c r="D1810" s="64" t="s">
        <v>6141</v>
      </c>
    </row>
    <row r="1811" spans="1:4">
      <c r="A1811" s="63"/>
      <c r="B1811" s="63"/>
      <c r="C1811" s="61" t="s">
        <v>4374</v>
      </c>
      <c r="D1811" s="62" t="s">
        <v>6142</v>
      </c>
    </row>
    <row r="1812" spans="1:4">
      <c r="A1812" s="63"/>
      <c r="B1812" s="63"/>
      <c r="C1812" s="63"/>
      <c r="D1812" s="64" t="s">
        <v>6143</v>
      </c>
    </row>
    <row r="1813" spans="1:4">
      <c r="A1813" s="63"/>
      <c r="B1813" s="63"/>
      <c r="C1813" s="63"/>
      <c r="D1813" s="64" t="s">
        <v>6144</v>
      </c>
    </row>
    <row r="1814" spans="1:4">
      <c r="A1814" s="63"/>
      <c r="B1814" s="63"/>
      <c r="C1814" s="61" t="s">
        <v>4387</v>
      </c>
      <c r="D1814" s="62" t="s">
        <v>6145</v>
      </c>
    </row>
    <row r="1815" spans="1:4">
      <c r="A1815" s="63"/>
      <c r="B1815" s="63"/>
      <c r="C1815" s="63"/>
      <c r="D1815" s="64" t="s">
        <v>6146</v>
      </c>
    </row>
    <row r="1816" spans="1:4">
      <c r="A1816" s="61">
        <v>4711</v>
      </c>
      <c r="B1816" s="61" t="s">
        <v>4360</v>
      </c>
      <c r="C1816" s="61" t="s">
        <v>4361</v>
      </c>
      <c r="D1816" s="62" t="s">
        <v>6147</v>
      </c>
    </row>
    <row r="1817" spans="1:4">
      <c r="A1817" s="63"/>
      <c r="B1817" s="63"/>
      <c r="C1817" s="61" t="s">
        <v>4369</v>
      </c>
      <c r="D1817" s="62" t="s">
        <v>4767</v>
      </c>
    </row>
    <row r="1818" spans="1:4">
      <c r="A1818" s="63"/>
      <c r="B1818" s="63"/>
      <c r="C1818" s="63"/>
      <c r="D1818" s="64" t="s">
        <v>6148</v>
      </c>
    </row>
    <row r="1819" spans="1:4">
      <c r="A1819" s="63"/>
      <c r="B1819" s="63"/>
      <c r="C1819" s="63"/>
      <c r="D1819" s="64" t="s">
        <v>6149</v>
      </c>
    </row>
    <row r="1820" spans="1:4">
      <c r="A1820" s="63"/>
      <c r="B1820" s="63"/>
      <c r="C1820" s="61" t="s">
        <v>4374</v>
      </c>
      <c r="D1820" s="62" t="s">
        <v>4767</v>
      </c>
    </row>
    <row r="1821" spans="1:4">
      <c r="A1821" s="63"/>
      <c r="B1821" s="63"/>
      <c r="C1821" s="63"/>
      <c r="D1821" s="64" t="s">
        <v>6150</v>
      </c>
    </row>
    <row r="1822" spans="1:4">
      <c r="A1822" s="63"/>
      <c r="B1822" s="63"/>
      <c r="C1822" s="63"/>
      <c r="D1822" s="64" t="s">
        <v>6151</v>
      </c>
    </row>
    <row r="1823" spans="1:4">
      <c r="A1823" s="63"/>
      <c r="B1823" s="63"/>
      <c r="C1823" s="61" t="s">
        <v>4387</v>
      </c>
      <c r="D1823" s="62" t="s">
        <v>4767</v>
      </c>
    </row>
    <row r="1824" spans="1:4">
      <c r="A1824" s="63"/>
      <c r="B1824" s="63"/>
      <c r="C1824" s="63"/>
      <c r="D1824" s="64" t="s">
        <v>6152</v>
      </c>
    </row>
    <row r="1825" spans="1:4">
      <c r="A1825" s="61">
        <v>4712</v>
      </c>
      <c r="B1825" s="61" t="s">
        <v>4360</v>
      </c>
      <c r="C1825" s="61" t="s">
        <v>4361</v>
      </c>
      <c r="D1825" s="62" t="s">
        <v>6153</v>
      </c>
    </row>
    <row r="1826" spans="1:4">
      <c r="A1826" s="63"/>
      <c r="B1826" s="63"/>
      <c r="C1826" s="63"/>
      <c r="D1826" s="64" t="s">
        <v>6154</v>
      </c>
    </row>
    <row r="1827" spans="1:4">
      <c r="A1827" s="63"/>
      <c r="B1827" s="63"/>
      <c r="C1827" s="61" t="s">
        <v>4369</v>
      </c>
      <c r="D1827" s="62" t="s">
        <v>6155</v>
      </c>
    </row>
    <row r="1828" spans="1:4">
      <c r="A1828" s="63"/>
      <c r="B1828" s="63"/>
      <c r="C1828" s="63"/>
      <c r="D1828" s="64" t="s">
        <v>6156</v>
      </c>
    </row>
    <row r="1829" spans="1:4">
      <c r="A1829" s="63"/>
      <c r="B1829" s="63"/>
      <c r="C1829" s="61" t="s">
        <v>4374</v>
      </c>
      <c r="D1829" s="62" t="s">
        <v>6157</v>
      </c>
    </row>
    <row r="1830" spans="1:4">
      <c r="A1830" s="63"/>
      <c r="B1830" s="63"/>
      <c r="C1830" s="63"/>
      <c r="D1830" s="64" t="s">
        <v>6158</v>
      </c>
    </row>
    <row r="1831" spans="1:4">
      <c r="A1831" s="63"/>
      <c r="B1831" s="63"/>
      <c r="C1831" s="61" t="s">
        <v>4387</v>
      </c>
      <c r="D1831" s="62" t="s">
        <v>6159</v>
      </c>
    </row>
    <row r="1832" spans="1:4">
      <c r="A1832" s="61">
        <v>4714</v>
      </c>
      <c r="B1832" s="61" t="s">
        <v>4360</v>
      </c>
      <c r="C1832" s="61" t="s">
        <v>4361</v>
      </c>
      <c r="D1832" s="62" t="s">
        <v>6160</v>
      </c>
    </row>
    <row r="1833" spans="1:4">
      <c r="A1833" s="63"/>
      <c r="B1833" s="63"/>
      <c r="C1833" s="63"/>
      <c r="D1833" s="64" t="s">
        <v>6161</v>
      </c>
    </row>
    <row r="1834" spans="1:4">
      <c r="A1834" s="63"/>
      <c r="B1834" s="63"/>
      <c r="C1834" s="63"/>
      <c r="D1834" s="64" t="s">
        <v>6162</v>
      </c>
    </row>
    <row r="1835" spans="1:4">
      <c r="A1835" s="63"/>
      <c r="B1835" s="63"/>
      <c r="C1835" s="63"/>
      <c r="D1835" s="64" t="s">
        <v>6163</v>
      </c>
    </row>
    <row r="1836" spans="1:4">
      <c r="A1836" s="63"/>
      <c r="B1836" s="63"/>
      <c r="C1836" s="63"/>
      <c r="D1836" s="64" t="s">
        <v>6164</v>
      </c>
    </row>
    <row r="1837" spans="1:4">
      <c r="A1837" s="63"/>
      <c r="B1837" s="63"/>
      <c r="C1837" s="61" t="s">
        <v>4369</v>
      </c>
      <c r="D1837" s="62" t="s">
        <v>6165</v>
      </c>
    </row>
    <row r="1838" spans="1:4">
      <c r="A1838" s="63"/>
      <c r="B1838" s="63"/>
      <c r="C1838" s="63"/>
      <c r="D1838" s="64" t="s">
        <v>6166</v>
      </c>
    </row>
    <row r="1839" spans="1:4">
      <c r="A1839" s="63"/>
      <c r="B1839" s="63"/>
      <c r="C1839" s="63"/>
      <c r="D1839" s="64" t="s">
        <v>6167</v>
      </c>
    </row>
    <row r="1840" spans="1:4">
      <c r="A1840" s="63"/>
      <c r="B1840" s="63"/>
      <c r="C1840" s="63"/>
      <c r="D1840" s="64" t="s">
        <v>6168</v>
      </c>
    </row>
    <row r="1841" spans="1:4">
      <c r="A1841" s="63"/>
      <c r="B1841" s="63"/>
      <c r="C1841" s="63"/>
      <c r="D1841" s="64" t="s">
        <v>6169</v>
      </c>
    </row>
    <row r="1842" spans="1:4">
      <c r="A1842" s="63"/>
      <c r="B1842" s="63"/>
      <c r="C1842" s="61" t="s">
        <v>4374</v>
      </c>
      <c r="D1842" s="62" t="s">
        <v>6170</v>
      </c>
    </row>
    <row r="1843" spans="1:4">
      <c r="A1843" s="63"/>
      <c r="B1843" s="63"/>
      <c r="C1843" s="63"/>
      <c r="D1843" s="64" t="s">
        <v>6171</v>
      </c>
    </row>
    <row r="1844" spans="1:4">
      <c r="A1844" s="63"/>
      <c r="B1844" s="63"/>
      <c r="C1844" s="63"/>
      <c r="D1844" s="64" t="s">
        <v>6172</v>
      </c>
    </row>
    <row r="1845" spans="1:4">
      <c r="A1845" s="63"/>
      <c r="B1845" s="63"/>
      <c r="C1845" s="63"/>
      <c r="D1845" s="64" t="s">
        <v>6173</v>
      </c>
    </row>
    <row r="1846" spans="1:4">
      <c r="A1846" s="63"/>
      <c r="B1846" s="63"/>
      <c r="C1846" s="63"/>
      <c r="D1846" s="64" t="s">
        <v>6174</v>
      </c>
    </row>
    <row r="1847" spans="1:4">
      <c r="A1847" s="61">
        <v>4716</v>
      </c>
      <c r="B1847" s="61" t="s">
        <v>4360</v>
      </c>
      <c r="C1847" s="61" t="s">
        <v>4361</v>
      </c>
      <c r="D1847" s="62" t="s">
        <v>6175</v>
      </c>
    </row>
    <row r="1848" spans="1:4">
      <c r="A1848" s="63"/>
      <c r="B1848" s="63"/>
      <c r="C1848" s="63"/>
      <c r="D1848" s="64" t="s">
        <v>6176</v>
      </c>
    </row>
    <row r="1849" spans="1:4">
      <c r="A1849" s="63"/>
      <c r="B1849" s="63"/>
      <c r="C1849" s="63"/>
      <c r="D1849" s="64" t="s">
        <v>6177</v>
      </c>
    </row>
    <row r="1850" spans="1:4">
      <c r="A1850" s="63"/>
      <c r="B1850" s="63"/>
      <c r="C1850" s="63"/>
      <c r="D1850" s="64" t="s">
        <v>6178</v>
      </c>
    </row>
    <row r="1851" spans="1:4">
      <c r="A1851" s="63"/>
      <c r="B1851" s="63"/>
      <c r="C1851" s="61" t="s">
        <v>4369</v>
      </c>
      <c r="D1851" s="62" t="s">
        <v>4767</v>
      </c>
    </row>
    <row r="1852" spans="1:4">
      <c r="A1852" s="63"/>
      <c r="B1852" s="63"/>
      <c r="C1852" s="63"/>
      <c r="D1852" s="64" t="s">
        <v>6179</v>
      </c>
    </row>
    <row r="1853" spans="1:4">
      <c r="A1853" s="63"/>
      <c r="B1853" s="63"/>
      <c r="C1853" s="63"/>
      <c r="D1853" s="64" t="s">
        <v>6180</v>
      </c>
    </row>
    <row r="1854" spans="1:4">
      <c r="A1854" s="63"/>
      <c r="B1854" s="63"/>
      <c r="C1854" s="63"/>
      <c r="D1854" s="64" t="s">
        <v>6181</v>
      </c>
    </row>
    <row r="1855" spans="1:4">
      <c r="A1855" s="63"/>
      <c r="B1855" s="63"/>
      <c r="C1855" s="61" t="s">
        <v>4374</v>
      </c>
      <c r="D1855" s="62" t="s">
        <v>6182</v>
      </c>
    </row>
    <row r="1856" spans="1:4">
      <c r="A1856" s="63"/>
      <c r="B1856" s="63"/>
      <c r="C1856" s="63"/>
      <c r="D1856" s="64" t="s">
        <v>6183</v>
      </c>
    </row>
    <row r="1857" spans="1:4">
      <c r="A1857" s="63"/>
      <c r="B1857" s="63"/>
      <c r="C1857" s="63"/>
      <c r="D1857" s="64" t="s">
        <v>6184</v>
      </c>
    </row>
    <row r="1858" spans="1:4">
      <c r="A1858" s="63"/>
      <c r="B1858" s="63"/>
      <c r="C1858" s="61" t="s">
        <v>4387</v>
      </c>
      <c r="D1858" s="62" t="s">
        <v>6185</v>
      </c>
    </row>
    <row r="1859" spans="1:4">
      <c r="A1859" s="63"/>
      <c r="B1859" s="63"/>
      <c r="C1859" s="63"/>
      <c r="D1859" s="64" t="s">
        <v>6186</v>
      </c>
    </row>
    <row r="1860" spans="1:4">
      <c r="A1860" s="63"/>
      <c r="B1860" s="63"/>
      <c r="C1860" s="63"/>
      <c r="D1860" s="64" t="s">
        <v>6187</v>
      </c>
    </row>
    <row r="1861" spans="1:4">
      <c r="A1861" s="63"/>
      <c r="B1861" s="63"/>
      <c r="C1861" s="63"/>
      <c r="D1861" s="64" t="s">
        <v>6188</v>
      </c>
    </row>
    <row r="1862" spans="1:4">
      <c r="A1862" s="63"/>
      <c r="B1862" s="63"/>
      <c r="C1862" s="63"/>
      <c r="D1862" s="64" t="s">
        <v>6189</v>
      </c>
    </row>
    <row r="1863" spans="1:4">
      <c r="A1863" s="63"/>
      <c r="B1863" s="63"/>
      <c r="C1863" s="63"/>
      <c r="D1863" s="64" t="s">
        <v>6190</v>
      </c>
    </row>
    <row r="1864" spans="1:4">
      <c r="A1864" s="63"/>
      <c r="B1864" s="63"/>
      <c r="C1864" s="63"/>
      <c r="D1864" s="64" t="s">
        <v>6191</v>
      </c>
    </row>
    <row r="1865" spans="1:4">
      <c r="A1865" s="63"/>
      <c r="B1865" s="63"/>
      <c r="C1865" s="63"/>
      <c r="D1865" s="64" t="s">
        <v>6192</v>
      </c>
    </row>
    <row r="1866" spans="1:4">
      <c r="A1866" s="61">
        <v>4719</v>
      </c>
      <c r="B1866" s="61" t="s">
        <v>4360</v>
      </c>
      <c r="C1866" s="61" t="s">
        <v>4369</v>
      </c>
      <c r="D1866" s="62" t="s">
        <v>6193</v>
      </c>
    </row>
    <row r="1867" spans="1:4">
      <c r="A1867" s="63"/>
      <c r="B1867" s="63"/>
      <c r="C1867" s="63"/>
      <c r="D1867" s="64" t="s">
        <v>6194</v>
      </c>
    </row>
    <row r="1868" spans="1:4">
      <c r="A1868" s="63"/>
      <c r="B1868" s="63"/>
      <c r="C1868" s="63"/>
      <c r="D1868" s="64" t="s">
        <v>6195</v>
      </c>
    </row>
    <row r="1869" spans="1:4">
      <c r="A1869" s="63"/>
      <c r="B1869" s="63"/>
      <c r="C1869" s="63"/>
      <c r="D1869" s="64" t="s">
        <v>6196</v>
      </c>
    </row>
    <row r="1870" spans="1:4">
      <c r="A1870" s="63"/>
      <c r="B1870" s="63"/>
      <c r="C1870" s="61" t="s">
        <v>4374</v>
      </c>
      <c r="D1870" s="62" t="s">
        <v>6197</v>
      </c>
    </row>
    <row r="1871" spans="1:4">
      <c r="A1871" s="63"/>
      <c r="B1871" s="63"/>
      <c r="C1871" s="63"/>
      <c r="D1871" s="64" t="s">
        <v>6198</v>
      </c>
    </row>
    <row r="1872" spans="1:4">
      <c r="A1872" s="63"/>
      <c r="B1872" s="63"/>
      <c r="C1872" s="63"/>
      <c r="D1872" s="64" t="s">
        <v>6199</v>
      </c>
    </row>
    <row r="1873" spans="1:4">
      <c r="A1873" s="63"/>
      <c r="B1873" s="63"/>
      <c r="C1873" s="63"/>
      <c r="D1873" s="64" t="s">
        <v>6200</v>
      </c>
    </row>
    <row r="1874" spans="1:4">
      <c r="A1874" s="61">
        <v>4720</v>
      </c>
      <c r="B1874" s="61" t="s">
        <v>4360</v>
      </c>
      <c r="C1874" s="61" t="s">
        <v>4361</v>
      </c>
      <c r="D1874" s="62" t="s">
        <v>6201</v>
      </c>
    </row>
    <row r="1875" spans="1:4">
      <c r="A1875" s="63"/>
      <c r="B1875" s="63"/>
      <c r="C1875" s="63"/>
      <c r="D1875" s="64" t="s">
        <v>6202</v>
      </c>
    </row>
    <row r="1876" spans="1:4">
      <c r="A1876" s="63"/>
      <c r="B1876" s="63"/>
      <c r="C1876" s="63"/>
      <c r="D1876" s="64" t="s">
        <v>6203</v>
      </c>
    </row>
    <row r="1877" spans="1:4">
      <c r="A1877" s="63"/>
      <c r="B1877" s="63"/>
      <c r="C1877" s="61" t="s">
        <v>4369</v>
      </c>
      <c r="D1877" s="62" t="s">
        <v>6204</v>
      </c>
    </row>
    <row r="1878" spans="1:4">
      <c r="A1878" s="63"/>
      <c r="B1878" s="63"/>
      <c r="C1878" s="63"/>
      <c r="D1878" s="64" t="s">
        <v>6205</v>
      </c>
    </row>
    <row r="1879" spans="1:4">
      <c r="A1879" s="63"/>
      <c r="B1879" s="63"/>
      <c r="C1879" s="63"/>
      <c r="D1879" s="64" t="s">
        <v>6206</v>
      </c>
    </row>
    <row r="1880" spans="1:4">
      <c r="A1880" s="63"/>
      <c r="B1880" s="63"/>
      <c r="C1880" s="63"/>
      <c r="D1880" s="64" t="s">
        <v>4756</v>
      </c>
    </row>
    <row r="1881" spans="1:4">
      <c r="A1881" s="63"/>
      <c r="B1881" s="63"/>
      <c r="C1881" s="61" t="s">
        <v>4374</v>
      </c>
      <c r="D1881" s="62" t="s">
        <v>6207</v>
      </c>
    </row>
    <row r="1882" spans="1:4">
      <c r="A1882" s="63"/>
      <c r="B1882" s="63"/>
      <c r="C1882" s="63"/>
      <c r="D1882" s="64" t="s">
        <v>6208</v>
      </c>
    </row>
    <row r="1883" spans="1:4">
      <c r="A1883" s="63"/>
      <c r="B1883" s="63"/>
      <c r="C1883" s="63"/>
      <c r="D1883" s="64" t="s">
        <v>6209</v>
      </c>
    </row>
    <row r="1884" spans="1:4">
      <c r="A1884" s="63"/>
      <c r="B1884" s="63"/>
      <c r="C1884" s="63"/>
      <c r="D1884" s="64" t="s">
        <v>6210</v>
      </c>
    </row>
    <row r="1885" spans="1:4">
      <c r="A1885" s="63"/>
      <c r="B1885" s="63"/>
      <c r="C1885" s="63"/>
      <c r="D1885" s="64" t="s">
        <v>6211</v>
      </c>
    </row>
    <row r="1886" spans="1:4">
      <c r="A1886" s="63"/>
      <c r="B1886" s="63"/>
      <c r="C1886" s="63"/>
      <c r="D1886" s="64" t="s">
        <v>6212</v>
      </c>
    </row>
    <row r="1887" spans="1:4">
      <c r="A1887" s="63"/>
      <c r="B1887" s="63"/>
      <c r="C1887" s="63"/>
      <c r="D1887" s="64" t="s">
        <v>6213</v>
      </c>
    </row>
    <row r="1888" spans="1:4">
      <c r="A1888" s="63"/>
      <c r="B1888" s="63"/>
      <c r="C1888" s="63"/>
      <c r="D1888" s="64" t="s">
        <v>6214</v>
      </c>
    </row>
    <row r="1889" spans="1:4">
      <c r="A1889" s="63"/>
      <c r="B1889" s="63"/>
      <c r="C1889" s="63"/>
      <c r="D1889" s="64" t="s">
        <v>6215</v>
      </c>
    </row>
    <row r="1890" spans="1:4">
      <c r="A1890" s="63"/>
      <c r="B1890" s="63"/>
      <c r="C1890" s="63"/>
      <c r="D1890" s="64" t="s">
        <v>6216</v>
      </c>
    </row>
    <row r="1891" spans="1:4">
      <c r="A1891" s="63"/>
      <c r="B1891" s="63"/>
      <c r="C1891" s="63"/>
      <c r="D1891" s="64" t="s">
        <v>6217</v>
      </c>
    </row>
    <row r="1892" spans="1:4">
      <c r="A1892" s="63"/>
      <c r="B1892" s="63"/>
      <c r="C1892" s="63"/>
      <c r="D1892" s="64" t="s">
        <v>6218</v>
      </c>
    </row>
    <row r="1893" spans="1:4">
      <c r="A1893" s="61">
        <v>4726</v>
      </c>
      <c r="B1893" s="61" t="s">
        <v>4360</v>
      </c>
      <c r="C1893" s="61" t="s">
        <v>4361</v>
      </c>
      <c r="D1893" s="62" t="s">
        <v>6219</v>
      </c>
    </row>
    <row r="1894" spans="1:4">
      <c r="A1894" s="63"/>
      <c r="B1894" s="63"/>
      <c r="C1894" s="63"/>
      <c r="D1894" s="64" t="s">
        <v>6220</v>
      </c>
    </row>
    <row r="1895" spans="1:4">
      <c r="A1895" s="63"/>
      <c r="B1895" s="63"/>
      <c r="C1895" s="63"/>
      <c r="D1895" s="64" t="s">
        <v>6221</v>
      </c>
    </row>
    <row r="1896" spans="1:4">
      <c r="A1896" s="63"/>
      <c r="B1896" s="63"/>
      <c r="C1896" s="61" t="s">
        <v>4369</v>
      </c>
      <c r="D1896" s="62" t="s">
        <v>6222</v>
      </c>
    </row>
    <row r="1897" spans="1:4">
      <c r="A1897" s="63"/>
      <c r="B1897" s="63"/>
      <c r="C1897" s="63"/>
      <c r="D1897" s="64" t="s">
        <v>6223</v>
      </c>
    </row>
    <row r="1898" spans="1:4">
      <c r="A1898" s="63"/>
      <c r="B1898" s="63"/>
      <c r="C1898" s="61" t="s">
        <v>4374</v>
      </c>
      <c r="D1898" s="62" t="s">
        <v>6224</v>
      </c>
    </row>
    <row r="1899" spans="1:4">
      <c r="A1899" s="63"/>
      <c r="B1899" s="63"/>
      <c r="C1899" s="63"/>
      <c r="D1899" s="64" t="s">
        <v>6225</v>
      </c>
    </row>
    <row r="1900" spans="1:4">
      <c r="A1900" s="63"/>
      <c r="B1900" s="63"/>
      <c r="C1900" s="63"/>
      <c r="D1900" s="64" t="s">
        <v>6226</v>
      </c>
    </row>
    <row r="1901" spans="1:4">
      <c r="A1901" s="63"/>
      <c r="B1901" s="63"/>
      <c r="C1901" s="63"/>
      <c r="D1901" s="64" t="s">
        <v>6227</v>
      </c>
    </row>
    <row r="1902" spans="1:4">
      <c r="A1902" s="63"/>
      <c r="B1902" s="63"/>
      <c r="C1902" s="61" t="s">
        <v>4387</v>
      </c>
      <c r="D1902" s="62" t="s">
        <v>6228</v>
      </c>
    </row>
    <row r="1903" spans="1:4">
      <c r="A1903" s="63"/>
      <c r="B1903" s="63"/>
      <c r="C1903" s="63"/>
      <c r="D1903" s="64" t="s">
        <v>6229</v>
      </c>
    </row>
    <row r="1904" spans="1:4">
      <c r="A1904" s="63"/>
      <c r="B1904" s="63"/>
      <c r="C1904" s="61" t="s">
        <v>4390</v>
      </c>
      <c r="D1904" s="62" t="s">
        <v>6230</v>
      </c>
    </row>
    <row r="1905" spans="1:4">
      <c r="A1905" s="63"/>
      <c r="B1905" s="63"/>
      <c r="C1905" s="63"/>
      <c r="D1905" s="64" t="s">
        <v>6231</v>
      </c>
    </row>
    <row r="1906" spans="1:4">
      <c r="A1906" s="61">
        <v>4727</v>
      </c>
      <c r="B1906" s="61" t="s">
        <v>4360</v>
      </c>
      <c r="C1906" s="61" t="s">
        <v>4361</v>
      </c>
      <c r="D1906" s="62" t="s">
        <v>6232</v>
      </c>
    </row>
    <row r="1907" spans="1:4">
      <c r="A1907" s="61">
        <v>4741</v>
      </c>
      <c r="B1907" s="61" t="s">
        <v>4360</v>
      </c>
      <c r="C1907" s="61" t="s">
        <v>4361</v>
      </c>
      <c r="D1907" s="62" t="s">
        <v>6233</v>
      </c>
    </row>
    <row r="1908" spans="1:4">
      <c r="A1908" s="63"/>
      <c r="B1908" s="63"/>
      <c r="C1908" s="63"/>
      <c r="D1908" s="64" t="s">
        <v>6234</v>
      </c>
    </row>
    <row r="1909" spans="1:4">
      <c r="A1909" s="63"/>
      <c r="B1909" s="63"/>
      <c r="C1909" s="63"/>
      <c r="D1909" s="64" t="s">
        <v>6235</v>
      </c>
    </row>
    <row r="1910" spans="1:4">
      <c r="A1910" s="63"/>
      <c r="B1910" s="63"/>
      <c r="C1910" s="63"/>
      <c r="D1910" s="64" t="s">
        <v>6236</v>
      </c>
    </row>
    <row r="1911" spans="1:4">
      <c r="A1911" s="63"/>
      <c r="B1911" s="63"/>
      <c r="C1911" s="63"/>
      <c r="D1911" s="64" t="s">
        <v>6237</v>
      </c>
    </row>
    <row r="1912" spans="1:4">
      <c r="A1912" s="63"/>
      <c r="B1912" s="63"/>
      <c r="C1912" s="61" t="s">
        <v>4369</v>
      </c>
      <c r="D1912" s="62" t="s">
        <v>6238</v>
      </c>
    </row>
    <row r="1913" spans="1:4">
      <c r="A1913" s="63"/>
      <c r="B1913" s="63"/>
      <c r="C1913" s="63"/>
      <c r="D1913" s="64" t="s">
        <v>6239</v>
      </c>
    </row>
    <row r="1914" spans="1:4">
      <c r="A1914" s="63"/>
      <c r="B1914" s="63"/>
      <c r="C1914" s="63"/>
      <c r="D1914" s="64" t="s">
        <v>6240</v>
      </c>
    </row>
    <row r="1915" spans="1:4">
      <c r="A1915" s="63"/>
      <c r="B1915" s="63"/>
      <c r="C1915" s="61" t="s">
        <v>4374</v>
      </c>
      <c r="D1915" s="62" t="s">
        <v>6241</v>
      </c>
    </row>
    <row r="1916" spans="1:4">
      <c r="A1916" s="63"/>
      <c r="B1916" s="63"/>
      <c r="C1916" s="63"/>
      <c r="D1916" s="64" t="s">
        <v>6242</v>
      </c>
    </row>
    <row r="1917" spans="1:4">
      <c r="A1917" s="63"/>
      <c r="B1917" s="63"/>
      <c r="C1917" s="63"/>
      <c r="D1917" s="64" t="s">
        <v>6243</v>
      </c>
    </row>
    <row r="1918" spans="1:4">
      <c r="A1918" s="63"/>
      <c r="B1918" s="63"/>
      <c r="C1918" s="63"/>
      <c r="D1918" s="64" t="s">
        <v>6244</v>
      </c>
    </row>
    <row r="1919" spans="1:4">
      <c r="A1919" s="63"/>
      <c r="B1919" s="63"/>
      <c r="C1919" s="63"/>
      <c r="D1919" s="64" t="s">
        <v>6245</v>
      </c>
    </row>
    <row r="1920" spans="1:4">
      <c r="A1920" s="63"/>
      <c r="B1920" s="63"/>
      <c r="C1920" s="63"/>
      <c r="D1920" s="64" t="s">
        <v>6246</v>
      </c>
    </row>
    <row r="1921" spans="1:4">
      <c r="A1921" s="63"/>
      <c r="B1921" s="63"/>
      <c r="C1921" s="63"/>
      <c r="D1921" s="64" t="s">
        <v>6247</v>
      </c>
    </row>
    <row r="1922" spans="1:4">
      <c r="A1922" s="63"/>
      <c r="B1922" s="63"/>
      <c r="C1922" s="63"/>
      <c r="D1922" s="64" t="s">
        <v>6248</v>
      </c>
    </row>
    <row r="1923" spans="1:4">
      <c r="A1923" s="63"/>
      <c r="B1923" s="63"/>
      <c r="C1923" s="63"/>
      <c r="D1923" s="64" t="s">
        <v>6249</v>
      </c>
    </row>
    <row r="1924" spans="1:4">
      <c r="A1924" s="63"/>
      <c r="B1924" s="63"/>
      <c r="C1924" s="63"/>
      <c r="D1924" s="64" t="s">
        <v>6250</v>
      </c>
    </row>
    <row r="1925" spans="1:4">
      <c r="A1925" s="63"/>
      <c r="B1925" s="63"/>
      <c r="C1925" s="63"/>
      <c r="D1925" s="64" t="s">
        <v>6251</v>
      </c>
    </row>
    <row r="1926" spans="1:4">
      <c r="A1926" s="61">
        <v>4743</v>
      </c>
      <c r="B1926" s="61" t="s">
        <v>4360</v>
      </c>
      <c r="C1926" s="61" t="s">
        <v>5037</v>
      </c>
      <c r="D1926" s="62" t="s">
        <v>6252</v>
      </c>
    </row>
    <row r="1927" spans="1:4">
      <c r="A1927" s="63"/>
      <c r="B1927" s="63"/>
      <c r="C1927" s="63"/>
      <c r="D1927" s="64" t="s">
        <v>6253</v>
      </c>
    </row>
    <row r="1928" spans="1:4">
      <c r="A1928" s="63"/>
      <c r="B1928" s="63"/>
      <c r="C1928" s="63"/>
      <c r="D1928" s="64" t="s">
        <v>6254</v>
      </c>
    </row>
    <row r="1929" spans="1:4">
      <c r="A1929" s="63"/>
      <c r="B1929" s="63"/>
      <c r="C1929" s="63"/>
      <c r="D1929" s="64" t="s">
        <v>6255</v>
      </c>
    </row>
    <row r="1930" spans="1:4">
      <c r="A1930" s="63"/>
      <c r="B1930" s="63"/>
      <c r="C1930" s="63"/>
      <c r="D1930" s="64" t="s">
        <v>6256</v>
      </c>
    </row>
    <row r="1931" spans="1:4">
      <c r="A1931" s="63"/>
      <c r="B1931" s="63"/>
      <c r="C1931" s="63"/>
      <c r="D1931" s="64" t="s">
        <v>6257</v>
      </c>
    </row>
    <row r="1932" spans="1:4">
      <c r="A1932" s="63"/>
      <c r="B1932" s="63"/>
      <c r="C1932" s="63"/>
      <c r="D1932" s="64" t="s">
        <v>6258</v>
      </c>
    </row>
    <row r="1933" spans="1:4">
      <c r="A1933" s="63"/>
      <c r="B1933" s="63"/>
      <c r="C1933" s="63"/>
      <c r="D1933" s="64" t="s">
        <v>6259</v>
      </c>
    </row>
    <row r="1934" spans="1:4">
      <c r="A1934" s="63"/>
      <c r="B1934" s="63"/>
      <c r="C1934" s="63"/>
      <c r="D1934" s="64" t="s">
        <v>6260</v>
      </c>
    </row>
    <row r="1935" spans="1:4">
      <c r="A1935" s="63"/>
      <c r="B1935" s="63"/>
      <c r="C1935" s="61" t="s">
        <v>4369</v>
      </c>
      <c r="D1935" s="62" t="s">
        <v>6261</v>
      </c>
    </row>
    <row r="1936" spans="1:4">
      <c r="A1936" s="63"/>
      <c r="B1936" s="63"/>
      <c r="C1936" s="63"/>
      <c r="D1936" s="64" t="s">
        <v>6262</v>
      </c>
    </row>
    <row r="1937" spans="1:4">
      <c r="A1937" s="63"/>
      <c r="B1937" s="63"/>
      <c r="C1937" s="63"/>
      <c r="D1937" s="64" t="s">
        <v>6263</v>
      </c>
    </row>
    <row r="1938" spans="1:4">
      <c r="A1938" s="63"/>
      <c r="B1938" s="63"/>
      <c r="C1938" s="63"/>
      <c r="D1938" s="64" t="s">
        <v>6264</v>
      </c>
    </row>
    <row r="1939" spans="1:4">
      <c r="A1939" s="63"/>
      <c r="B1939" s="63"/>
      <c r="C1939" s="61" t="s">
        <v>4374</v>
      </c>
      <c r="D1939" s="62" t="s">
        <v>6265</v>
      </c>
    </row>
    <row r="1940" spans="1:4">
      <c r="A1940" s="63"/>
      <c r="B1940" s="63"/>
      <c r="C1940" s="63"/>
      <c r="D1940" s="64" t="s">
        <v>6266</v>
      </c>
    </row>
    <row r="1941" spans="1:4">
      <c r="A1941" s="63"/>
      <c r="B1941" s="63"/>
      <c r="C1941" s="63"/>
      <c r="D1941" s="64" t="s">
        <v>6267</v>
      </c>
    </row>
    <row r="1942" spans="1:4">
      <c r="A1942" s="63"/>
      <c r="B1942" s="63"/>
      <c r="C1942" s="63"/>
      <c r="D1942" s="64" t="s">
        <v>6268</v>
      </c>
    </row>
    <row r="1943" spans="1:4">
      <c r="A1943" s="63"/>
      <c r="B1943" s="63"/>
      <c r="C1943" s="63"/>
      <c r="D1943" s="64" t="s">
        <v>6269</v>
      </c>
    </row>
    <row r="1944" spans="1:4">
      <c r="A1944" s="63"/>
      <c r="B1944" s="63"/>
      <c r="C1944" s="63"/>
      <c r="D1944" s="64" t="s">
        <v>6270</v>
      </c>
    </row>
    <row r="1945" spans="1:4">
      <c r="A1945" s="63"/>
      <c r="B1945" s="63"/>
      <c r="C1945" s="63"/>
      <c r="D1945" s="64" t="s">
        <v>6271</v>
      </c>
    </row>
    <row r="1946" spans="1:4">
      <c r="A1946" s="63"/>
      <c r="B1946" s="63"/>
      <c r="C1946" s="63"/>
      <c r="D1946" s="64" t="s">
        <v>6272</v>
      </c>
    </row>
    <row r="1947" spans="1:4">
      <c r="A1947" s="61">
        <v>4752</v>
      </c>
      <c r="B1947" s="61" t="s">
        <v>4360</v>
      </c>
      <c r="C1947" s="61" t="s">
        <v>4361</v>
      </c>
      <c r="D1947" s="62" t="s">
        <v>6273</v>
      </c>
    </row>
    <row r="1948" spans="1:4">
      <c r="A1948" s="63"/>
      <c r="B1948" s="63"/>
      <c r="C1948" s="61" t="s">
        <v>4369</v>
      </c>
      <c r="D1948" s="62" t="s">
        <v>6274</v>
      </c>
    </row>
    <row r="1949" spans="1:4">
      <c r="A1949" s="63"/>
      <c r="B1949" s="63"/>
      <c r="C1949" s="63"/>
      <c r="D1949" s="64" t="s">
        <v>6275</v>
      </c>
    </row>
    <row r="1950" spans="1:4">
      <c r="A1950" s="63"/>
      <c r="B1950" s="63"/>
      <c r="C1950" s="63"/>
      <c r="D1950" s="64" t="s">
        <v>6276</v>
      </c>
    </row>
    <row r="1951" spans="1:4">
      <c r="A1951" s="63"/>
      <c r="B1951" s="63"/>
      <c r="C1951" s="61" t="s">
        <v>4374</v>
      </c>
      <c r="D1951" s="62" t="s">
        <v>6277</v>
      </c>
    </row>
    <row r="1952" spans="1:4">
      <c r="A1952" s="63"/>
      <c r="B1952" s="63"/>
      <c r="C1952" s="63"/>
      <c r="D1952" s="64" t="s">
        <v>6278</v>
      </c>
    </row>
    <row r="1953" spans="1:4">
      <c r="A1953" s="63"/>
      <c r="B1953" s="63"/>
      <c r="C1953" s="63"/>
      <c r="D1953" s="64" t="s">
        <v>6279</v>
      </c>
    </row>
    <row r="1954" spans="1:4">
      <c r="A1954" s="63"/>
      <c r="B1954" s="63"/>
      <c r="C1954" s="63"/>
      <c r="D1954" s="64" t="s">
        <v>6280</v>
      </c>
    </row>
    <row r="1955" spans="1:4">
      <c r="A1955" s="63"/>
      <c r="B1955" s="63"/>
      <c r="C1955" s="63"/>
      <c r="D1955" s="64" t="s">
        <v>6281</v>
      </c>
    </row>
    <row r="1956" spans="1:4">
      <c r="A1956" s="63"/>
      <c r="B1956" s="63"/>
      <c r="C1956" s="61" t="s">
        <v>4387</v>
      </c>
      <c r="D1956" s="62" t="s">
        <v>6282</v>
      </c>
    </row>
    <row r="1957" spans="1:4">
      <c r="A1957" s="63"/>
      <c r="B1957" s="63"/>
      <c r="C1957" s="63"/>
      <c r="D1957" s="64" t="s">
        <v>6283</v>
      </c>
    </row>
    <row r="1958" spans="1:4">
      <c r="A1958" s="61">
        <v>4753</v>
      </c>
      <c r="B1958" s="61" t="s">
        <v>4360</v>
      </c>
      <c r="C1958" s="61" t="s">
        <v>4361</v>
      </c>
      <c r="D1958" s="62" t="s">
        <v>6284</v>
      </c>
    </row>
    <row r="1959" spans="1:4">
      <c r="A1959" s="63"/>
      <c r="B1959" s="63"/>
      <c r="C1959" s="61" t="s">
        <v>4369</v>
      </c>
      <c r="D1959" s="62" t="s">
        <v>6285</v>
      </c>
    </row>
    <row r="1960" spans="1:4">
      <c r="A1960" s="63"/>
      <c r="B1960" s="63"/>
      <c r="C1960" s="63"/>
      <c r="D1960" s="64" t="s">
        <v>6286</v>
      </c>
    </row>
    <row r="1961" spans="1:4">
      <c r="A1961" s="63"/>
      <c r="B1961" s="63"/>
      <c r="C1961" s="63"/>
      <c r="D1961" s="64" t="s">
        <v>6287</v>
      </c>
    </row>
    <row r="1962" spans="1:4">
      <c r="A1962" s="63"/>
      <c r="B1962" s="63"/>
      <c r="C1962" s="63"/>
      <c r="D1962" s="64" t="s">
        <v>6288</v>
      </c>
    </row>
    <row r="1963" spans="1:4">
      <c r="A1963" s="63"/>
      <c r="B1963" s="63"/>
      <c r="C1963" s="61" t="s">
        <v>4374</v>
      </c>
      <c r="D1963" s="62" t="s">
        <v>6289</v>
      </c>
    </row>
    <row r="1964" spans="1:4">
      <c r="A1964" s="63"/>
      <c r="B1964" s="63"/>
      <c r="C1964" s="63"/>
      <c r="D1964" s="64" t="s">
        <v>6290</v>
      </c>
    </row>
    <row r="1965" spans="1:4">
      <c r="A1965" s="63"/>
      <c r="B1965" s="63"/>
      <c r="C1965" s="63"/>
      <c r="D1965" s="64" t="s">
        <v>6291</v>
      </c>
    </row>
    <row r="1966" spans="1:4">
      <c r="A1966" s="63"/>
      <c r="B1966" s="63"/>
      <c r="C1966" s="63"/>
      <c r="D1966" s="64" t="s">
        <v>6292</v>
      </c>
    </row>
    <row r="1967" spans="1:4">
      <c r="A1967" s="63"/>
      <c r="B1967" s="63"/>
      <c r="C1967" s="61" t="s">
        <v>4387</v>
      </c>
      <c r="D1967" s="62" t="s">
        <v>6293</v>
      </c>
    </row>
    <row r="1968" spans="1:4">
      <c r="A1968" s="61">
        <v>4754</v>
      </c>
      <c r="B1968" s="61" t="s">
        <v>4360</v>
      </c>
      <c r="C1968" s="61" t="s">
        <v>5037</v>
      </c>
      <c r="D1968" s="62" t="s">
        <v>6294</v>
      </c>
    </row>
    <row r="1969" spans="1:4">
      <c r="A1969" s="63"/>
      <c r="B1969" s="63"/>
      <c r="C1969" s="61" t="s">
        <v>4369</v>
      </c>
      <c r="D1969" s="62" t="s">
        <v>6295</v>
      </c>
    </row>
    <row r="1970" spans="1:4">
      <c r="A1970" s="63"/>
      <c r="B1970" s="63"/>
      <c r="C1970" s="63"/>
      <c r="D1970" s="64" t="s">
        <v>6296</v>
      </c>
    </row>
    <row r="1971" spans="1:4">
      <c r="A1971" s="63"/>
      <c r="B1971" s="63"/>
      <c r="C1971" s="61" t="s">
        <v>4374</v>
      </c>
      <c r="D1971" s="62" t="s">
        <v>6297</v>
      </c>
    </row>
    <row r="1972" spans="1:4">
      <c r="A1972" s="63"/>
      <c r="B1972" s="63"/>
      <c r="C1972" s="63"/>
      <c r="D1972" s="64" t="s">
        <v>6298</v>
      </c>
    </row>
    <row r="1973" spans="1:4">
      <c r="A1973" s="63"/>
      <c r="B1973" s="63"/>
      <c r="C1973" s="63"/>
      <c r="D1973" s="64" t="s">
        <v>6299</v>
      </c>
    </row>
    <row r="1974" spans="1:4">
      <c r="A1974" s="63"/>
      <c r="B1974" s="63"/>
      <c r="C1974" s="61" t="s">
        <v>4387</v>
      </c>
      <c r="D1974" s="62" t="s">
        <v>6300</v>
      </c>
    </row>
    <row r="1975" spans="1:4">
      <c r="A1975" s="63"/>
      <c r="B1975" s="63"/>
      <c r="C1975" s="63"/>
      <c r="D1975" s="64" t="s">
        <v>6301</v>
      </c>
    </row>
    <row r="1976" spans="1:4">
      <c r="A1976" s="63"/>
      <c r="B1976" s="63"/>
      <c r="C1976" s="63"/>
      <c r="D1976" s="64" t="s">
        <v>6302</v>
      </c>
    </row>
    <row r="1977" spans="1:4">
      <c r="A1977" s="63"/>
      <c r="B1977" s="63"/>
      <c r="C1977" s="63"/>
      <c r="D1977" s="64" t="s">
        <v>6303</v>
      </c>
    </row>
    <row r="1978" spans="1:4">
      <c r="A1978" s="63"/>
      <c r="B1978" s="63"/>
      <c r="C1978" s="61" t="s">
        <v>4390</v>
      </c>
      <c r="D1978" s="62" t="s">
        <v>6304</v>
      </c>
    </row>
    <row r="1979" spans="1:4">
      <c r="A1979" s="63"/>
      <c r="B1979" s="63"/>
      <c r="C1979" s="63"/>
      <c r="D1979" s="64" t="s">
        <v>6305</v>
      </c>
    </row>
    <row r="1980" spans="1:4">
      <c r="A1980" s="63"/>
      <c r="B1980" s="63"/>
      <c r="C1980" s="63"/>
      <c r="D1980" s="64" t="s">
        <v>6306</v>
      </c>
    </row>
    <row r="1981" spans="1:4">
      <c r="A1981" s="63"/>
      <c r="B1981" s="63"/>
      <c r="C1981" s="63"/>
      <c r="D1981" s="64" t="s">
        <v>6307</v>
      </c>
    </row>
    <row r="1982" spans="1:4">
      <c r="A1982" s="63"/>
      <c r="B1982" s="63"/>
      <c r="C1982" s="63"/>
      <c r="D1982" s="64" t="s">
        <v>6308</v>
      </c>
    </row>
    <row r="1983" spans="1:4">
      <c r="A1983" s="63"/>
      <c r="B1983" s="63"/>
      <c r="C1983" s="63"/>
      <c r="D1983" s="64" t="s">
        <v>6309</v>
      </c>
    </row>
    <row r="1984" spans="1:4">
      <c r="A1984" s="63"/>
      <c r="B1984" s="63"/>
      <c r="C1984" s="63"/>
      <c r="D1984" s="64" t="s">
        <v>6310</v>
      </c>
    </row>
    <row r="1985" spans="1:4">
      <c r="A1985" s="63"/>
      <c r="B1985" s="63"/>
      <c r="C1985" s="63"/>
      <c r="D1985" s="64" t="s">
        <v>6311</v>
      </c>
    </row>
    <row r="1986" spans="1:4">
      <c r="A1986" s="63"/>
      <c r="B1986" s="63"/>
      <c r="C1986" s="61" t="s">
        <v>4392</v>
      </c>
      <c r="D1986" s="62" t="s">
        <v>6312</v>
      </c>
    </row>
    <row r="1987" spans="1:4">
      <c r="A1987" s="63"/>
      <c r="B1987" s="63"/>
      <c r="C1987" s="63"/>
      <c r="D1987" s="64" t="s">
        <v>6313</v>
      </c>
    </row>
    <row r="1988" spans="1:4">
      <c r="A1988" s="63"/>
      <c r="B1988" s="63"/>
      <c r="C1988" s="63"/>
      <c r="D1988" s="64" t="s">
        <v>6314</v>
      </c>
    </row>
    <row r="1989" spans="1:4">
      <c r="A1989" s="63"/>
      <c r="B1989" s="63"/>
      <c r="C1989" s="63"/>
      <c r="D1989" s="64" t="s">
        <v>6315</v>
      </c>
    </row>
    <row r="1990" spans="1:4">
      <c r="A1990" s="63"/>
      <c r="B1990" s="63"/>
      <c r="C1990" s="63"/>
      <c r="D1990" s="64" t="s">
        <v>6316</v>
      </c>
    </row>
    <row r="1991" spans="1:4">
      <c r="A1991" s="63"/>
      <c r="B1991" s="63"/>
      <c r="C1991" s="63"/>
      <c r="D1991" s="64" t="s">
        <v>6317</v>
      </c>
    </row>
    <row r="1992" spans="1:4">
      <c r="A1992" s="63"/>
      <c r="B1992" s="63"/>
      <c r="C1992" s="63"/>
      <c r="D1992" s="64" t="s">
        <v>6318</v>
      </c>
    </row>
    <row r="1993" spans="1:4">
      <c r="A1993" s="63"/>
      <c r="B1993" s="63"/>
      <c r="C1993" s="63"/>
      <c r="D1993" s="64" t="s">
        <v>6319</v>
      </c>
    </row>
    <row r="1994" spans="1:4">
      <c r="A1994" s="63"/>
      <c r="B1994" s="63"/>
      <c r="C1994" s="61" t="s">
        <v>4508</v>
      </c>
      <c r="D1994" s="62" t="s">
        <v>6320</v>
      </c>
    </row>
    <row r="1995" spans="1:4">
      <c r="A1995" s="63"/>
      <c r="B1995" s="63"/>
      <c r="C1995" s="63"/>
      <c r="D1995" s="64" t="s">
        <v>6321</v>
      </c>
    </row>
    <row r="1996" spans="1:4">
      <c r="A1996" s="63"/>
      <c r="B1996" s="63"/>
      <c r="C1996" s="63"/>
      <c r="D1996" s="64" t="s">
        <v>6322</v>
      </c>
    </row>
    <row r="1997" spans="1:4">
      <c r="A1997" s="63"/>
      <c r="B1997" s="63"/>
      <c r="C1997" s="63"/>
      <c r="D1997" s="64" t="s">
        <v>6323</v>
      </c>
    </row>
    <row r="1998" spans="1:4">
      <c r="A1998" s="61">
        <v>4755</v>
      </c>
      <c r="B1998" s="61" t="s">
        <v>4360</v>
      </c>
      <c r="C1998" s="61" t="s">
        <v>5037</v>
      </c>
      <c r="D1998" s="62" t="s">
        <v>6324</v>
      </c>
    </row>
    <row r="1999" spans="1:4">
      <c r="A1999" s="63"/>
      <c r="B1999" s="63"/>
      <c r="C1999" s="63"/>
      <c r="D1999" s="64" t="s">
        <v>6325</v>
      </c>
    </row>
    <row r="2000" spans="1:4">
      <c r="A2000" s="63"/>
      <c r="B2000" s="63"/>
      <c r="C2000" s="63"/>
      <c r="D2000" s="64" t="s">
        <v>6326</v>
      </c>
    </row>
    <row r="2001" spans="1:4">
      <c r="A2001" s="63"/>
      <c r="B2001" s="63"/>
      <c r="C2001" s="63"/>
      <c r="D2001" s="64" t="s">
        <v>6327</v>
      </c>
    </row>
    <row r="2002" spans="1:4">
      <c r="A2002" s="63"/>
      <c r="B2002" s="63"/>
      <c r="C2002" s="63"/>
      <c r="D2002" s="64" t="s">
        <v>6328</v>
      </c>
    </row>
    <row r="2003" spans="1:4">
      <c r="A2003" s="63"/>
      <c r="B2003" s="63"/>
      <c r="C2003" s="63"/>
      <c r="D2003" s="64" t="s">
        <v>6329</v>
      </c>
    </row>
    <row r="2004" spans="1:4">
      <c r="A2004" s="63"/>
      <c r="B2004" s="63"/>
      <c r="C2004" s="63"/>
      <c r="D2004" s="64" t="s">
        <v>6330</v>
      </c>
    </row>
    <row r="2005" spans="1:4">
      <c r="A2005" s="63"/>
      <c r="B2005" s="63"/>
      <c r="C2005" s="63"/>
      <c r="D2005" s="64" t="s">
        <v>4756</v>
      </c>
    </row>
    <row r="2006" spans="1:4">
      <c r="A2006" s="63"/>
      <c r="B2006" s="63"/>
      <c r="C2006" s="61" t="s">
        <v>4369</v>
      </c>
      <c r="D2006" s="62" t="s">
        <v>6331</v>
      </c>
    </row>
    <row r="2007" spans="1:4">
      <c r="A2007" s="63"/>
      <c r="B2007" s="63"/>
      <c r="C2007" s="63"/>
      <c r="D2007" s="64" t="s">
        <v>6332</v>
      </c>
    </row>
    <row r="2008" spans="1:4">
      <c r="A2008" s="63"/>
      <c r="B2008" s="63"/>
      <c r="C2008" s="63"/>
      <c r="D2008" s="64" t="s">
        <v>6333</v>
      </c>
    </row>
    <row r="2009" spans="1:4">
      <c r="A2009" s="63"/>
      <c r="B2009" s="63"/>
      <c r="C2009" s="63"/>
      <c r="D2009" s="64" t="s">
        <v>6334</v>
      </c>
    </row>
    <row r="2010" spans="1:4">
      <c r="A2010" s="63"/>
      <c r="B2010" s="63"/>
      <c r="C2010" s="63"/>
      <c r="D2010" s="64" t="s">
        <v>4756</v>
      </c>
    </row>
    <row r="2011" spans="1:4">
      <c r="A2011" s="63"/>
      <c r="B2011" s="63"/>
      <c r="C2011" s="61" t="s">
        <v>4374</v>
      </c>
      <c r="D2011" s="62" t="s">
        <v>6335</v>
      </c>
    </row>
    <row r="2012" spans="1:4">
      <c r="A2012" s="63"/>
      <c r="B2012" s="63"/>
      <c r="C2012" s="63"/>
      <c r="D2012" s="64" t="s">
        <v>6336</v>
      </c>
    </row>
    <row r="2013" spans="1:4">
      <c r="A2013" s="63"/>
      <c r="B2013" s="63"/>
      <c r="C2013" s="63"/>
      <c r="D2013" s="64" t="s">
        <v>6337</v>
      </c>
    </row>
    <row r="2014" spans="1:4">
      <c r="A2014" s="63"/>
      <c r="B2014" s="63"/>
      <c r="C2014" s="63"/>
      <c r="D2014" s="64" t="s">
        <v>6338</v>
      </c>
    </row>
    <row r="2015" spans="1:4">
      <c r="A2015" s="63"/>
      <c r="B2015" s="63"/>
      <c r="C2015" s="63"/>
      <c r="D2015" s="64" t="s">
        <v>6339</v>
      </c>
    </row>
    <row r="2016" spans="1:4">
      <c r="A2016" s="63"/>
      <c r="B2016" s="63"/>
      <c r="C2016" s="63"/>
      <c r="D2016" s="64" t="s">
        <v>6340</v>
      </c>
    </row>
    <row r="2017" spans="1:4">
      <c r="A2017" s="63"/>
      <c r="B2017" s="63"/>
      <c r="C2017" s="61" t="s">
        <v>4387</v>
      </c>
      <c r="D2017" s="62" t="s">
        <v>6341</v>
      </c>
    </row>
    <row r="2018" spans="1:4">
      <c r="A2018" s="63"/>
      <c r="B2018" s="63"/>
      <c r="C2018" s="63"/>
      <c r="D2018" s="64" t="s">
        <v>6342</v>
      </c>
    </row>
    <row r="2019" spans="1:4">
      <c r="A2019" s="63"/>
      <c r="B2019" s="63"/>
      <c r="C2019" s="63"/>
      <c r="D2019" s="64" t="s">
        <v>6343</v>
      </c>
    </row>
    <row r="2020" spans="1:4">
      <c r="A2020" s="63"/>
      <c r="B2020" s="63"/>
      <c r="C2020" s="63"/>
      <c r="D2020" s="64" t="s">
        <v>6344</v>
      </c>
    </row>
    <row r="2021" spans="1:4">
      <c r="A2021" s="63"/>
      <c r="B2021" s="63"/>
      <c r="C2021" s="63"/>
      <c r="D2021" s="64" t="s">
        <v>6345</v>
      </c>
    </row>
    <row r="2022" spans="1:4">
      <c r="A2022" s="63"/>
      <c r="B2022" s="63"/>
      <c r="C2022" s="61" t="s">
        <v>4390</v>
      </c>
      <c r="D2022" s="62" t="s">
        <v>6346</v>
      </c>
    </row>
    <row r="2023" spans="1:4">
      <c r="A2023" s="63"/>
      <c r="B2023" s="63"/>
      <c r="C2023" s="63"/>
      <c r="D2023" s="64" t="s">
        <v>6347</v>
      </c>
    </row>
    <row r="2024" spans="1:4">
      <c r="A2024" s="63"/>
      <c r="B2024" s="63"/>
      <c r="C2024" s="63"/>
      <c r="D2024" s="64" t="s">
        <v>6348</v>
      </c>
    </row>
    <row r="2025" spans="1:4">
      <c r="A2025" s="63"/>
      <c r="B2025" s="63"/>
      <c r="C2025" s="63"/>
      <c r="D2025" s="64" t="s">
        <v>6349</v>
      </c>
    </row>
    <row r="2026" spans="1:4">
      <c r="A2026" s="63"/>
      <c r="B2026" s="63"/>
      <c r="C2026" s="63"/>
      <c r="D2026" s="64" t="s">
        <v>6350</v>
      </c>
    </row>
    <row r="2027" spans="1:4">
      <c r="A2027" s="63"/>
      <c r="B2027" s="63"/>
      <c r="C2027" s="63"/>
      <c r="D2027" s="64" t="s">
        <v>6351</v>
      </c>
    </row>
    <row r="2028" spans="1:4">
      <c r="A2028" s="63"/>
      <c r="B2028" s="63"/>
      <c r="C2028" s="63"/>
      <c r="D2028" s="64" t="s">
        <v>6352</v>
      </c>
    </row>
    <row r="2029" spans="1:4">
      <c r="A2029" s="61">
        <v>4778</v>
      </c>
      <c r="B2029" s="61" t="s">
        <v>4360</v>
      </c>
      <c r="C2029" s="61" t="s">
        <v>4361</v>
      </c>
      <c r="D2029" s="62" t="s">
        <v>6353</v>
      </c>
    </row>
    <row r="2030" spans="1:4">
      <c r="A2030" s="63"/>
      <c r="B2030" s="63"/>
      <c r="C2030" s="63"/>
      <c r="D2030" s="64" t="s">
        <v>6354</v>
      </c>
    </row>
    <row r="2031" spans="1:4">
      <c r="A2031" s="63"/>
      <c r="B2031" s="63"/>
      <c r="C2031" s="63"/>
      <c r="D2031" s="64" t="s">
        <v>6355</v>
      </c>
    </row>
    <row r="2032" spans="1:4">
      <c r="A2032" s="63"/>
      <c r="B2032" s="63"/>
      <c r="C2032" s="63"/>
      <c r="D2032" s="64" t="s">
        <v>6356</v>
      </c>
    </row>
    <row r="2033" spans="1:4">
      <c r="A2033" s="63"/>
      <c r="B2033" s="63"/>
      <c r="C2033" s="61" t="s">
        <v>4653</v>
      </c>
      <c r="D2033" s="62" t="s">
        <v>6357</v>
      </c>
    </row>
    <row r="2034" spans="1:4">
      <c r="A2034" s="63"/>
      <c r="B2034" s="63"/>
      <c r="C2034" s="63"/>
      <c r="D2034" s="64" t="s">
        <v>6358</v>
      </c>
    </row>
    <row r="2035" spans="1:4">
      <c r="A2035" s="63"/>
      <c r="B2035" s="63"/>
      <c r="C2035" s="63"/>
      <c r="D2035" s="64" t="s">
        <v>6359</v>
      </c>
    </row>
    <row r="2036" spans="1:4">
      <c r="A2036" s="63"/>
      <c r="B2036" s="63"/>
      <c r="C2036" s="61" t="s">
        <v>4655</v>
      </c>
      <c r="D2036" s="62" t="s">
        <v>6360</v>
      </c>
    </row>
    <row r="2037" spans="1:4">
      <c r="A2037" s="63"/>
      <c r="B2037" s="63"/>
      <c r="C2037" s="63"/>
      <c r="D2037" s="64" t="s">
        <v>6361</v>
      </c>
    </row>
    <row r="2038" spans="1:4">
      <c r="A2038" s="63"/>
      <c r="B2038" s="63"/>
      <c r="C2038" s="61" t="s">
        <v>4657</v>
      </c>
      <c r="D2038" s="62" t="s">
        <v>6362</v>
      </c>
    </row>
    <row r="2039" spans="1:4">
      <c r="A2039" s="63"/>
      <c r="B2039" s="63"/>
      <c r="C2039" s="63"/>
      <c r="D2039" s="64" t="s">
        <v>6363</v>
      </c>
    </row>
    <row r="2040" spans="1:4">
      <c r="A2040" s="61">
        <v>4780</v>
      </c>
      <c r="B2040" s="61" t="s">
        <v>4360</v>
      </c>
      <c r="C2040" s="61" t="s">
        <v>4361</v>
      </c>
      <c r="D2040" s="62" t="s">
        <v>6364</v>
      </c>
    </row>
    <row r="2041" spans="1:4">
      <c r="A2041" s="63"/>
      <c r="B2041" s="63"/>
      <c r="C2041" s="61" t="s">
        <v>4369</v>
      </c>
      <c r="D2041" s="62" t="s">
        <v>6365</v>
      </c>
    </row>
    <row r="2042" spans="1:4">
      <c r="A2042" s="63"/>
      <c r="B2042" s="63"/>
      <c r="C2042" s="61" t="s">
        <v>4374</v>
      </c>
      <c r="D2042" s="62" t="s">
        <v>6366</v>
      </c>
    </row>
    <row r="2043" spans="1:4">
      <c r="A2043" s="63"/>
      <c r="B2043" s="63"/>
      <c r="C2043" s="61" t="s">
        <v>4387</v>
      </c>
      <c r="D2043" s="62" t="s">
        <v>6367</v>
      </c>
    </row>
    <row r="2044" spans="1:4">
      <c r="A2044" s="61">
        <v>4798</v>
      </c>
      <c r="B2044" s="61" t="s">
        <v>4360</v>
      </c>
      <c r="C2044" s="61" t="s">
        <v>5037</v>
      </c>
      <c r="D2044" s="62" t="s">
        <v>6368</v>
      </c>
    </row>
    <row r="2045" spans="1:4">
      <c r="A2045" s="63"/>
      <c r="B2045" s="63"/>
      <c r="C2045" s="61" t="s">
        <v>6369</v>
      </c>
      <c r="D2045" s="65"/>
    </row>
    <row r="2046" spans="1:4">
      <c r="A2046" s="63"/>
      <c r="B2046" s="63"/>
      <c r="C2046" s="61" t="s">
        <v>4369</v>
      </c>
      <c r="D2046" s="62" t="s">
        <v>6370</v>
      </c>
    </row>
    <row r="2047" spans="1:4">
      <c r="A2047" s="63"/>
      <c r="B2047" s="63"/>
      <c r="C2047" s="63"/>
      <c r="D2047" s="64" t="s">
        <v>6371</v>
      </c>
    </row>
    <row r="2048" spans="1:4">
      <c r="A2048" s="63"/>
      <c r="B2048" s="63"/>
      <c r="C2048" s="61" t="s">
        <v>4374</v>
      </c>
      <c r="D2048" s="62" t="s">
        <v>6372</v>
      </c>
    </row>
    <row r="2049" spans="1:4">
      <c r="A2049" s="63"/>
      <c r="B2049" s="63"/>
      <c r="C2049" s="61" t="s">
        <v>4387</v>
      </c>
      <c r="D2049" s="62" t="s">
        <v>6373</v>
      </c>
    </row>
    <row r="2050" spans="1:4">
      <c r="A2050" s="63"/>
      <c r="B2050" s="63"/>
      <c r="C2050" s="63"/>
      <c r="D2050" s="64" t="s">
        <v>6374</v>
      </c>
    </row>
    <row r="2051" spans="1:4">
      <c r="A2051" s="63"/>
      <c r="B2051" s="63"/>
      <c r="C2051" s="61" t="s">
        <v>4390</v>
      </c>
      <c r="D2051" s="62" t="s">
        <v>6375</v>
      </c>
    </row>
    <row r="2052" spans="1:4">
      <c r="A2052" s="61">
        <v>4816</v>
      </c>
      <c r="B2052" s="61" t="s">
        <v>4360</v>
      </c>
      <c r="C2052" s="61" t="s">
        <v>4361</v>
      </c>
      <c r="D2052" s="62" t="s">
        <v>6376</v>
      </c>
    </row>
    <row r="2053" spans="1:4">
      <c r="A2053" s="63"/>
      <c r="B2053" s="63"/>
      <c r="C2053" s="63"/>
      <c r="D2053" s="64" t="s">
        <v>6377</v>
      </c>
    </row>
    <row r="2054" spans="1:4">
      <c r="A2054" s="63"/>
      <c r="B2054" s="63"/>
      <c r="C2054" s="63"/>
      <c r="D2054" s="64" t="s">
        <v>6378</v>
      </c>
    </row>
    <row r="2055" spans="1:4">
      <c r="A2055" s="63"/>
      <c r="B2055" s="63"/>
      <c r="C2055" s="61" t="s">
        <v>4369</v>
      </c>
      <c r="D2055" s="62" t="s">
        <v>6379</v>
      </c>
    </row>
    <row r="2056" spans="1:4">
      <c r="A2056" s="63"/>
      <c r="B2056" s="63"/>
      <c r="C2056" s="63"/>
      <c r="D2056" s="64" t="s">
        <v>6380</v>
      </c>
    </row>
    <row r="2057" spans="1:4">
      <c r="A2057" s="63"/>
      <c r="B2057" s="63"/>
      <c r="C2057" s="63"/>
      <c r="D2057" s="64" t="s">
        <v>6381</v>
      </c>
    </row>
    <row r="2058" spans="1:4">
      <c r="A2058" s="63"/>
      <c r="B2058" s="63"/>
      <c r="C2058" s="63"/>
      <c r="D2058" s="64" t="s">
        <v>6382</v>
      </c>
    </row>
    <row r="2059" spans="1:4">
      <c r="A2059" s="63"/>
      <c r="B2059" s="63"/>
      <c r="C2059" s="63"/>
      <c r="D2059" s="64" t="s">
        <v>6383</v>
      </c>
    </row>
    <row r="2060" spans="1:4">
      <c r="A2060" s="63"/>
      <c r="B2060" s="63"/>
      <c r="C2060" s="61" t="s">
        <v>4374</v>
      </c>
      <c r="D2060" s="62" t="s">
        <v>6384</v>
      </c>
    </row>
    <row r="2061" spans="1:4">
      <c r="A2061" s="63"/>
      <c r="B2061" s="63"/>
      <c r="C2061" s="63"/>
      <c r="D2061" s="64" t="s">
        <v>6385</v>
      </c>
    </row>
    <row r="2062" spans="1:4">
      <c r="A2062" s="63"/>
      <c r="B2062" s="63"/>
      <c r="C2062" s="63"/>
      <c r="D2062" s="64" t="s">
        <v>6386</v>
      </c>
    </row>
    <row r="2063" spans="1:4">
      <c r="A2063" s="63"/>
      <c r="B2063" s="63"/>
      <c r="C2063" s="63"/>
      <c r="D2063" s="64" t="s">
        <v>6387</v>
      </c>
    </row>
    <row r="2064" spans="1:4">
      <c r="A2064" s="63"/>
      <c r="B2064" s="63"/>
      <c r="C2064" s="61" t="s">
        <v>4387</v>
      </c>
      <c r="D2064" s="62" t="s">
        <v>6388</v>
      </c>
    </row>
    <row r="2065" spans="1:4">
      <c r="A2065" s="63"/>
      <c r="B2065" s="63"/>
      <c r="C2065" s="63"/>
      <c r="D2065" s="64" t="s">
        <v>6389</v>
      </c>
    </row>
    <row r="2066" spans="1:4">
      <c r="A2066" s="63"/>
      <c r="B2066" s="63"/>
      <c r="C2066" s="63"/>
      <c r="D2066" s="64" t="s">
        <v>6390</v>
      </c>
    </row>
    <row r="2067" spans="1:4">
      <c r="A2067" s="63"/>
      <c r="B2067" s="63"/>
      <c r="C2067" s="63"/>
      <c r="D2067" s="64" t="s">
        <v>6391</v>
      </c>
    </row>
    <row r="2068" spans="1:4">
      <c r="A2068" s="63"/>
      <c r="B2068" s="63"/>
      <c r="C2068" s="63"/>
      <c r="D2068" s="64" t="s">
        <v>6392</v>
      </c>
    </row>
    <row r="2069" spans="1:4">
      <c r="A2069" s="63"/>
      <c r="B2069" s="63"/>
      <c r="C2069" s="63"/>
      <c r="D2069" s="64" t="s">
        <v>6393</v>
      </c>
    </row>
    <row r="2070" spans="1:4">
      <c r="A2070" s="61">
        <v>4826</v>
      </c>
      <c r="B2070" s="61" t="s">
        <v>4360</v>
      </c>
      <c r="C2070" s="61" t="s">
        <v>4361</v>
      </c>
      <c r="D2070" s="62" t="s">
        <v>6394</v>
      </c>
    </row>
    <row r="2071" spans="1:4">
      <c r="A2071" s="63"/>
      <c r="B2071" s="63"/>
      <c r="C2071" s="63"/>
      <c r="D2071" s="64" t="s">
        <v>6395</v>
      </c>
    </row>
    <row r="2072" spans="1:4">
      <c r="A2072" s="63"/>
      <c r="B2072" s="63"/>
      <c r="C2072" s="63"/>
      <c r="D2072" s="64" t="s">
        <v>6396</v>
      </c>
    </row>
    <row r="2073" spans="1:4">
      <c r="A2073" s="63"/>
      <c r="B2073" s="63"/>
      <c r="C2073" s="63"/>
      <c r="D2073" s="64" t="s">
        <v>6397</v>
      </c>
    </row>
    <row r="2074" spans="1:4">
      <c r="A2074" s="63"/>
      <c r="B2074" s="63"/>
      <c r="C2074" s="61" t="s">
        <v>4369</v>
      </c>
      <c r="D2074" s="62" t="s">
        <v>6398</v>
      </c>
    </row>
    <row r="2075" spans="1:4">
      <c r="A2075" s="63"/>
      <c r="B2075" s="63"/>
      <c r="C2075" s="61" t="s">
        <v>4374</v>
      </c>
      <c r="D2075" s="62" t="s">
        <v>6399</v>
      </c>
    </row>
    <row r="2076" spans="1:4">
      <c r="A2076" s="63"/>
      <c r="B2076" s="63"/>
      <c r="C2076" s="63"/>
      <c r="D2076" s="64" t="s">
        <v>6400</v>
      </c>
    </row>
    <row r="2077" spans="1:4">
      <c r="A2077" s="63"/>
      <c r="B2077" s="63"/>
      <c r="C2077" s="63"/>
      <c r="D2077" s="64" t="s">
        <v>6401</v>
      </c>
    </row>
    <row r="2078" spans="1:4">
      <c r="A2078" s="63"/>
      <c r="B2078" s="63"/>
      <c r="C2078" s="61" t="s">
        <v>4387</v>
      </c>
      <c r="D2078" s="62" t="s">
        <v>6402</v>
      </c>
    </row>
    <row r="2079" spans="1:4">
      <c r="A2079" s="63"/>
      <c r="B2079" s="63"/>
      <c r="C2079" s="63"/>
      <c r="D2079" s="64" t="s">
        <v>6403</v>
      </c>
    </row>
    <row r="2080" spans="1:4">
      <c r="A2080" s="61">
        <v>4829</v>
      </c>
      <c r="B2080" s="61" t="s">
        <v>4360</v>
      </c>
      <c r="C2080" s="61" t="s">
        <v>4361</v>
      </c>
      <c r="D2080" s="62" t="s">
        <v>6404</v>
      </c>
    </row>
    <row r="2081" spans="1:4">
      <c r="A2081" s="63"/>
      <c r="B2081" s="63"/>
      <c r="C2081" s="63"/>
      <c r="D2081" s="64" t="s">
        <v>6405</v>
      </c>
    </row>
    <row r="2082" spans="1:4">
      <c r="A2082" s="63"/>
      <c r="B2082" s="63"/>
      <c r="C2082" s="63"/>
      <c r="D2082" s="64" t="s">
        <v>6406</v>
      </c>
    </row>
    <row r="2083" spans="1:4">
      <c r="A2083" s="63"/>
      <c r="B2083" s="63"/>
      <c r="C2083" s="63"/>
      <c r="D2083" s="64" t="s">
        <v>6407</v>
      </c>
    </row>
    <row r="2084" spans="1:4">
      <c r="A2084" s="63"/>
      <c r="B2084" s="63"/>
      <c r="C2084" s="61" t="s">
        <v>4369</v>
      </c>
      <c r="D2084" s="62" t="s">
        <v>6408</v>
      </c>
    </row>
    <row r="2085" spans="1:4">
      <c r="A2085" s="63"/>
      <c r="B2085" s="63"/>
      <c r="C2085" s="61" t="s">
        <v>4374</v>
      </c>
      <c r="D2085" s="62" t="s">
        <v>6409</v>
      </c>
    </row>
    <row r="2086" spans="1:4">
      <c r="A2086" s="63"/>
      <c r="B2086" s="63"/>
      <c r="C2086" s="63"/>
      <c r="D2086" s="64" t="s">
        <v>6410</v>
      </c>
    </row>
    <row r="2087" spans="1:4">
      <c r="A2087" s="63"/>
      <c r="B2087" s="63"/>
      <c r="C2087" s="63"/>
      <c r="D2087" s="64" t="s">
        <v>6411</v>
      </c>
    </row>
    <row r="2088" spans="1:4">
      <c r="A2088" s="63"/>
      <c r="B2088" s="63"/>
      <c r="C2088" s="63"/>
      <c r="D2088" s="64" t="s">
        <v>6412</v>
      </c>
    </row>
    <row r="2089" spans="1:4">
      <c r="A2089" s="63"/>
      <c r="B2089" s="63"/>
      <c r="C2089" s="63"/>
      <c r="D2089" s="64" t="s">
        <v>6413</v>
      </c>
    </row>
    <row r="2090" spans="1:4">
      <c r="A2090" s="63"/>
      <c r="B2090" s="63"/>
      <c r="C2090" s="61" t="s">
        <v>4387</v>
      </c>
      <c r="D2090" s="62" t="s">
        <v>6414</v>
      </c>
    </row>
    <row r="2091" spans="1:4">
      <c r="A2091" s="63"/>
      <c r="B2091" s="63"/>
      <c r="C2091" s="63"/>
      <c r="D2091" s="64" t="s">
        <v>6415</v>
      </c>
    </row>
    <row r="2092" spans="1:4">
      <c r="A2092" s="63"/>
      <c r="B2092" s="63"/>
      <c r="C2092" s="63"/>
      <c r="D2092" s="64" t="s">
        <v>6416</v>
      </c>
    </row>
    <row r="2093" spans="1:4">
      <c r="A2093" s="61">
        <v>4832</v>
      </c>
      <c r="B2093" s="61" t="s">
        <v>4360</v>
      </c>
      <c r="C2093" s="61" t="s">
        <v>4361</v>
      </c>
      <c r="D2093" s="62" t="s">
        <v>6417</v>
      </c>
    </row>
    <row r="2094" spans="1:4">
      <c r="A2094" s="63"/>
      <c r="B2094" s="63"/>
      <c r="C2094" s="63"/>
      <c r="D2094" s="64" t="s">
        <v>6418</v>
      </c>
    </row>
    <row r="2095" spans="1:4">
      <c r="A2095" s="63"/>
      <c r="B2095" s="63"/>
      <c r="C2095" s="63"/>
      <c r="D2095" s="64" t="s">
        <v>6419</v>
      </c>
    </row>
    <row r="2096" spans="1:4">
      <c r="A2096" s="63"/>
      <c r="B2096" s="63"/>
      <c r="C2096" s="61" t="s">
        <v>4369</v>
      </c>
      <c r="D2096" s="62" t="s">
        <v>6420</v>
      </c>
    </row>
    <row r="2097" spans="1:4">
      <c r="A2097" s="63"/>
      <c r="B2097" s="63"/>
      <c r="C2097" s="63"/>
      <c r="D2097" s="64" t="s">
        <v>6421</v>
      </c>
    </row>
    <row r="2098" spans="1:4">
      <c r="A2098" s="63"/>
      <c r="B2098" s="63"/>
      <c r="C2098" s="63"/>
      <c r="D2098" s="64" t="s">
        <v>6422</v>
      </c>
    </row>
    <row r="2099" spans="1:4">
      <c r="A2099" s="63"/>
      <c r="B2099" s="63"/>
      <c r="C2099" s="63"/>
      <c r="D2099" s="64" t="s">
        <v>6423</v>
      </c>
    </row>
    <row r="2100" spans="1:4">
      <c r="A2100" s="63"/>
      <c r="B2100" s="63"/>
      <c r="C2100" s="63"/>
      <c r="D2100" s="64" t="s">
        <v>6424</v>
      </c>
    </row>
    <row r="2101" spans="1:4">
      <c r="A2101" s="63"/>
      <c r="B2101" s="63"/>
      <c r="C2101" s="61" t="s">
        <v>4374</v>
      </c>
      <c r="D2101" s="62" t="s">
        <v>6425</v>
      </c>
    </row>
    <row r="2102" spans="1:4">
      <c r="A2102" s="63"/>
      <c r="B2102" s="63"/>
      <c r="C2102" s="63"/>
      <c r="D2102" s="64" t="s">
        <v>6426</v>
      </c>
    </row>
    <row r="2103" spans="1:4">
      <c r="A2103" s="63"/>
      <c r="B2103" s="63"/>
      <c r="C2103" s="63"/>
      <c r="D2103" s="64" t="s">
        <v>6427</v>
      </c>
    </row>
    <row r="2104" spans="1:4">
      <c r="A2104" s="63"/>
      <c r="B2104" s="63"/>
      <c r="C2104" s="63"/>
      <c r="D2104" s="64" t="s">
        <v>6428</v>
      </c>
    </row>
    <row r="2105" spans="1:4">
      <c r="A2105" s="63"/>
      <c r="B2105" s="63"/>
      <c r="C2105" s="63"/>
      <c r="D2105" s="64" t="s">
        <v>6429</v>
      </c>
    </row>
    <row r="2106" spans="1:4">
      <c r="A2106" s="63"/>
      <c r="B2106" s="63"/>
      <c r="C2106" s="63"/>
      <c r="D2106" s="64" t="s">
        <v>6430</v>
      </c>
    </row>
    <row r="2107" spans="1:4">
      <c r="A2107" s="61">
        <v>4833</v>
      </c>
      <c r="B2107" s="61" t="s">
        <v>4360</v>
      </c>
      <c r="C2107" s="61" t="s">
        <v>4361</v>
      </c>
      <c r="D2107" s="62" t="s">
        <v>6431</v>
      </c>
    </row>
    <row r="2108" spans="1:4">
      <c r="A2108" s="63"/>
      <c r="B2108" s="63"/>
      <c r="C2108" s="63"/>
      <c r="D2108" s="64" t="s">
        <v>6432</v>
      </c>
    </row>
    <row r="2109" spans="1:4">
      <c r="A2109" s="63"/>
      <c r="B2109" s="63"/>
      <c r="C2109" s="63"/>
      <c r="D2109" s="64" t="s">
        <v>6433</v>
      </c>
    </row>
    <row r="2110" spans="1:4">
      <c r="A2110" s="63"/>
      <c r="B2110" s="63"/>
      <c r="C2110" s="63"/>
      <c r="D2110" s="64" t="s">
        <v>6434</v>
      </c>
    </row>
    <row r="2111" spans="1:4">
      <c r="A2111" s="63"/>
      <c r="B2111" s="63"/>
      <c r="C2111" s="63"/>
      <c r="D2111" s="64" t="s">
        <v>6435</v>
      </c>
    </row>
    <row r="2112" spans="1:4">
      <c r="A2112" s="63"/>
      <c r="B2112" s="63"/>
      <c r="C2112" s="61" t="s">
        <v>4653</v>
      </c>
      <c r="D2112" s="62" t="s">
        <v>6436</v>
      </c>
    </row>
    <row r="2113" spans="1:4">
      <c r="A2113" s="63"/>
      <c r="B2113" s="63"/>
      <c r="C2113" s="63"/>
      <c r="D2113" s="64" t="s">
        <v>6437</v>
      </c>
    </row>
    <row r="2114" spans="1:4">
      <c r="A2114" s="63"/>
      <c r="B2114" s="63"/>
      <c r="C2114" s="63"/>
      <c r="D2114" s="64" t="s">
        <v>6438</v>
      </c>
    </row>
    <row r="2115" spans="1:4">
      <c r="A2115" s="63"/>
      <c r="B2115" s="63"/>
      <c r="C2115" s="61" t="s">
        <v>4655</v>
      </c>
      <c r="D2115" s="62" t="s">
        <v>6439</v>
      </c>
    </row>
    <row r="2116" spans="1:4">
      <c r="A2116" s="63"/>
      <c r="B2116" s="63"/>
      <c r="C2116" s="61" t="s">
        <v>4657</v>
      </c>
      <c r="D2116" s="62" t="s">
        <v>6440</v>
      </c>
    </row>
    <row r="2117" spans="1:4">
      <c r="A2117" s="63"/>
      <c r="B2117" s="63"/>
      <c r="C2117" s="63"/>
      <c r="D2117" s="64" t="s">
        <v>6441</v>
      </c>
    </row>
    <row r="2118" spans="1:4">
      <c r="A2118" s="63"/>
      <c r="B2118" s="63"/>
      <c r="C2118" s="61" t="s">
        <v>4659</v>
      </c>
      <c r="D2118" s="62" t="s">
        <v>6442</v>
      </c>
    </row>
    <row r="2119" spans="1:4">
      <c r="A2119" s="63"/>
      <c r="B2119" s="63"/>
      <c r="C2119" s="63"/>
      <c r="D2119" s="64" t="s">
        <v>6443</v>
      </c>
    </row>
    <row r="2120" spans="1:4">
      <c r="A2120" s="63"/>
      <c r="B2120" s="63"/>
      <c r="C2120" s="63"/>
      <c r="D2120" s="64" t="s">
        <v>6444</v>
      </c>
    </row>
    <row r="2121" spans="1:4">
      <c r="A2121" s="63"/>
      <c r="B2121" s="63"/>
      <c r="C2121" s="61" t="s">
        <v>4660</v>
      </c>
      <c r="D2121" s="62" t="s">
        <v>6445</v>
      </c>
    </row>
    <row r="2122" spans="1:4">
      <c r="A2122" s="63"/>
      <c r="B2122" s="63"/>
      <c r="C2122" s="61" t="s">
        <v>4662</v>
      </c>
      <c r="D2122" s="62" t="s">
        <v>6446</v>
      </c>
    </row>
    <row r="2123" spans="1:4">
      <c r="A2123" s="63"/>
      <c r="B2123" s="63"/>
      <c r="C2123" s="61" t="s">
        <v>4664</v>
      </c>
      <c r="D2123" s="62" t="s">
        <v>6447</v>
      </c>
    </row>
    <row r="2124" spans="1:4">
      <c r="A2124" s="63"/>
      <c r="B2124" s="63"/>
      <c r="C2124" s="61" t="s">
        <v>4666</v>
      </c>
      <c r="D2124" s="62" t="s">
        <v>6448</v>
      </c>
    </row>
    <row r="2125" spans="1:4">
      <c r="A2125" s="63"/>
      <c r="B2125" s="63"/>
      <c r="C2125" s="61" t="s">
        <v>4670</v>
      </c>
      <c r="D2125" s="62" t="s">
        <v>6449</v>
      </c>
    </row>
    <row r="2126" spans="1:4">
      <c r="A2126" s="63"/>
      <c r="B2126" s="63"/>
      <c r="C2126" s="63"/>
      <c r="D2126" s="64" t="s">
        <v>6450</v>
      </c>
    </row>
    <row r="2127" spans="1:4">
      <c r="A2127" s="63"/>
      <c r="B2127" s="63"/>
      <c r="C2127" s="61" t="s">
        <v>4672</v>
      </c>
      <c r="D2127" s="62" t="s">
        <v>6451</v>
      </c>
    </row>
    <row r="2128" spans="1:4">
      <c r="A2128" s="63"/>
      <c r="B2128" s="63"/>
      <c r="C2128" s="63"/>
      <c r="D2128" s="64" t="s">
        <v>6452</v>
      </c>
    </row>
    <row r="2129" spans="1:4">
      <c r="A2129" s="63"/>
      <c r="B2129" s="63"/>
      <c r="C2129" s="63"/>
      <c r="D2129" s="64" t="s">
        <v>6453</v>
      </c>
    </row>
    <row r="2130" spans="1:4">
      <c r="A2130" s="63"/>
      <c r="B2130" s="63"/>
      <c r="C2130" s="61" t="s">
        <v>5165</v>
      </c>
      <c r="D2130" s="62" t="s">
        <v>6454</v>
      </c>
    </row>
    <row r="2131" spans="1:4">
      <c r="A2131" s="63"/>
      <c r="B2131" s="63"/>
      <c r="C2131" s="61" t="s">
        <v>5078</v>
      </c>
      <c r="D2131" s="62" t="s">
        <v>6455</v>
      </c>
    </row>
    <row r="2132" spans="1:4">
      <c r="A2132" s="63"/>
      <c r="B2132" s="63"/>
      <c r="C2132" s="61" t="s">
        <v>5206</v>
      </c>
      <c r="D2132" s="62" t="s">
        <v>6456</v>
      </c>
    </row>
    <row r="2133" spans="1:4">
      <c r="A2133" s="63"/>
      <c r="B2133" s="63"/>
      <c r="C2133" s="61" t="s">
        <v>5208</v>
      </c>
      <c r="D2133" s="62" t="s">
        <v>6457</v>
      </c>
    </row>
    <row r="2134" spans="1:4">
      <c r="A2134" s="63"/>
      <c r="B2134" s="63"/>
      <c r="C2134" s="61" t="s">
        <v>5210</v>
      </c>
      <c r="D2134" s="62" t="s">
        <v>6458</v>
      </c>
    </row>
    <row r="2135" spans="1:4">
      <c r="A2135" s="63"/>
      <c r="B2135" s="63"/>
      <c r="C2135" s="61" t="s">
        <v>5212</v>
      </c>
      <c r="D2135" s="62" t="s">
        <v>6459</v>
      </c>
    </row>
    <row r="2136" spans="1:4">
      <c r="A2136" s="63"/>
      <c r="B2136" s="63"/>
      <c r="C2136" s="61" t="s">
        <v>5216</v>
      </c>
      <c r="D2136" s="62" t="s">
        <v>4767</v>
      </c>
    </row>
    <row r="2137" spans="1:4">
      <c r="A2137" s="63"/>
      <c r="B2137" s="63"/>
      <c r="C2137" s="63"/>
      <c r="D2137" s="64" t="s">
        <v>6460</v>
      </c>
    </row>
    <row r="2138" spans="1:4">
      <c r="A2138" s="63"/>
      <c r="B2138" s="63"/>
      <c r="C2138" s="63"/>
      <c r="D2138" s="64" t="s">
        <v>6461</v>
      </c>
    </row>
    <row r="2139" spans="1:4">
      <c r="A2139" s="63"/>
      <c r="B2139" s="63"/>
      <c r="C2139" s="61" t="s">
        <v>6462</v>
      </c>
      <c r="D2139" s="62" t="s">
        <v>6463</v>
      </c>
    </row>
    <row r="2140" spans="1:4">
      <c r="A2140" s="61">
        <v>4836</v>
      </c>
      <c r="B2140" s="61" t="s">
        <v>4360</v>
      </c>
      <c r="C2140" s="61" t="s">
        <v>4361</v>
      </c>
      <c r="D2140" s="62" t="s">
        <v>6464</v>
      </c>
    </row>
    <row r="2141" spans="1:4">
      <c r="A2141" s="63"/>
      <c r="B2141" s="63"/>
      <c r="C2141" s="63"/>
      <c r="D2141" s="64" t="s">
        <v>6465</v>
      </c>
    </row>
    <row r="2142" spans="1:4">
      <c r="A2142" s="63"/>
      <c r="B2142" s="63"/>
      <c r="C2142" s="63"/>
      <c r="D2142" s="64" t="s">
        <v>6466</v>
      </c>
    </row>
    <row r="2143" spans="1:4">
      <c r="A2143" s="63"/>
      <c r="B2143" s="63"/>
      <c r="C2143" s="63"/>
      <c r="D2143" s="64" t="s">
        <v>6467</v>
      </c>
    </row>
    <row r="2144" spans="1:4">
      <c r="A2144" s="63"/>
      <c r="B2144" s="63"/>
      <c r="C2144" s="63"/>
      <c r="D2144" s="64" t="s">
        <v>6468</v>
      </c>
    </row>
    <row r="2145" spans="1:4">
      <c r="A2145" s="63"/>
      <c r="B2145" s="63"/>
      <c r="C2145" s="61" t="s">
        <v>4369</v>
      </c>
      <c r="D2145" s="62" t="s">
        <v>6469</v>
      </c>
    </row>
    <row r="2146" spans="1:4">
      <c r="A2146" s="63"/>
      <c r="B2146" s="63"/>
      <c r="C2146" s="63"/>
      <c r="D2146" s="64" t="s">
        <v>6470</v>
      </c>
    </row>
    <row r="2147" spans="1:4">
      <c r="A2147" s="63"/>
      <c r="B2147" s="63"/>
      <c r="C2147" s="63"/>
      <c r="D2147" s="64" t="s">
        <v>6471</v>
      </c>
    </row>
    <row r="2148" spans="1:4">
      <c r="A2148" s="63"/>
      <c r="B2148" s="63"/>
      <c r="C2148" s="63"/>
      <c r="D2148" s="64" t="s">
        <v>6472</v>
      </c>
    </row>
    <row r="2149" spans="1:4">
      <c r="A2149" s="63"/>
      <c r="B2149" s="63"/>
      <c r="C2149" s="61" t="s">
        <v>4374</v>
      </c>
      <c r="D2149" s="62" t="s">
        <v>6473</v>
      </c>
    </row>
    <row r="2150" spans="1:4">
      <c r="A2150" s="63"/>
      <c r="B2150" s="63"/>
      <c r="C2150" s="63"/>
      <c r="D2150" s="64" t="s">
        <v>6474</v>
      </c>
    </row>
    <row r="2151" spans="1:4">
      <c r="A2151" s="63"/>
      <c r="B2151" s="63"/>
      <c r="C2151" s="63"/>
      <c r="D2151" s="64" t="s">
        <v>6475</v>
      </c>
    </row>
    <row r="2152" spans="1:4">
      <c r="A2152" s="63"/>
      <c r="B2152" s="63"/>
      <c r="C2152" s="63"/>
      <c r="D2152" s="64" t="s">
        <v>6476</v>
      </c>
    </row>
    <row r="2153" spans="1:4">
      <c r="A2153" s="63"/>
      <c r="B2153" s="63"/>
      <c r="C2153" s="63"/>
      <c r="D2153" s="64" t="s">
        <v>6477</v>
      </c>
    </row>
    <row r="2154" spans="1:4">
      <c r="A2154" s="63"/>
      <c r="B2154" s="63"/>
      <c r="C2154" s="61" t="s">
        <v>4387</v>
      </c>
      <c r="D2154" s="62" t="s">
        <v>6478</v>
      </c>
    </row>
    <row r="2155" spans="1:4">
      <c r="A2155" s="63"/>
      <c r="B2155" s="63"/>
      <c r="C2155" s="63"/>
      <c r="D2155" s="64" t="s">
        <v>6479</v>
      </c>
    </row>
    <row r="2156" spans="1:4">
      <c r="A2156" s="63"/>
      <c r="B2156" s="63"/>
      <c r="C2156" s="63"/>
      <c r="D2156" s="64" t="s">
        <v>6480</v>
      </c>
    </row>
    <row r="2157" spans="1:4">
      <c r="A2157" s="63"/>
      <c r="B2157" s="63"/>
      <c r="C2157" s="63"/>
      <c r="D2157" s="64" t="s">
        <v>6481</v>
      </c>
    </row>
    <row r="2158" spans="1:4">
      <c r="A2158" s="63"/>
      <c r="B2158" s="63"/>
      <c r="C2158" s="63"/>
      <c r="D2158" s="64" t="s">
        <v>6482</v>
      </c>
    </row>
    <row r="2159" spans="1:4">
      <c r="A2159" s="61">
        <v>4839</v>
      </c>
      <c r="B2159" s="61" t="s">
        <v>4360</v>
      </c>
      <c r="C2159" s="61" t="s">
        <v>4361</v>
      </c>
      <c r="D2159" s="62" t="s">
        <v>6483</v>
      </c>
    </row>
    <row r="2160" spans="1:4">
      <c r="A2160" s="63"/>
      <c r="B2160" s="63"/>
      <c r="C2160" s="63"/>
      <c r="D2160" s="64" t="s">
        <v>6484</v>
      </c>
    </row>
    <row r="2161" spans="1:4">
      <c r="A2161" s="63"/>
      <c r="B2161" s="63"/>
      <c r="C2161" s="61" t="s">
        <v>4369</v>
      </c>
      <c r="D2161" s="62" t="s">
        <v>6485</v>
      </c>
    </row>
    <row r="2162" spans="1:4">
      <c r="A2162" s="63"/>
      <c r="B2162" s="63"/>
      <c r="C2162" s="63"/>
      <c r="D2162" s="64" t="s">
        <v>6486</v>
      </c>
    </row>
    <row r="2163" spans="1:4">
      <c r="A2163" s="63"/>
      <c r="B2163" s="63"/>
      <c r="C2163" s="63"/>
      <c r="D2163" s="64" t="s">
        <v>6487</v>
      </c>
    </row>
    <row r="2164" spans="1:4">
      <c r="A2164" s="63"/>
      <c r="B2164" s="63"/>
      <c r="C2164" s="63"/>
      <c r="D2164" s="64" t="s">
        <v>6488</v>
      </c>
    </row>
    <row r="2165" spans="1:4">
      <c r="A2165" s="63"/>
      <c r="B2165" s="63"/>
      <c r="C2165" s="61" t="s">
        <v>4374</v>
      </c>
      <c r="D2165" s="62" t="s">
        <v>6489</v>
      </c>
    </row>
    <row r="2166" spans="1:4">
      <c r="A2166" s="63"/>
      <c r="B2166" s="63"/>
      <c r="C2166" s="63"/>
      <c r="D2166" s="64" t="s">
        <v>6490</v>
      </c>
    </row>
    <row r="2167" spans="1:4">
      <c r="A2167" s="63"/>
      <c r="B2167" s="63"/>
      <c r="C2167" s="63"/>
      <c r="D2167" s="64" t="s">
        <v>6491</v>
      </c>
    </row>
    <row r="2168" spans="1:4">
      <c r="A2168" s="61">
        <v>4841</v>
      </c>
      <c r="B2168" s="61" t="s">
        <v>4360</v>
      </c>
      <c r="C2168" s="61" t="s">
        <v>4361</v>
      </c>
      <c r="D2168" s="62" t="s">
        <v>6492</v>
      </c>
    </row>
    <row r="2169" spans="1:4">
      <c r="A2169" s="63"/>
      <c r="B2169" s="63"/>
      <c r="C2169" s="63"/>
      <c r="D2169" s="64" t="s">
        <v>6493</v>
      </c>
    </row>
    <row r="2170" spans="1:4">
      <c r="A2170" s="63"/>
      <c r="B2170" s="63"/>
      <c r="C2170" s="63"/>
      <c r="D2170" s="64" t="s">
        <v>6494</v>
      </c>
    </row>
    <row r="2171" spans="1:4">
      <c r="A2171" s="63"/>
      <c r="B2171" s="63"/>
      <c r="C2171" s="63"/>
      <c r="D2171" s="64" t="s">
        <v>6495</v>
      </c>
    </row>
    <row r="2172" spans="1:4">
      <c r="A2172" s="63"/>
      <c r="B2172" s="63"/>
      <c r="C2172" s="63"/>
      <c r="D2172" s="64" t="s">
        <v>6496</v>
      </c>
    </row>
    <row r="2173" spans="1:4">
      <c r="A2173" s="63"/>
      <c r="B2173" s="63"/>
      <c r="C2173" s="61" t="s">
        <v>4369</v>
      </c>
      <c r="D2173" s="62" t="s">
        <v>6497</v>
      </c>
    </row>
    <row r="2174" spans="1:4">
      <c r="A2174" s="63"/>
      <c r="B2174" s="63"/>
      <c r="C2174" s="63"/>
      <c r="D2174" s="64" t="s">
        <v>6498</v>
      </c>
    </row>
    <row r="2175" spans="1:4">
      <c r="A2175" s="63"/>
      <c r="B2175" s="63"/>
      <c r="C2175" s="63"/>
      <c r="D2175" s="64" t="s">
        <v>6499</v>
      </c>
    </row>
    <row r="2176" spans="1:4">
      <c r="A2176" s="63"/>
      <c r="B2176" s="63"/>
      <c r="C2176" s="61" t="s">
        <v>4374</v>
      </c>
      <c r="D2176" s="62" t="s">
        <v>6500</v>
      </c>
    </row>
    <row r="2177" spans="1:4">
      <c r="A2177" s="63"/>
      <c r="B2177" s="63"/>
      <c r="C2177" s="63"/>
      <c r="D2177" s="64" t="s">
        <v>6501</v>
      </c>
    </row>
    <row r="2178" spans="1:4">
      <c r="A2178" s="63"/>
      <c r="B2178" s="63"/>
      <c r="C2178" s="63"/>
      <c r="D2178" s="64" t="s">
        <v>6502</v>
      </c>
    </row>
    <row r="2179" spans="1:4">
      <c r="A2179" s="63"/>
      <c r="B2179" s="63"/>
      <c r="C2179" s="63"/>
      <c r="D2179" s="64" t="s">
        <v>6503</v>
      </c>
    </row>
    <row r="2180" spans="1:4">
      <c r="A2180" s="63"/>
      <c r="B2180" s="63"/>
      <c r="C2180" s="63"/>
      <c r="D2180" s="64" t="s">
        <v>6504</v>
      </c>
    </row>
    <row r="2181" spans="1:4">
      <c r="A2181" s="61">
        <v>4843</v>
      </c>
      <c r="B2181" s="61" t="s">
        <v>4360</v>
      </c>
      <c r="C2181" s="61" t="s">
        <v>4361</v>
      </c>
      <c r="D2181" s="62" t="s">
        <v>6505</v>
      </c>
    </row>
    <row r="2182" spans="1:4">
      <c r="A2182" s="63"/>
      <c r="B2182" s="63"/>
      <c r="C2182" s="63"/>
      <c r="D2182" s="64" t="s">
        <v>6506</v>
      </c>
    </row>
    <row r="2183" spans="1:4">
      <c r="A2183" s="63"/>
      <c r="B2183" s="63"/>
      <c r="C2183" s="63"/>
      <c r="D2183" s="64" t="s">
        <v>6507</v>
      </c>
    </row>
    <row r="2184" spans="1:4">
      <c r="A2184" s="63"/>
      <c r="B2184" s="63"/>
      <c r="C2184" s="61" t="s">
        <v>4369</v>
      </c>
      <c r="D2184" s="62" t="s">
        <v>6508</v>
      </c>
    </row>
    <row r="2185" spans="1:4">
      <c r="A2185" s="63"/>
      <c r="B2185" s="63"/>
      <c r="C2185" s="63"/>
      <c r="D2185" s="64" t="s">
        <v>6509</v>
      </c>
    </row>
    <row r="2186" spans="1:4">
      <c r="A2186" s="63"/>
      <c r="B2186" s="63"/>
      <c r="C2186" s="63"/>
      <c r="D2186" s="64" t="s">
        <v>6510</v>
      </c>
    </row>
    <row r="2187" spans="1:4">
      <c r="A2187" s="63"/>
      <c r="B2187" s="63"/>
      <c r="C2187" s="63"/>
      <c r="D2187" s="64" t="s">
        <v>6511</v>
      </c>
    </row>
    <row r="2188" spans="1:4">
      <c r="A2188" s="63"/>
      <c r="B2188" s="63"/>
      <c r="C2188" s="63"/>
      <c r="D2188" s="64" t="s">
        <v>6512</v>
      </c>
    </row>
    <row r="2189" spans="1:4">
      <c r="A2189" s="63"/>
      <c r="B2189" s="63"/>
      <c r="C2189" s="63"/>
      <c r="D2189" s="64" t="s">
        <v>6513</v>
      </c>
    </row>
    <row r="2190" spans="1:4">
      <c r="A2190" s="63"/>
      <c r="B2190" s="63"/>
      <c r="C2190" s="61" t="s">
        <v>4374</v>
      </c>
      <c r="D2190" s="62" t="s">
        <v>6514</v>
      </c>
    </row>
    <row r="2191" spans="1:4">
      <c r="A2191" s="63"/>
      <c r="B2191" s="63"/>
      <c r="C2191" s="63"/>
      <c r="D2191" s="64" t="s">
        <v>6515</v>
      </c>
    </row>
    <row r="2192" spans="1:4">
      <c r="A2192" s="63"/>
      <c r="B2192" s="63"/>
      <c r="C2192" s="63"/>
      <c r="D2192" s="64" t="s">
        <v>6516</v>
      </c>
    </row>
    <row r="2193" spans="1:4">
      <c r="A2193" s="63"/>
      <c r="B2193" s="63"/>
      <c r="C2193" s="63"/>
      <c r="D2193" s="64" t="s">
        <v>6517</v>
      </c>
    </row>
    <row r="2194" spans="1:4">
      <c r="A2194" s="63"/>
      <c r="B2194" s="63"/>
      <c r="C2194" s="63"/>
      <c r="D2194" s="64" t="s">
        <v>6518</v>
      </c>
    </row>
    <row r="2195" spans="1:4">
      <c r="A2195" s="63"/>
      <c r="B2195" s="63"/>
      <c r="C2195" s="63"/>
      <c r="D2195" s="64" t="s">
        <v>6519</v>
      </c>
    </row>
    <row r="2196" spans="1:4">
      <c r="A2196" s="63"/>
      <c r="B2196" s="63"/>
      <c r="C2196" s="61" t="s">
        <v>4387</v>
      </c>
      <c r="D2196" s="62" t="s">
        <v>6520</v>
      </c>
    </row>
    <row r="2197" spans="1:4">
      <c r="A2197" s="63"/>
      <c r="B2197" s="63"/>
      <c r="C2197" s="63"/>
      <c r="D2197" s="64" t="s">
        <v>6521</v>
      </c>
    </row>
    <row r="2198" spans="1:4">
      <c r="A2198" s="63"/>
      <c r="B2198" s="63"/>
      <c r="C2198" s="63"/>
      <c r="D2198" s="64" t="s">
        <v>6522</v>
      </c>
    </row>
    <row r="2199" spans="1:4">
      <c r="A2199" s="61">
        <v>4858</v>
      </c>
      <c r="B2199" s="61" t="s">
        <v>4360</v>
      </c>
      <c r="C2199" s="61" t="s">
        <v>4361</v>
      </c>
      <c r="D2199" s="62" t="s">
        <v>6523</v>
      </c>
    </row>
    <row r="2200" spans="1:4">
      <c r="A2200" s="63"/>
      <c r="B2200" s="63"/>
      <c r="C2200" s="61" t="s">
        <v>4369</v>
      </c>
      <c r="D2200" s="62" t="s">
        <v>6524</v>
      </c>
    </row>
    <row r="2201" spans="1:4">
      <c r="A2201" s="63"/>
      <c r="B2201" s="63"/>
      <c r="C2201" s="61" t="s">
        <v>4374</v>
      </c>
      <c r="D2201" s="62" t="s">
        <v>6525</v>
      </c>
    </row>
    <row r="2202" spans="1:4">
      <c r="A2202" s="63"/>
      <c r="B2202" s="63"/>
      <c r="C2202" s="61" t="s">
        <v>4387</v>
      </c>
      <c r="D2202" s="62" t="s">
        <v>6526</v>
      </c>
    </row>
    <row r="2203" spans="1:4">
      <c r="A2203" s="61">
        <v>4865</v>
      </c>
      <c r="B2203" s="61" t="s">
        <v>4360</v>
      </c>
      <c r="C2203" s="61" t="s">
        <v>4361</v>
      </c>
      <c r="D2203" s="62" t="s">
        <v>6527</v>
      </c>
    </row>
    <row r="2204" spans="1:4">
      <c r="A2204" s="63"/>
      <c r="B2204" s="63"/>
      <c r="C2204" s="63"/>
      <c r="D2204" s="64" t="s">
        <v>6528</v>
      </c>
    </row>
    <row r="2205" spans="1:4">
      <c r="A2205" s="63"/>
      <c r="B2205" s="63"/>
      <c r="C2205" s="63"/>
      <c r="D2205" s="64" t="s">
        <v>6529</v>
      </c>
    </row>
    <row r="2206" spans="1:4">
      <c r="A2206" s="63"/>
      <c r="B2206" s="63"/>
      <c r="C2206" s="63"/>
      <c r="D2206" s="64" t="s">
        <v>6530</v>
      </c>
    </row>
    <row r="2207" spans="1:4">
      <c r="A2207" s="63"/>
      <c r="B2207" s="63"/>
      <c r="C2207" s="61" t="s">
        <v>4653</v>
      </c>
      <c r="D2207" s="62" t="s">
        <v>6531</v>
      </c>
    </row>
    <row r="2208" spans="1:4">
      <c r="A2208" s="63"/>
      <c r="B2208" s="63"/>
      <c r="C2208" s="61" t="s">
        <v>4655</v>
      </c>
      <c r="D2208" s="62" t="s">
        <v>6532</v>
      </c>
    </row>
    <row r="2209" spans="1:4">
      <c r="A2209" s="63"/>
      <c r="B2209" s="63"/>
      <c r="C2209" s="61" t="s">
        <v>4657</v>
      </c>
      <c r="D2209" s="62" t="s">
        <v>6533</v>
      </c>
    </row>
    <row r="2210" spans="1:4">
      <c r="A2210" s="63"/>
      <c r="B2210" s="63"/>
      <c r="C2210" s="61" t="s">
        <v>4659</v>
      </c>
      <c r="D2210" s="62" t="s">
        <v>6534</v>
      </c>
    </row>
    <row r="2211" spans="1:4">
      <c r="A2211" s="63"/>
      <c r="B2211" s="63"/>
      <c r="C2211" s="61" t="s">
        <v>4660</v>
      </c>
      <c r="D2211" s="62" t="s">
        <v>6535</v>
      </c>
    </row>
    <row r="2212" spans="1:4">
      <c r="A2212" s="63"/>
      <c r="B2212" s="63"/>
      <c r="C2212" s="63"/>
      <c r="D2212" s="64" t="s">
        <v>6536</v>
      </c>
    </row>
    <row r="2213" spans="1:4">
      <c r="A2213" s="63"/>
      <c r="B2213" s="63"/>
      <c r="C2213" s="61" t="s">
        <v>4662</v>
      </c>
      <c r="D2213" s="62" t="s">
        <v>6537</v>
      </c>
    </row>
    <row r="2214" spans="1:4">
      <c r="A2214" s="63"/>
      <c r="B2214" s="63"/>
      <c r="C2214" s="63"/>
      <c r="D2214" s="64" t="s">
        <v>6538</v>
      </c>
    </row>
    <row r="2215" spans="1:4">
      <c r="A2215" s="63"/>
      <c r="B2215" s="63"/>
      <c r="C2215" s="63"/>
      <c r="D2215" s="64" t="s">
        <v>6539</v>
      </c>
    </row>
    <row r="2216" spans="1:4">
      <c r="A2216" s="63"/>
      <c r="B2216" s="63"/>
      <c r="C2216" s="63"/>
      <c r="D2216" s="64" t="s">
        <v>6540</v>
      </c>
    </row>
    <row r="2217" spans="1:4">
      <c r="A2217" s="63"/>
      <c r="B2217" s="63"/>
      <c r="C2217" s="63"/>
      <c r="D2217" s="64" t="s">
        <v>6541</v>
      </c>
    </row>
    <row r="2218" spans="1:4">
      <c r="A2218" s="63"/>
      <c r="B2218" s="63"/>
      <c r="C2218" s="63"/>
      <c r="D2218" s="64" t="s">
        <v>6542</v>
      </c>
    </row>
    <row r="2219" spans="1:4">
      <c r="A2219" s="63"/>
      <c r="B2219" s="63"/>
      <c r="C2219" s="61" t="s">
        <v>4664</v>
      </c>
      <c r="D2219" s="62" t="s">
        <v>6543</v>
      </c>
    </row>
    <row r="2220" spans="1:4">
      <c r="A2220" s="63"/>
      <c r="B2220" s="63"/>
      <c r="C2220" s="61" t="s">
        <v>4666</v>
      </c>
      <c r="D2220" s="62" t="s">
        <v>6544</v>
      </c>
    </row>
    <row r="2221" spans="1:4">
      <c r="A2221" s="63"/>
      <c r="B2221" s="63"/>
      <c r="C2221" s="61" t="s">
        <v>4668</v>
      </c>
      <c r="D2221" s="62" t="s">
        <v>6545</v>
      </c>
    </row>
    <row r="2222" spans="1:4">
      <c r="A2222" s="63"/>
      <c r="B2222" s="63"/>
      <c r="C2222" s="61" t="s">
        <v>4670</v>
      </c>
      <c r="D2222" s="62" t="s">
        <v>6546</v>
      </c>
    </row>
    <row r="2223" spans="1:4">
      <c r="A2223" s="63"/>
      <c r="B2223" s="63"/>
      <c r="C2223" s="63"/>
      <c r="D2223" s="64" t="s">
        <v>6547</v>
      </c>
    </row>
    <row r="2224" spans="1:4">
      <c r="A2224" s="63"/>
      <c r="B2224" s="63"/>
      <c r="C2224" s="61" t="s">
        <v>6548</v>
      </c>
      <c r="D2224" s="62" t="s">
        <v>6549</v>
      </c>
    </row>
    <row r="2225" spans="1:4">
      <c r="A2225" s="63"/>
      <c r="B2225" s="63"/>
      <c r="C2225" s="63"/>
      <c r="D2225" s="64" t="s">
        <v>6535</v>
      </c>
    </row>
    <row r="2226" spans="1:4">
      <c r="A2226" s="63"/>
      <c r="B2226" s="63"/>
      <c r="C2226" s="61" t="s">
        <v>6550</v>
      </c>
      <c r="D2226" s="62" t="s">
        <v>6551</v>
      </c>
    </row>
    <row r="2227" spans="1:4">
      <c r="A2227" s="61">
        <v>4866</v>
      </c>
      <c r="B2227" s="61" t="s">
        <v>4360</v>
      </c>
      <c r="C2227" s="61" t="s">
        <v>4361</v>
      </c>
      <c r="D2227" s="62" t="s">
        <v>6552</v>
      </c>
    </row>
    <row r="2228" spans="1:4">
      <c r="A2228" s="63"/>
      <c r="B2228" s="63"/>
      <c r="C2228" s="63"/>
      <c r="D2228" s="64" t="s">
        <v>6553</v>
      </c>
    </row>
    <row r="2229" spans="1:4">
      <c r="A2229" s="63"/>
      <c r="B2229" s="63"/>
      <c r="C2229" s="63"/>
      <c r="D2229" s="64" t="s">
        <v>6554</v>
      </c>
    </row>
    <row r="2230" spans="1:4">
      <c r="A2230" s="63"/>
      <c r="B2230" s="63"/>
      <c r="C2230" s="61" t="s">
        <v>4369</v>
      </c>
      <c r="D2230" s="62" t="s">
        <v>6555</v>
      </c>
    </row>
    <row r="2231" spans="1:4">
      <c r="A2231" s="63"/>
      <c r="B2231" s="63"/>
      <c r="C2231" s="63"/>
      <c r="D2231" s="64" t="s">
        <v>6556</v>
      </c>
    </row>
    <row r="2232" spans="1:4">
      <c r="A2232" s="63"/>
      <c r="B2232" s="63"/>
      <c r="C2232" s="63"/>
      <c r="D2232" s="64" t="s">
        <v>6557</v>
      </c>
    </row>
    <row r="2233" spans="1:4">
      <c r="A2233" s="63"/>
      <c r="B2233" s="63"/>
      <c r="C2233" s="63"/>
      <c r="D2233" s="64" t="s">
        <v>6558</v>
      </c>
    </row>
    <row r="2234" spans="1:4">
      <c r="A2234" s="63"/>
      <c r="B2234" s="63"/>
      <c r="C2234" s="61" t="s">
        <v>4374</v>
      </c>
      <c r="D2234" s="62" t="s">
        <v>6559</v>
      </c>
    </row>
    <row r="2235" spans="1:4">
      <c r="A2235" s="63"/>
      <c r="B2235" s="63"/>
      <c r="C2235" s="61" t="s">
        <v>4387</v>
      </c>
      <c r="D2235" s="62" t="s">
        <v>6560</v>
      </c>
    </row>
    <row r="2236" spans="1:4">
      <c r="A2236" s="63"/>
      <c r="B2236" s="63"/>
      <c r="C2236" s="63"/>
      <c r="D2236" s="64" t="s">
        <v>6561</v>
      </c>
    </row>
    <row r="2237" spans="1:4">
      <c r="A2237" s="63"/>
      <c r="B2237" s="63"/>
      <c r="C2237" s="61" t="s">
        <v>4390</v>
      </c>
      <c r="D2237" s="62" t="s">
        <v>6562</v>
      </c>
    </row>
    <row r="2238" spans="1:4">
      <c r="A2238" s="61">
        <v>4873</v>
      </c>
      <c r="B2238" s="61" t="s">
        <v>4360</v>
      </c>
      <c r="C2238" s="61" t="s">
        <v>4361</v>
      </c>
      <c r="D2238" s="62" t="s">
        <v>6563</v>
      </c>
    </row>
    <row r="2239" spans="1:4">
      <c r="A2239" s="63"/>
      <c r="B2239" s="63"/>
      <c r="C2239" s="61" t="s">
        <v>4369</v>
      </c>
      <c r="D2239" s="62" t="s">
        <v>6564</v>
      </c>
    </row>
    <row r="2240" spans="1:4">
      <c r="A2240" s="63"/>
      <c r="B2240" s="63"/>
      <c r="C2240" s="63"/>
      <c r="D2240" s="64" t="s">
        <v>6565</v>
      </c>
    </row>
    <row r="2241" spans="1:4">
      <c r="A2241" s="63"/>
      <c r="B2241" s="63"/>
      <c r="C2241" s="63"/>
      <c r="D2241" s="64" t="s">
        <v>6566</v>
      </c>
    </row>
    <row r="2242" spans="1:4">
      <c r="A2242" s="63"/>
      <c r="B2242" s="63"/>
      <c r="C2242" s="63"/>
      <c r="D2242" s="64" t="s">
        <v>6567</v>
      </c>
    </row>
    <row r="2243" spans="1:4">
      <c r="A2243" s="63"/>
      <c r="B2243" s="63"/>
      <c r="C2243" s="63"/>
      <c r="D2243" s="64" t="s">
        <v>6568</v>
      </c>
    </row>
    <row r="2244" spans="1:4">
      <c r="A2244" s="63"/>
      <c r="B2244" s="63"/>
      <c r="C2244" s="63"/>
      <c r="D2244" s="64" t="s">
        <v>6569</v>
      </c>
    </row>
    <row r="2245" spans="1:4">
      <c r="A2245" s="63"/>
      <c r="B2245" s="63"/>
      <c r="C2245" s="61" t="s">
        <v>4374</v>
      </c>
      <c r="D2245" s="62" t="s">
        <v>6570</v>
      </c>
    </row>
    <row r="2246" spans="1:4">
      <c r="A2246" s="63"/>
      <c r="B2246" s="63"/>
      <c r="C2246" s="63"/>
      <c r="D2246" s="64" t="s">
        <v>6571</v>
      </c>
    </row>
    <row r="2247" spans="1:4">
      <c r="A2247" s="63"/>
      <c r="B2247" s="63"/>
      <c r="C2247" s="61" t="s">
        <v>4387</v>
      </c>
      <c r="D2247" s="62" t="s">
        <v>6572</v>
      </c>
    </row>
    <row r="2248" spans="1:4">
      <c r="A2248" s="63"/>
      <c r="B2248" s="63"/>
      <c r="C2248" s="63"/>
      <c r="D2248" s="64" t="s">
        <v>6573</v>
      </c>
    </row>
    <row r="2249" spans="1:4">
      <c r="A2249" s="63"/>
      <c r="B2249" s="63"/>
      <c r="C2249" s="63"/>
      <c r="D2249" s="64" t="s">
        <v>6574</v>
      </c>
    </row>
    <row r="2250" spans="1:4">
      <c r="A2250" s="63"/>
      <c r="B2250" s="63"/>
      <c r="C2250" s="61" t="s">
        <v>4390</v>
      </c>
      <c r="D2250" s="62" t="s">
        <v>6575</v>
      </c>
    </row>
    <row r="2251" spans="1:4">
      <c r="A2251" s="63"/>
      <c r="B2251" s="63"/>
      <c r="C2251" s="61" t="s">
        <v>4392</v>
      </c>
      <c r="D2251" s="62" t="s">
        <v>6576</v>
      </c>
    </row>
    <row r="2252" spans="1:4">
      <c r="A2252" s="63"/>
      <c r="B2252" s="63"/>
      <c r="C2252" s="63"/>
      <c r="D2252" s="64" t="s">
        <v>6577</v>
      </c>
    </row>
    <row r="2253" spans="1:4">
      <c r="A2253" s="63"/>
      <c r="B2253" s="63"/>
      <c r="C2253" s="63"/>
      <c r="D2253" s="64" t="s">
        <v>6578</v>
      </c>
    </row>
    <row r="2254" spans="1:4">
      <c r="A2254" s="63"/>
      <c r="B2254" s="63"/>
      <c r="C2254" s="63"/>
      <c r="D2254" s="64" t="s">
        <v>6579</v>
      </c>
    </row>
    <row r="2255" spans="1:4">
      <c r="A2255" s="61">
        <v>4878</v>
      </c>
      <c r="B2255" s="61" t="s">
        <v>4360</v>
      </c>
      <c r="C2255" s="61" t="s">
        <v>4361</v>
      </c>
      <c r="D2255" s="62" t="s">
        <v>6580</v>
      </c>
    </row>
    <row r="2256" spans="1:4">
      <c r="A2256" s="63"/>
      <c r="B2256" s="63"/>
      <c r="C2256" s="63"/>
      <c r="D2256" s="64" t="s">
        <v>6581</v>
      </c>
    </row>
    <row r="2257" spans="1:4">
      <c r="A2257" s="63"/>
      <c r="B2257" s="63"/>
      <c r="C2257" s="61" t="s">
        <v>4369</v>
      </c>
      <c r="D2257" s="62" t="s">
        <v>6582</v>
      </c>
    </row>
    <row r="2258" spans="1:4">
      <c r="A2258" s="63"/>
      <c r="B2258" s="63"/>
      <c r="C2258" s="61" t="s">
        <v>4374</v>
      </c>
      <c r="D2258" s="62" t="s">
        <v>6583</v>
      </c>
    </row>
    <row r="2259" spans="1:4">
      <c r="A2259" s="63"/>
      <c r="B2259" s="63"/>
      <c r="C2259" s="63"/>
      <c r="D2259" s="64" t="s">
        <v>6584</v>
      </c>
    </row>
    <row r="2260" spans="1:4">
      <c r="A2260" s="63"/>
      <c r="B2260" s="63"/>
      <c r="C2260" s="61" t="s">
        <v>4387</v>
      </c>
      <c r="D2260" s="62" t="s">
        <v>4767</v>
      </c>
    </row>
    <row r="2261" spans="1:4">
      <c r="A2261" s="63"/>
      <c r="B2261" s="63"/>
      <c r="C2261" s="63"/>
      <c r="D2261" s="64" t="s">
        <v>6585</v>
      </c>
    </row>
    <row r="2262" spans="1:4">
      <c r="A2262" s="63"/>
      <c r="B2262" s="63"/>
      <c r="C2262" s="63"/>
      <c r="D2262" s="64" t="s">
        <v>6586</v>
      </c>
    </row>
    <row r="2263" spans="1:4">
      <c r="A2263" s="61">
        <v>4899</v>
      </c>
      <c r="B2263" s="61" t="s">
        <v>4360</v>
      </c>
      <c r="C2263" s="61" t="s">
        <v>4361</v>
      </c>
      <c r="D2263" s="62" t="s">
        <v>6587</v>
      </c>
    </row>
    <row r="2264" spans="1:4">
      <c r="A2264" s="63"/>
      <c r="B2264" s="63"/>
      <c r="C2264" s="63"/>
      <c r="D2264" s="64" t="s">
        <v>6588</v>
      </c>
    </row>
    <row r="2265" spans="1:4">
      <c r="A2265" s="63"/>
      <c r="B2265" s="63"/>
      <c r="C2265" s="63"/>
      <c r="D2265" s="64" t="s">
        <v>6589</v>
      </c>
    </row>
    <row r="2266" spans="1:4">
      <c r="A2266" s="63"/>
      <c r="B2266" s="63"/>
      <c r="C2266" s="63"/>
      <c r="D2266" s="64" t="s">
        <v>6590</v>
      </c>
    </row>
    <row r="2267" spans="1:4">
      <c r="A2267" s="63"/>
      <c r="B2267" s="63"/>
      <c r="C2267" s="63"/>
      <c r="D2267" s="64" t="s">
        <v>6591</v>
      </c>
    </row>
    <row r="2268" spans="1:4">
      <c r="A2268" s="63"/>
      <c r="B2268" s="63"/>
      <c r="C2268" s="61" t="s">
        <v>4369</v>
      </c>
      <c r="D2268" s="62" t="s">
        <v>6592</v>
      </c>
    </row>
    <row r="2269" spans="1:4">
      <c r="A2269" s="63"/>
      <c r="B2269" s="63"/>
      <c r="C2269" s="63"/>
      <c r="D2269" s="64" t="s">
        <v>6593</v>
      </c>
    </row>
    <row r="2270" spans="1:4">
      <c r="A2270" s="63"/>
      <c r="B2270" s="63"/>
      <c r="C2270" s="63"/>
      <c r="D2270" s="64" t="s">
        <v>6594</v>
      </c>
    </row>
    <row r="2271" spans="1:4">
      <c r="A2271" s="63"/>
      <c r="B2271" s="63"/>
      <c r="C2271" s="61" t="s">
        <v>4374</v>
      </c>
      <c r="D2271" s="62" t="s">
        <v>6595</v>
      </c>
    </row>
    <row r="2272" spans="1:4">
      <c r="A2272" s="63"/>
      <c r="B2272" s="63"/>
      <c r="C2272" s="63"/>
      <c r="D2272" s="64" t="s">
        <v>6596</v>
      </c>
    </row>
    <row r="2273" spans="1:4">
      <c r="A2273" s="63"/>
      <c r="B2273" s="63"/>
      <c r="C2273" s="63"/>
      <c r="D2273" s="64" t="s">
        <v>6597</v>
      </c>
    </row>
    <row r="2274" spans="1:4">
      <c r="A2274" s="63"/>
      <c r="B2274" s="63"/>
      <c r="C2274" s="63"/>
      <c r="D2274" s="64" t="s">
        <v>6598</v>
      </c>
    </row>
    <row r="2275" spans="1:4">
      <c r="A2275" s="63"/>
      <c r="B2275" s="63"/>
      <c r="C2275" s="61" t="s">
        <v>4387</v>
      </c>
      <c r="D2275" s="62" t="s">
        <v>6599</v>
      </c>
    </row>
    <row r="2276" spans="1:4">
      <c r="A2276" s="63"/>
      <c r="B2276" s="63"/>
      <c r="C2276" s="63"/>
      <c r="D2276" s="64" t="s">
        <v>6600</v>
      </c>
    </row>
    <row r="2277" spans="1:4">
      <c r="A2277" s="63"/>
      <c r="B2277" s="63"/>
      <c r="C2277" s="63"/>
      <c r="D2277" s="64" t="s">
        <v>6601</v>
      </c>
    </row>
    <row r="2278" spans="1:4">
      <c r="A2278" s="61">
        <v>4900</v>
      </c>
      <c r="B2278" s="61" t="s">
        <v>4360</v>
      </c>
      <c r="C2278" s="61" t="s">
        <v>4361</v>
      </c>
      <c r="D2278" s="62" t="s">
        <v>6602</v>
      </c>
    </row>
    <row r="2279" spans="1:4">
      <c r="A2279" s="63"/>
      <c r="B2279" s="63"/>
      <c r="C2279" s="63"/>
      <c r="D2279" s="64" t="s">
        <v>6603</v>
      </c>
    </row>
    <row r="2280" spans="1:4">
      <c r="A2280" s="63"/>
      <c r="B2280" s="63"/>
      <c r="C2280" s="63"/>
      <c r="D2280" s="64" t="s">
        <v>6604</v>
      </c>
    </row>
    <row r="2281" spans="1:4">
      <c r="A2281" s="63"/>
      <c r="B2281" s="63"/>
      <c r="C2281" s="63"/>
      <c r="D2281" s="64" t="s">
        <v>6605</v>
      </c>
    </row>
    <row r="2282" spans="1:4">
      <c r="A2282" s="63"/>
      <c r="B2282" s="63"/>
      <c r="C2282" s="63"/>
      <c r="D2282" s="64" t="s">
        <v>6606</v>
      </c>
    </row>
    <row r="2283" spans="1:4">
      <c r="A2283" s="63"/>
      <c r="B2283" s="63"/>
      <c r="C2283" s="61" t="s">
        <v>4369</v>
      </c>
      <c r="D2283" s="62" t="s">
        <v>6607</v>
      </c>
    </row>
    <row r="2284" spans="1:4">
      <c r="A2284" s="63"/>
      <c r="B2284" s="63"/>
      <c r="C2284" s="63"/>
      <c r="D2284" s="64" t="s">
        <v>6608</v>
      </c>
    </row>
    <row r="2285" spans="1:4">
      <c r="A2285" s="63"/>
      <c r="B2285" s="63"/>
      <c r="C2285" s="63"/>
      <c r="D2285" s="64" t="s">
        <v>6609</v>
      </c>
    </row>
    <row r="2286" spans="1:4">
      <c r="A2286" s="63"/>
      <c r="B2286" s="63"/>
      <c r="C2286" s="61" t="s">
        <v>4374</v>
      </c>
      <c r="D2286" s="62" t="s">
        <v>6610</v>
      </c>
    </row>
    <row r="2287" spans="1:4">
      <c r="A2287" s="63"/>
      <c r="B2287" s="63"/>
      <c r="C2287" s="63"/>
      <c r="D2287" s="64" t="s">
        <v>6611</v>
      </c>
    </row>
    <row r="2288" spans="1:4">
      <c r="A2288" s="63"/>
      <c r="B2288" s="63"/>
      <c r="C2288" s="61" t="s">
        <v>4387</v>
      </c>
      <c r="D2288" s="62" t="s">
        <v>6612</v>
      </c>
    </row>
    <row r="2289" spans="1:4">
      <c r="A2289" s="63"/>
      <c r="B2289" s="63"/>
      <c r="C2289" s="63"/>
      <c r="D2289" s="64" t="s">
        <v>6613</v>
      </c>
    </row>
    <row r="2290" spans="1:4">
      <c r="A2290" s="61">
        <v>4903</v>
      </c>
      <c r="B2290" s="61" t="s">
        <v>4360</v>
      </c>
      <c r="C2290" s="61" t="s">
        <v>4361</v>
      </c>
      <c r="D2290" s="62" t="s">
        <v>6614</v>
      </c>
    </row>
    <row r="2291" spans="1:4">
      <c r="A2291" s="63"/>
      <c r="B2291" s="63"/>
      <c r="C2291" s="61" t="s">
        <v>4369</v>
      </c>
      <c r="D2291" s="62" t="s">
        <v>6615</v>
      </c>
    </row>
    <row r="2292" spans="1:4">
      <c r="A2292" s="63"/>
      <c r="B2292" s="63"/>
      <c r="C2292" s="61" t="s">
        <v>4374</v>
      </c>
      <c r="D2292" s="62" t="s">
        <v>6616</v>
      </c>
    </row>
    <row r="2293" spans="1:4">
      <c r="A2293" s="63"/>
      <c r="B2293" s="63"/>
      <c r="C2293" s="61" t="s">
        <v>4387</v>
      </c>
      <c r="D2293" s="62" t="s">
        <v>6617</v>
      </c>
    </row>
    <row r="2294" spans="1:4">
      <c r="A2294" s="63"/>
      <c r="B2294" s="63"/>
      <c r="C2294" s="61" t="s">
        <v>4390</v>
      </c>
      <c r="D2294" s="62" t="s">
        <v>6618</v>
      </c>
    </row>
    <row r="2295" spans="1:4">
      <c r="A2295" s="61">
        <v>4904</v>
      </c>
      <c r="B2295" s="61" t="s">
        <v>4360</v>
      </c>
      <c r="C2295" s="61" t="s">
        <v>4361</v>
      </c>
      <c r="D2295" s="62" t="s">
        <v>4767</v>
      </c>
    </row>
    <row r="2296" spans="1:4">
      <c r="A2296" s="63"/>
      <c r="B2296" s="63"/>
      <c r="C2296" s="63"/>
      <c r="D2296" s="64" t="s">
        <v>6619</v>
      </c>
    </row>
    <row r="2297" spans="1:4">
      <c r="A2297" s="63"/>
      <c r="B2297" s="63"/>
      <c r="C2297" s="63"/>
      <c r="D2297" s="64" t="s">
        <v>6620</v>
      </c>
    </row>
    <row r="2298" spans="1:4">
      <c r="A2298" s="63"/>
      <c r="B2298" s="63"/>
      <c r="C2298" s="63"/>
      <c r="D2298" s="64" t="s">
        <v>6621</v>
      </c>
    </row>
    <row r="2299" spans="1:4">
      <c r="A2299" s="63"/>
      <c r="B2299" s="63"/>
      <c r="C2299" s="61" t="s">
        <v>4660</v>
      </c>
      <c r="D2299" s="62" t="s">
        <v>6622</v>
      </c>
    </row>
    <row r="2300" spans="1:4">
      <c r="A2300" s="63"/>
      <c r="B2300" s="63"/>
      <c r="C2300" s="63"/>
      <c r="D2300" s="64" t="s">
        <v>6623</v>
      </c>
    </row>
    <row r="2301" spans="1:4">
      <c r="A2301" s="63"/>
      <c r="B2301" s="63"/>
      <c r="C2301" s="63"/>
      <c r="D2301" s="64" t="s">
        <v>6624</v>
      </c>
    </row>
    <row r="2302" spans="1:4">
      <c r="A2302" s="63"/>
      <c r="B2302" s="63"/>
      <c r="C2302" s="61" t="s">
        <v>4662</v>
      </c>
      <c r="D2302" s="62" t="s">
        <v>4767</v>
      </c>
    </row>
    <row r="2303" spans="1:4">
      <c r="A2303" s="63"/>
      <c r="B2303" s="63"/>
      <c r="C2303" s="63"/>
      <c r="D2303" s="64" t="s">
        <v>6625</v>
      </c>
    </row>
    <row r="2304" spans="1:4">
      <c r="A2304" s="63"/>
      <c r="B2304" s="63"/>
      <c r="C2304" s="63"/>
      <c r="D2304" s="64" t="s">
        <v>6626</v>
      </c>
    </row>
    <row r="2305" spans="1:4">
      <c r="A2305" s="63"/>
      <c r="B2305" s="63"/>
      <c r="C2305" s="63"/>
      <c r="D2305" s="64" t="s">
        <v>6627</v>
      </c>
    </row>
    <row r="2306" spans="1:4">
      <c r="A2306" s="63"/>
      <c r="B2306" s="63"/>
      <c r="C2306" s="63"/>
      <c r="D2306" s="64" t="s">
        <v>440</v>
      </c>
    </row>
    <row r="2307" spans="1:4">
      <c r="A2307" s="63"/>
      <c r="B2307" s="63"/>
      <c r="C2307" s="63"/>
      <c r="D2307" s="64" t="s">
        <v>6628</v>
      </c>
    </row>
    <row r="2308" spans="1:4">
      <c r="A2308" s="63"/>
      <c r="B2308" s="63"/>
      <c r="C2308" s="61" t="s">
        <v>5995</v>
      </c>
      <c r="D2308" s="62" t="s">
        <v>6629</v>
      </c>
    </row>
    <row r="2309" spans="1:4">
      <c r="A2309" s="63"/>
      <c r="B2309" s="63"/>
      <c r="C2309" s="63"/>
      <c r="D2309" s="64" t="s">
        <v>6630</v>
      </c>
    </row>
    <row r="2310" spans="1:4">
      <c r="A2310" s="63"/>
      <c r="B2310" s="63"/>
      <c r="C2310" s="63"/>
      <c r="D2310" s="64" t="s">
        <v>6631</v>
      </c>
    </row>
    <row r="2311" spans="1:4">
      <c r="A2311" s="63"/>
      <c r="B2311" s="63"/>
      <c r="C2311" s="63"/>
      <c r="D2311" s="64" t="s">
        <v>6632</v>
      </c>
    </row>
    <row r="2312" spans="1:4">
      <c r="A2312" s="63"/>
      <c r="B2312" s="63"/>
      <c r="C2312" s="63"/>
      <c r="D2312" s="64" t="s">
        <v>6633</v>
      </c>
    </row>
    <row r="2313" spans="1:4">
      <c r="A2313" s="63"/>
      <c r="B2313" s="63"/>
      <c r="C2313" s="63"/>
      <c r="D2313" s="64" t="s">
        <v>6634</v>
      </c>
    </row>
    <row r="2314" spans="1:4">
      <c r="A2314" s="63"/>
      <c r="B2314" s="63"/>
      <c r="C2314" s="61" t="s">
        <v>5089</v>
      </c>
      <c r="D2314" s="62" t="s">
        <v>5090</v>
      </c>
    </row>
    <row r="2315" spans="1:4">
      <c r="A2315" s="63"/>
      <c r="B2315" s="63"/>
      <c r="C2315" s="63"/>
      <c r="D2315" s="64" t="s">
        <v>6635</v>
      </c>
    </row>
    <row r="2316" spans="1:4">
      <c r="A2316" s="63"/>
      <c r="B2316" s="63"/>
      <c r="C2316" s="63"/>
      <c r="D2316" s="64" t="s">
        <v>6636</v>
      </c>
    </row>
    <row r="2317" spans="1:4">
      <c r="A2317" s="63"/>
      <c r="B2317" s="63"/>
      <c r="C2317" s="63"/>
      <c r="D2317" s="64" t="s">
        <v>6637</v>
      </c>
    </row>
    <row r="2318" spans="1:4">
      <c r="A2318" s="63"/>
      <c r="B2318" s="63"/>
      <c r="C2318" s="63"/>
      <c r="D2318" s="64" t="s">
        <v>6638</v>
      </c>
    </row>
    <row r="2319" spans="1:4">
      <c r="A2319" s="61">
        <v>4905</v>
      </c>
      <c r="B2319" s="61" t="s">
        <v>4360</v>
      </c>
      <c r="C2319" s="61" t="s">
        <v>4361</v>
      </c>
      <c r="D2319" s="62" t="s">
        <v>6639</v>
      </c>
    </row>
    <row r="2320" spans="1:4">
      <c r="A2320" s="63"/>
      <c r="B2320" s="63"/>
      <c r="C2320" s="63"/>
      <c r="D2320" s="64" t="s">
        <v>6640</v>
      </c>
    </row>
    <row r="2321" spans="1:4">
      <c r="A2321" s="63"/>
      <c r="B2321" s="63"/>
      <c r="C2321" s="63"/>
      <c r="D2321" s="64" t="s">
        <v>6641</v>
      </c>
    </row>
    <row r="2322" spans="1:4">
      <c r="A2322" s="63"/>
      <c r="B2322" s="63"/>
      <c r="C2322" s="63"/>
      <c r="D2322" s="64" t="s">
        <v>6642</v>
      </c>
    </row>
    <row r="2323" spans="1:4">
      <c r="A2323" s="63"/>
      <c r="B2323" s="63"/>
      <c r="C2323" s="61" t="s">
        <v>4653</v>
      </c>
      <c r="D2323" s="62" t="s">
        <v>6643</v>
      </c>
    </row>
    <row r="2324" spans="1:4">
      <c r="A2324" s="63"/>
      <c r="B2324" s="63"/>
      <c r="C2324" s="63"/>
      <c r="D2324" s="64" t="s">
        <v>6644</v>
      </c>
    </row>
    <row r="2325" spans="1:4">
      <c r="A2325" s="63"/>
      <c r="B2325" s="63"/>
      <c r="C2325" s="63"/>
      <c r="D2325" s="64" t="s">
        <v>6645</v>
      </c>
    </row>
    <row r="2326" spans="1:4">
      <c r="A2326" s="63"/>
      <c r="B2326" s="63"/>
      <c r="C2326" s="63"/>
      <c r="D2326" s="64" t="s">
        <v>6646</v>
      </c>
    </row>
    <row r="2327" spans="1:4">
      <c r="A2327" s="63"/>
      <c r="B2327" s="63"/>
      <c r="C2327" s="63"/>
      <c r="D2327" s="64" t="s">
        <v>6647</v>
      </c>
    </row>
    <row r="2328" spans="1:4">
      <c r="A2328" s="63"/>
      <c r="B2328" s="63"/>
      <c r="C2328" s="63"/>
      <c r="D2328" s="64" t="s">
        <v>6648</v>
      </c>
    </row>
    <row r="2329" spans="1:4">
      <c r="A2329" s="63"/>
      <c r="B2329" s="63"/>
      <c r="C2329" s="61" t="s">
        <v>4655</v>
      </c>
      <c r="D2329" s="62" t="s">
        <v>6649</v>
      </c>
    </row>
    <row r="2330" spans="1:4">
      <c r="A2330" s="63"/>
      <c r="B2330" s="63"/>
      <c r="C2330" s="63"/>
      <c r="D2330" s="64" t="s">
        <v>6650</v>
      </c>
    </row>
    <row r="2331" spans="1:4">
      <c r="A2331" s="63"/>
      <c r="B2331" s="63"/>
      <c r="C2331" s="63"/>
      <c r="D2331" s="64" t="s">
        <v>6651</v>
      </c>
    </row>
    <row r="2332" spans="1:4">
      <c r="A2332" s="63"/>
      <c r="B2332" s="63"/>
      <c r="C2332" s="63"/>
      <c r="D2332" s="64" t="s">
        <v>6652</v>
      </c>
    </row>
    <row r="2333" spans="1:4">
      <c r="A2333" s="63"/>
      <c r="B2333" s="63"/>
      <c r="C2333" s="63"/>
      <c r="D2333" s="64" t="s">
        <v>6653</v>
      </c>
    </row>
    <row r="2334" spans="1:4">
      <c r="A2334" s="63"/>
      <c r="B2334" s="63"/>
      <c r="C2334" s="63"/>
      <c r="D2334" s="64" t="s">
        <v>6654</v>
      </c>
    </row>
    <row r="2335" spans="1:4">
      <c r="A2335" s="63"/>
      <c r="B2335" s="63"/>
      <c r="C2335" s="61" t="s">
        <v>4657</v>
      </c>
      <c r="D2335" s="62" t="s">
        <v>6655</v>
      </c>
    </row>
    <row r="2336" spans="1:4">
      <c r="A2336" s="63"/>
      <c r="B2336" s="63"/>
      <c r="C2336" s="61" t="s">
        <v>4659</v>
      </c>
      <c r="D2336" s="62" t="s">
        <v>6656</v>
      </c>
    </row>
    <row r="2337" spans="1:4">
      <c r="A2337" s="63"/>
      <c r="B2337" s="63"/>
      <c r="C2337" s="63"/>
      <c r="D2337" s="64" t="s">
        <v>6657</v>
      </c>
    </row>
    <row r="2338" spans="1:4">
      <c r="A2338" s="63"/>
      <c r="B2338" s="63"/>
      <c r="C2338" s="61" t="s">
        <v>4660</v>
      </c>
      <c r="D2338" s="62" t="s">
        <v>6658</v>
      </c>
    </row>
    <row r="2339" spans="1:4">
      <c r="A2339" s="63"/>
      <c r="B2339" s="63"/>
      <c r="C2339" s="63"/>
      <c r="D2339" s="64" t="s">
        <v>6659</v>
      </c>
    </row>
    <row r="2340" spans="1:4">
      <c r="A2340" s="63"/>
      <c r="B2340" s="63"/>
      <c r="C2340" s="63"/>
      <c r="D2340" s="64" t="s">
        <v>6660</v>
      </c>
    </row>
    <row r="2341" spans="1:4">
      <c r="A2341" s="63"/>
      <c r="B2341" s="63"/>
      <c r="C2341" s="61" t="s">
        <v>4662</v>
      </c>
      <c r="D2341" s="62" t="s">
        <v>6661</v>
      </c>
    </row>
    <row r="2342" spans="1:4">
      <c r="A2342" s="63"/>
      <c r="B2342" s="63"/>
      <c r="C2342" s="61" t="s">
        <v>5165</v>
      </c>
      <c r="D2342" s="62" t="s">
        <v>6662</v>
      </c>
    </row>
    <row r="2343" spans="1:4">
      <c r="A2343" s="63"/>
      <c r="B2343" s="63"/>
      <c r="C2343" s="63"/>
      <c r="D2343" s="64" t="s">
        <v>6663</v>
      </c>
    </row>
    <row r="2344" spans="1:4">
      <c r="A2344" s="63"/>
      <c r="B2344" s="63"/>
      <c r="C2344" s="63"/>
      <c r="D2344" s="64" t="s">
        <v>6664</v>
      </c>
    </row>
    <row r="2345" spans="1:4">
      <c r="A2345" s="63"/>
      <c r="B2345" s="63"/>
      <c r="C2345" s="63"/>
      <c r="D2345" s="64" t="s">
        <v>6665</v>
      </c>
    </row>
    <row r="2346" spans="1:4">
      <c r="A2346" s="63"/>
      <c r="B2346" s="63"/>
      <c r="C2346" s="61" t="s">
        <v>5210</v>
      </c>
      <c r="D2346" s="62" t="s">
        <v>6666</v>
      </c>
    </row>
    <row r="2347" spans="1:4">
      <c r="A2347" s="63"/>
      <c r="B2347" s="63"/>
      <c r="C2347" s="63"/>
      <c r="D2347" s="64" t="s">
        <v>6667</v>
      </c>
    </row>
    <row r="2348" spans="1:4">
      <c r="A2348" s="63"/>
      <c r="B2348" s="63"/>
      <c r="C2348" s="63"/>
      <c r="D2348" s="64" t="s">
        <v>6668</v>
      </c>
    </row>
    <row r="2349" spans="1:4">
      <c r="A2349" s="63"/>
      <c r="B2349" s="63"/>
      <c r="C2349" s="63"/>
      <c r="D2349" s="64" t="s">
        <v>6669</v>
      </c>
    </row>
    <row r="2350" spans="1:4">
      <c r="A2350" s="63"/>
      <c r="B2350" s="63"/>
      <c r="C2350" s="61" t="s">
        <v>5992</v>
      </c>
      <c r="D2350" s="62" t="s">
        <v>6670</v>
      </c>
    </row>
    <row r="2351" spans="1:4">
      <c r="A2351" s="61">
        <v>4919</v>
      </c>
      <c r="B2351" s="61" t="s">
        <v>4360</v>
      </c>
      <c r="C2351" s="61" t="s">
        <v>4361</v>
      </c>
      <c r="D2351" s="62" t="s">
        <v>4767</v>
      </c>
    </row>
    <row r="2352" spans="1:4">
      <c r="A2352" s="63"/>
      <c r="B2352" s="63"/>
      <c r="C2352" s="63"/>
      <c r="D2352" s="64" t="s">
        <v>6671</v>
      </c>
    </row>
    <row r="2353" spans="1:4">
      <c r="A2353" s="63"/>
      <c r="B2353" s="63"/>
      <c r="C2353" s="61" t="s">
        <v>4369</v>
      </c>
      <c r="D2353" s="62" t="s">
        <v>6672</v>
      </c>
    </row>
    <row r="2354" spans="1:4">
      <c r="A2354" s="63"/>
      <c r="B2354" s="63"/>
      <c r="C2354" s="61" t="s">
        <v>4374</v>
      </c>
      <c r="D2354" s="62" t="s">
        <v>6673</v>
      </c>
    </row>
    <row r="2355" spans="1:4">
      <c r="A2355" s="63"/>
      <c r="B2355" s="63"/>
      <c r="C2355" s="63"/>
      <c r="D2355" s="64" t="s">
        <v>6674</v>
      </c>
    </row>
    <row r="2356" spans="1:4">
      <c r="A2356" s="61">
        <v>4922</v>
      </c>
      <c r="B2356" s="61" t="s">
        <v>4360</v>
      </c>
      <c r="C2356" s="61" t="s">
        <v>4361</v>
      </c>
      <c r="D2356" s="62" t="s">
        <v>6675</v>
      </c>
    </row>
    <row r="2357" spans="1:4">
      <c r="A2357" s="63"/>
      <c r="B2357" s="63"/>
      <c r="C2357" s="61" t="s">
        <v>4369</v>
      </c>
      <c r="D2357" s="62" t="s">
        <v>6676</v>
      </c>
    </row>
    <row r="2358" spans="1:4">
      <c r="A2358" s="63"/>
      <c r="B2358" s="63"/>
      <c r="C2358" s="63"/>
      <c r="D2358" s="64" t="s">
        <v>6677</v>
      </c>
    </row>
    <row r="2359" spans="1:4">
      <c r="A2359" s="63"/>
      <c r="B2359" s="63"/>
      <c r="C2359" s="61" t="s">
        <v>4374</v>
      </c>
      <c r="D2359" s="62" t="s">
        <v>6678</v>
      </c>
    </row>
    <row r="2360" spans="1:4">
      <c r="A2360" s="63"/>
      <c r="B2360" s="63"/>
      <c r="C2360" s="63"/>
      <c r="D2360" s="64" t="s">
        <v>6679</v>
      </c>
    </row>
    <row r="2361" spans="1:4">
      <c r="A2361" s="63"/>
      <c r="B2361" s="63"/>
      <c r="C2361" s="63"/>
      <c r="D2361" s="64" t="s">
        <v>6680</v>
      </c>
    </row>
    <row r="2362" spans="1:4">
      <c r="A2362" s="63"/>
      <c r="B2362" s="63"/>
      <c r="C2362" s="61" t="s">
        <v>4387</v>
      </c>
      <c r="D2362" s="62" t="s">
        <v>6681</v>
      </c>
    </row>
    <row r="2363" spans="1:4">
      <c r="A2363" s="63"/>
      <c r="B2363" s="63"/>
      <c r="C2363" s="63"/>
      <c r="D2363" s="64" t="s">
        <v>6682</v>
      </c>
    </row>
    <row r="2364" spans="1:4">
      <c r="A2364" s="61">
        <v>4926</v>
      </c>
      <c r="B2364" s="61" t="s">
        <v>4360</v>
      </c>
      <c r="C2364" s="61" t="s">
        <v>4361</v>
      </c>
      <c r="D2364" s="62" t="s">
        <v>6683</v>
      </c>
    </row>
    <row r="2365" spans="1:4">
      <c r="A2365" s="63"/>
      <c r="B2365" s="63"/>
      <c r="C2365" s="63"/>
      <c r="D2365" s="64" t="s">
        <v>6684</v>
      </c>
    </row>
    <row r="2366" spans="1:4">
      <c r="A2366" s="63"/>
      <c r="B2366" s="63"/>
      <c r="C2366" s="61" t="s">
        <v>4369</v>
      </c>
      <c r="D2366" s="62" t="s">
        <v>6685</v>
      </c>
    </row>
    <row r="2367" spans="1:4">
      <c r="A2367" s="63"/>
      <c r="B2367" s="63"/>
      <c r="C2367" s="63"/>
      <c r="D2367" s="64" t="s">
        <v>6686</v>
      </c>
    </row>
    <row r="2368" spans="1:4">
      <c r="A2368" s="63"/>
      <c r="B2368" s="63"/>
      <c r="C2368" s="61" t="s">
        <v>4374</v>
      </c>
      <c r="D2368" s="62" t="s">
        <v>6687</v>
      </c>
    </row>
    <row r="2369" spans="1:4">
      <c r="A2369" s="63"/>
      <c r="B2369" s="63"/>
      <c r="C2369" s="63"/>
      <c r="D2369" s="64" t="s">
        <v>6688</v>
      </c>
    </row>
    <row r="2370" spans="1:4">
      <c r="A2370" s="63"/>
      <c r="B2370" s="63"/>
      <c r="C2370" s="61" t="s">
        <v>4387</v>
      </c>
      <c r="D2370" s="62" t="s">
        <v>6689</v>
      </c>
    </row>
    <row r="2371" spans="1:4">
      <c r="A2371" s="63"/>
      <c r="B2371" s="63"/>
      <c r="C2371" s="63"/>
      <c r="D2371" s="64" t="s">
        <v>6690</v>
      </c>
    </row>
    <row r="2372" spans="1:4">
      <c r="A2372" s="61">
        <v>4932</v>
      </c>
      <c r="B2372" s="61" t="s">
        <v>4360</v>
      </c>
      <c r="C2372" s="61" t="s">
        <v>4361</v>
      </c>
      <c r="D2372" s="62" t="s">
        <v>6691</v>
      </c>
    </row>
    <row r="2373" spans="1:4">
      <c r="A2373" s="63"/>
      <c r="B2373" s="63"/>
      <c r="C2373" s="63"/>
      <c r="D2373" s="64" t="s">
        <v>6692</v>
      </c>
    </row>
    <row r="2374" spans="1:4">
      <c r="A2374" s="63"/>
      <c r="B2374" s="63"/>
      <c r="C2374" s="61" t="s">
        <v>4369</v>
      </c>
      <c r="D2374" s="62" t="s">
        <v>6693</v>
      </c>
    </row>
    <row r="2375" spans="1:4">
      <c r="A2375" s="63"/>
      <c r="B2375" s="63"/>
      <c r="C2375" s="63"/>
      <c r="D2375" s="64" t="s">
        <v>6694</v>
      </c>
    </row>
    <row r="2376" spans="1:4">
      <c r="A2376" s="63"/>
      <c r="B2376" s="63"/>
      <c r="C2376" s="63"/>
      <c r="D2376" s="64" t="s">
        <v>6695</v>
      </c>
    </row>
    <row r="2377" spans="1:4">
      <c r="A2377" s="63"/>
      <c r="B2377" s="63"/>
      <c r="C2377" s="61" t="s">
        <v>4374</v>
      </c>
      <c r="D2377" s="62" t="s">
        <v>6696</v>
      </c>
    </row>
    <row r="2378" spans="1:4">
      <c r="A2378" s="63"/>
      <c r="B2378" s="63"/>
      <c r="C2378" s="63"/>
      <c r="D2378" s="64" t="s">
        <v>6697</v>
      </c>
    </row>
    <row r="2379" spans="1:4">
      <c r="A2379" s="63"/>
      <c r="B2379" s="63"/>
      <c r="C2379" s="63"/>
      <c r="D2379" s="64" t="s">
        <v>6698</v>
      </c>
    </row>
    <row r="2380" spans="1:4">
      <c r="A2380" s="63"/>
      <c r="B2380" s="63"/>
      <c r="C2380" s="61" t="s">
        <v>4387</v>
      </c>
      <c r="D2380" s="62" t="s">
        <v>6699</v>
      </c>
    </row>
    <row r="2381" spans="1:4">
      <c r="A2381" s="63"/>
      <c r="B2381" s="63"/>
      <c r="C2381" s="63"/>
      <c r="D2381" s="64" t="s">
        <v>6700</v>
      </c>
    </row>
    <row r="2382" spans="1:4">
      <c r="A2382" s="63"/>
      <c r="B2382" s="63"/>
      <c r="C2382" s="63"/>
      <c r="D2382" s="64" t="s">
        <v>6701</v>
      </c>
    </row>
    <row r="2383" spans="1:4">
      <c r="A2383" s="63"/>
      <c r="B2383" s="63"/>
      <c r="C2383" s="63"/>
      <c r="D2383" s="64" t="s">
        <v>6702</v>
      </c>
    </row>
    <row r="2384" spans="1:4">
      <c r="A2384" s="63"/>
      <c r="B2384" s="63"/>
      <c r="C2384" s="63"/>
      <c r="D2384" s="64" t="s">
        <v>6703</v>
      </c>
    </row>
    <row r="2385" spans="1:4">
      <c r="A2385" s="61">
        <v>4943</v>
      </c>
      <c r="B2385" s="61" t="s">
        <v>4360</v>
      </c>
      <c r="C2385" s="61" t="s">
        <v>4361</v>
      </c>
      <c r="D2385" s="62" t="s">
        <v>6704</v>
      </c>
    </row>
    <row r="2386" spans="1:4">
      <c r="A2386" s="63"/>
      <c r="B2386" s="63"/>
      <c r="C2386" s="63"/>
      <c r="D2386" s="64" t="s">
        <v>6705</v>
      </c>
    </row>
    <row r="2387" spans="1:4">
      <c r="A2387" s="63"/>
      <c r="B2387" s="63"/>
      <c r="C2387" s="63"/>
      <c r="D2387" s="64" t="s">
        <v>6706</v>
      </c>
    </row>
    <row r="2388" spans="1:4">
      <c r="A2388" s="63"/>
      <c r="B2388" s="63"/>
      <c r="C2388" s="63"/>
      <c r="D2388" s="64" t="s">
        <v>6707</v>
      </c>
    </row>
    <row r="2389" spans="1:4">
      <c r="A2389" s="63"/>
      <c r="B2389" s="63"/>
      <c r="C2389" s="61" t="s">
        <v>4369</v>
      </c>
      <c r="D2389" s="62" t="s">
        <v>6708</v>
      </c>
    </row>
    <row r="2390" spans="1:4">
      <c r="A2390" s="63"/>
      <c r="B2390" s="63"/>
      <c r="C2390" s="63"/>
      <c r="D2390" s="64" t="s">
        <v>6709</v>
      </c>
    </row>
    <row r="2391" spans="1:4">
      <c r="A2391" s="63"/>
      <c r="B2391" s="63"/>
      <c r="C2391" s="63"/>
      <c r="D2391" s="64" t="s">
        <v>6710</v>
      </c>
    </row>
    <row r="2392" spans="1:4">
      <c r="A2392" s="63"/>
      <c r="B2392" s="63"/>
      <c r="C2392" s="63"/>
      <c r="D2392" s="64" t="s">
        <v>6704</v>
      </c>
    </row>
    <row r="2393" spans="1:4">
      <c r="A2393" s="63"/>
      <c r="B2393" s="63"/>
      <c r="C2393" s="61" t="s">
        <v>4374</v>
      </c>
      <c r="D2393" s="62" t="s">
        <v>6711</v>
      </c>
    </row>
    <row r="2394" spans="1:4">
      <c r="A2394" s="63"/>
      <c r="B2394" s="63"/>
      <c r="C2394" s="63"/>
      <c r="D2394" s="64" t="s">
        <v>6712</v>
      </c>
    </row>
    <row r="2395" spans="1:4">
      <c r="A2395" s="63"/>
      <c r="B2395" s="63"/>
      <c r="C2395" s="61" t="s">
        <v>4387</v>
      </c>
      <c r="D2395" s="62" t="s">
        <v>6713</v>
      </c>
    </row>
    <row r="2396" spans="1:4">
      <c r="A2396" s="63"/>
      <c r="B2396" s="63"/>
      <c r="C2396" s="63"/>
      <c r="D2396" s="64" t="s">
        <v>6714</v>
      </c>
    </row>
    <row r="2397" spans="1:4">
      <c r="A2397" s="61">
        <v>4947</v>
      </c>
      <c r="B2397" s="61" t="s">
        <v>4360</v>
      </c>
      <c r="C2397" s="61" t="s">
        <v>4361</v>
      </c>
      <c r="D2397" s="62" t="s">
        <v>6715</v>
      </c>
    </row>
    <row r="2398" spans="1:4">
      <c r="A2398" s="63"/>
      <c r="B2398" s="63"/>
      <c r="C2398" s="63"/>
      <c r="D2398" s="64" t="s">
        <v>6716</v>
      </c>
    </row>
    <row r="2399" spans="1:4">
      <c r="A2399" s="63"/>
      <c r="B2399" s="63"/>
      <c r="C2399" s="63"/>
      <c r="D2399" s="64" t="s">
        <v>6717</v>
      </c>
    </row>
    <row r="2400" spans="1:4">
      <c r="A2400" s="63"/>
      <c r="B2400" s="63"/>
      <c r="C2400" s="63"/>
      <c r="D2400" s="64" t="s">
        <v>6718</v>
      </c>
    </row>
    <row r="2401" spans="1:4">
      <c r="A2401" s="63"/>
      <c r="B2401" s="63"/>
      <c r="C2401" s="63"/>
      <c r="D2401" s="64" t="s">
        <v>6719</v>
      </c>
    </row>
    <row r="2402" spans="1:4">
      <c r="A2402" s="63"/>
      <c r="B2402" s="63"/>
      <c r="C2402" s="63"/>
      <c r="D2402" s="64" t="s">
        <v>6720</v>
      </c>
    </row>
    <row r="2403" spans="1:4">
      <c r="A2403" s="63"/>
      <c r="B2403" s="63"/>
      <c r="C2403" s="63"/>
      <c r="D2403" s="64" t="s">
        <v>6721</v>
      </c>
    </row>
    <row r="2404" spans="1:4">
      <c r="A2404" s="63"/>
      <c r="B2404" s="63"/>
      <c r="C2404" s="61" t="s">
        <v>4369</v>
      </c>
      <c r="D2404" s="62" t="s">
        <v>6722</v>
      </c>
    </row>
    <row r="2405" spans="1:4">
      <c r="A2405" s="63"/>
      <c r="B2405" s="63"/>
      <c r="C2405" s="63"/>
      <c r="D2405" s="64" t="s">
        <v>6723</v>
      </c>
    </row>
    <row r="2406" spans="1:4">
      <c r="A2406" s="63"/>
      <c r="B2406" s="63"/>
      <c r="C2406" s="63"/>
      <c r="D2406" s="64" t="s">
        <v>6724</v>
      </c>
    </row>
    <row r="2407" spans="1:4">
      <c r="A2407" s="63"/>
      <c r="B2407" s="63"/>
      <c r="C2407" s="63"/>
      <c r="D2407" s="64" t="s">
        <v>6725</v>
      </c>
    </row>
    <row r="2408" spans="1:4">
      <c r="A2408" s="63"/>
      <c r="B2408" s="63"/>
      <c r="C2408" s="63"/>
      <c r="D2408" s="64" t="s">
        <v>6726</v>
      </c>
    </row>
    <row r="2409" spans="1:4">
      <c r="A2409" s="63"/>
      <c r="B2409" s="63"/>
      <c r="C2409" s="63"/>
      <c r="D2409" s="64" t="s">
        <v>6727</v>
      </c>
    </row>
    <row r="2410" spans="1:4">
      <c r="A2410" s="63"/>
      <c r="B2410" s="63"/>
      <c r="C2410" s="61" t="s">
        <v>4374</v>
      </c>
      <c r="D2410" s="62" t="s">
        <v>6728</v>
      </c>
    </row>
    <row r="2411" spans="1:4">
      <c r="A2411" s="63"/>
      <c r="B2411" s="63"/>
      <c r="C2411" s="63"/>
      <c r="D2411" s="64" t="s">
        <v>6729</v>
      </c>
    </row>
    <row r="2412" spans="1:4">
      <c r="A2412" s="63"/>
      <c r="B2412" s="63"/>
      <c r="C2412" s="63"/>
      <c r="D2412" s="64" t="s">
        <v>6730</v>
      </c>
    </row>
    <row r="2413" spans="1:4">
      <c r="A2413" s="63"/>
      <c r="B2413" s="63"/>
      <c r="C2413" s="63"/>
      <c r="D2413" s="64" t="s">
        <v>6731</v>
      </c>
    </row>
    <row r="2414" spans="1:4">
      <c r="A2414" s="63"/>
      <c r="B2414" s="63"/>
      <c r="C2414" s="61" t="s">
        <v>4387</v>
      </c>
      <c r="D2414" s="62" t="s">
        <v>6732</v>
      </c>
    </row>
    <row r="2415" spans="1:4">
      <c r="A2415" s="63"/>
      <c r="B2415" s="63"/>
      <c r="C2415" s="63"/>
      <c r="D2415" s="64" t="s">
        <v>6733</v>
      </c>
    </row>
    <row r="2416" spans="1:4">
      <c r="A2416" s="63"/>
      <c r="B2416" s="63"/>
      <c r="C2416" s="61" t="s">
        <v>4390</v>
      </c>
      <c r="D2416" s="62" t="s">
        <v>6734</v>
      </c>
    </row>
    <row r="2417" spans="1:4">
      <c r="A2417" s="63"/>
      <c r="B2417" s="63"/>
      <c r="C2417" s="63"/>
      <c r="D2417" s="64" t="s">
        <v>6735</v>
      </c>
    </row>
    <row r="2418" spans="1:4">
      <c r="A2418" s="63"/>
      <c r="B2418" s="63"/>
      <c r="C2418" s="63"/>
      <c r="D2418" s="64" t="s">
        <v>6736</v>
      </c>
    </row>
    <row r="2419" spans="1:4">
      <c r="A2419" s="61">
        <v>4950</v>
      </c>
      <c r="B2419" s="61" t="s">
        <v>4360</v>
      </c>
      <c r="C2419" s="61" t="s">
        <v>4361</v>
      </c>
      <c r="D2419" s="62" t="s">
        <v>6737</v>
      </c>
    </row>
    <row r="2420" spans="1:4">
      <c r="A2420" s="63"/>
      <c r="B2420" s="63"/>
      <c r="C2420" s="63"/>
      <c r="D2420" s="64" t="s">
        <v>6738</v>
      </c>
    </row>
    <row r="2421" spans="1:4">
      <c r="A2421" s="63"/>
      <c r="B2421" s="63"/>
      <c r="C2421" s="63"/>
      <c r="D2421" s="64" t="s">
        <v>6739</v>
      </c>
    </row>
    <row r="2422" spans="1:4">
      <c r="A2422" s="63"/>
      <c r="B2422" s="63"/>
      <c r="C2422" s="63"/>
      <c r="D2422" s="64" t="s">
        <v>6740</v>
      </c>
    </row>
    <row r="2423" spans="1:4">
      <c r="A2423" s="63"/>
      <c r="B2423" s="63"/>
      <c r="C2423" s="61" t="s">
        <v>4369</v>
      </c>
      <c r="D2423" s="62" t="s">
        <v>6741</v>
      </c>
    </row>
    <row r="2424" spans="1:4">
      <c r="A2424" s="63"/>
      <c r="B2424" s="63"/>
      <c r="C2424" s="63"/>
      <c r="D2424" s="64" t="s">
        <v>6742</v>
      </c>
    </row>
    <row r="2425" spans="1:4">
      <c r="A2425" s="63"/>
      <c r="B2425" s="63"/>
      <c r="C2425" s="63"/>
      <c r="D2425" s="64" t="s">
        <v>6743</v>
      </c>
    </row>
    <row r="2426" spans="1:4">
      <c r="A2426" s="63"/>
      <c r="B2426" s="63"/>
      <c r="C2426" s="63"/>
      <c r="D2426" s="64" t="s">
        <v>6744</v>
      </c>
    </row>
    <row r="2427" spans="1:4">
      <c r="A2427" s="63"/>
      <c r="B2427" s="63"/>
      <c r="C2427" s="61" t="s">
        <v>4374</v>
      </c>
      <c r="D2427" s="62" t="s">
        <v>6745</v>
      </c>
    </row>
    <row r="2428" spans="1:4">
      <c r="A2428" s="63"/>
      <c r="B2428" s="63"/>
      <c r="C2428" s="63"/>
      <c r="D2428" s="64" t="s">
        <v>6746</v>
      </c>
    </row>
    <row r="2429" spans="1:4">
      <c r="A2429" s="63"/>
      <c r="B2429" s="63"/>
      <c r="C2429" s="63"/>
      <c r="D2429" s="64" t="s">
        <v>6747</v>
      </c>
    </row>
    <row r="2430" spans="1:4">
      <c r="A2430" s="63"/>
      <c r="B2430" s="63"/>
      <c r="C2430" s="63"/>
      <c r="D2430" s="64" t="s">
        <v>6748</v>
      </c>
    </row>
    <row r="2431" spans="1:4">
      <c r="A2431" s="63"/>
      <c r="B2431" s="63"/>
      <c r="C2431" s="63"/>
      <c r="D2431" s="64" t="s">
        <v>6749</v>
      </c>
    </row>
    <row r="2432" spans="1:4">
      <c r="A2432" s="63"/>
      <c r="B2432" s="63"/>
      <c r="C2432" s="63"/>
      <c r="D2432" s="64" t="s">
        <v>6750</v>
      </c>
    </row>
    <row r="2433" spans="1:4">
      <c r="A2433" s="63"/>
      <c r="B2433" s="63"/>
      <c r="C2433" s="63"/>
      <c r="D2433" s="64" t="s">
        <v>6751</v>
      </c>
    </row>
    <row r="2434" spans="1:4">
      <c r="A2434" s="63"/>
      <c r="B2434" s="63"/>
      <c r="C2434" s="63"/>
      <c r="D2434" s="64" t="s">
        <v>6752</v>
      </c>
    </row>
    <row r="2435" spans="1:4">
      <c r="A2435" s="63"/>
      <c r="B2435" s="63"/>
      <c r="C2435" s="63"/>
      <c r="D2435" s="64" t="s">
        <v>6753</v>
      </c>
    </row>
    <row r="2436" spans="1:4">
      <c r="A2436" s="63"/>
      <c r="B2436" s="63"/>
      <c r="C2436" s="63"/>
      <c r="D2436" s="64" t="s">
        <v>6754</v>
      </c>
    </row>
    <row r="2437" spans="1:4">
      <c r="A2437" s="61">
        <v>4951</v>
      </c>
      <c r="B2437" s="61" t="s">
        <v>4360</v>
      </c>
      <c r="C2437" s="61" t="s">
        <v>4361</v>
      </c>
      <c r="D2437" s="62" t="s">
        <v>6755</v>
      </c>
    </row>
    <row r="2438" spans="1:4">
      <c r="A2438" s="63"/>
      <c r="B2438" s="63"/>
      <c r="C2438" s="61" t="s">
        <v>4369</v>
      </c>
      <c r="D2438" s="62" t="s">
        <v>6756</v>
      </c>
    </row>
    <row r="2439" spans="1:4">
      <c r="A2439" s="63"/>
      <c r="B2439" s="63"/>
      <c r="C2439" s="63"/>
      <c r="D2439" s="64" t="s">
        <v>6757</v>
      </c>
    </row>
    <row r="2440" spans="1:4">
      <c r="A2440" s="63"/>
      <c r="B2440" s="63"/>
      <c r="C2440" s="63"/>
      <c r="D2440" s="64" t="s">
        <v>6758</v>
      </c>
    </row>
    <row r="2441" spans="1:4">
      <c r="A2441" s="63"/>
      <c r="B2441" s="63"/>
      <c r="C2441" s="63"/>
      <c r="D2441" s="64" t="s">
        <v>6759</v>
      </c>
    </row>
    <row r="2442" spans="1:4">
      <c r="A2442" s="63"/>
      <c r="B2442" s="63"/>
      <c r="C2442" s="63"/>
      <c r="D2442" s="64" t="s">
        <v>6760</v>
      </c>
    </row>
    <row r="2443" spans="1:4">
      <c r="A2443" s="63"/>
      <c r="B2443" s="63"/>
      <c r="C2443" s="63"/>
      <c r="D2443" s="64" t="s">
        <v>6761</v>
      </c>
    </row>
    <row r="2444" spans="1:4">
      <c r="A2444" s="63"/>
      <c r="B2444" s="63"/>
      <c r="C2444" s="63"/>
      <c r="D2444" s="64" t="s">
        <v>6762</v>
      </c>
    </row>
    <row r="2445" spans="1:4">
      <c r="A2445" s="63"/>
      <c r="B2445" s="63"/>
      <c r="C2445" s="63"/>
      <c r="D2445" s="64" t="s">
        <v>6763</v>
      </c>
    </row>
    <row r="2446" spans="1:4">
      <c r="A2446" s="63"/>
      <c r="B2446" s="63"/>
      <c r="C2446" s="61" t="s">
        <v>4374</v>
      </c>
      <c r="D2446" s="62" t="s">
        <v>6764</v>
      </c>
    </row>
    <row r="2447" spans="1:4">
      <c r="A2447" s="63"/>
      <c r="B2447" s="63"/>
      <c r="C2447" s="63"/>
      <c r="D2447" s="64" t="s">
        <v>6765</v>
      </c>
    </row>
    <row r="2448" spans="1:4">
      <c r="A2448" s="63"/>
      <c r="B2448" s="63"/>
      <c r="C2448" s="63"/>
      <c r="D2448" s="64" t="s">
        <v>6766</v>
      </c>
    </row>
    <row r="2449" spans="1:4">
      <c r="A2449" s="63"/>
      <c r="B2449" s="63"/>
      <c r="C2449" s="63"/>
      <c r="D2449" s="64" t="s">
        <v>6767</v>
      </c>
    </row>
    <row r="2450" spans="1:4">
      <c r="A2450" s="63"/>
      <c r="B2450" s="63"/>
      <c r="C2450" s="61" t="s">
        <v>4387</v>
      </c>
      <c r="D2450" s="62" t="s">
        <v>6768</v>
      </c>
    </row>
    <row r="2451" spans="1:4">
      <c r="A2451" s="63"/>
      <c r="B2451" s="63"/>
      <c r="C2451" s="63"/>
      <c r="D2451" s="64" t="s">
        <v>6769</v>
      </c>
    </row>
    <row r="2452" spans="1:4">
      <c r="A2452" s="63"/>
      <c r="B2452" s="63"/>
      <c r="C2452" s="63"/>
      <c r="D2452" s="64" t="s">
        <v>6770</v>
      </c>
    </row>
    <row r="2453" spans="1:4">
      <c r="A2453" s="63"/>
      <c r="B2453" s="63"/>
      <c r="C2453" s="63"/>
      <c r="D2453" s="64" t="s">
        <v>6771</v>
      </c>
    </row>
    <row r="2454" spans="1:4">
      <c r="A2454" s="61">
        <v>4955</v>
      </c>
      <c r="B2454" s="61" t="s">
        <v>4360</v>
      </c>
      <c r="C2454" s="61" t="s">
        <v>4361</v>
      </c>
      <c r="D2454" s="62" t="s">
        <v>6772</v>
      </c>
    </row>
    <row r="2455" spans="1:4">
      <c r="A2455" s="63"/>
      <c r="B2455" s="63"/>
      <c r="C2455" s="63"/>
      <c r="D2455" s="64" t="s">
        <v>6773</v>
      </c>
    </row>
    <row r="2456" spans="1:4">
      <c r="A2456" s="63"/>
      <c r="B2456" s="63"/>
      <c r="C2456" s="63"/>
      <c r="D2456" s="64" t="s">
        <v>6774</v>
      </c>
    </row>
    <row r="2457" spans="1:4">
      <c r="A2457" s="63"/>
      <c r="B2457" s="63"/>
      <c r="C2457" s="61" t="s">
        <v>4369</v>
      </c>
      <c r="D2457" s="62" t="s">
        <v>6775</v>
      </c>
    </row>
    <row r="2458" spans="1:4">
      <c r="A2458" s="63"/>
      <c r="B2458" s="63"/>
      <c r="C2458" s="63"/>
      <c r="D2458" s="64" t="s">
        <v>6776</v>
      </c>
    </row>
    <row r="2459" spans="1:4">
      <c r="A2459" s="63"/>
      <c r="B2459" s="63"/>
      <c r="C2459" s="63"/>
      <c r="D2459" s="64" t="s">
        <v>6777</v>
      </c>
    </row>
    <row r="2460" spans="1:4">
      <c r="A2460" s="63"/>
      <c r="B2460" s="63"/>
      <c r="C2460" s="61" t="s">
        <v>4374</v>
      </c>
      <c r="D2460" s="62" t="s">
        <v>6778</v>
      </c>
    </row>
    <row r="2461" spans="1:4">
      <c r="A2461" s="63"/>
      <c r="B2461" s="63"/>
      <c r="C2461" s="63"/>
      <c r="D2461" s="64" t="s">
        <v>6779</v>
      </c>
    </row>
    <row r="2462" spans="1:4">
      <c r="A2462" s="63"/>
      <c r="B2462" s="63"/>
      <c r="C2462" s="63"/>
      <c r="D2462" s="64" t="s">
        <v>6780</v>
      </c>
    </row>
    <row r="2463" spans="1:4">
      <c r="A2463" s="63"/>
      <c r="B2463" s="63"/>
      <c r="C2463" s="63"/>
      <c r="D2463" s="64" t="s">
        <v>6781</v>
      </c>
    </row>
    <row r="2464" spans="1:4">
      <c r="A2464" s="63"/>
      <c r="B2464" s="63"/>
      <c r="C2464" s="63"/>
      <c r="D2464" s="64" t="s">
        <v>6782</v>
      </c>
    </row>
    <row r="2465" spans="1:4">
      <c r="A2465" s="63"/>
      <c r="B2465" s="63"/>
      <c r="C2465" s="63"/>
      <c r="D2465" s="64" t="s">
        <v>6783</v>
      </c>
    </row>
    <row r="2466" spans="1:4">
      <c r="A2466" s="63"/>
      <c r="B2466" s="63"/>
      <c r="C2466" s="63"/>
      <c r="D2466" s="64" t="s">
        <v>6784</v>
      </c>
    </row>
    <row r="2467" spans="1:4">
      <c r="A2467" s="63"/>
      <c r="B2467" s="63"/>
      <c r="C2467" s="63"/>
      <c r="D2467" s="64" t="s">
        <v>6785</v>
      </c>
    </row>
    <row r="2468" spans="1:4">
      <c r="A2468" s="63"/>
      <c r="B2468" s="63"/>
      <c r="C2468" s="63"/>
      <c r="D2468" s="64" t="s">
        <v>6786</v>
      </c>
    </row>
    <row r="2469" spans="1:4">
      <c r="A2469" s="63"/>
      <c r="B2469" s="63"/>
      <c r="C2469" s="63"/>
      <c r="D2469" s="64" t="s">
        <v>6787</v>
      </c>
    </row>
    <row r="2470" spans="1:4">
      <c r="A2470" s="63"/>
      <c r="B2470" s="63"/>
      <c r="C2470" s="63"/>
      <c r="D2470" s="64" t="s">
        <v>6788</v>
      </c>
    </row>
    <row r="2471" spans="1:4">
      <c r="A2471" s="61">
        <v>4956</v>
      </c>
      <c r="B2471" s="61" t="s">
        <v>4360</v>
      </c>
      <c r="C2471" s="61" t="s">
        <v>4361</v>
      </c>
      <c r="D2471" s="62" t="s">
        <v>6789</v>
      </c>
    </row>
    <row r="2472" spans="1:4">
      <c r="A2472" s="63"/>
      <c r="B2472" s="63"/>
      <c r="C2472" s="63"/>
      <c r="D2472" s="64" t="s">
        <v>6790</v>
      </c>
    </row>
    <row r="2473" spans="1:4">
      <c r="A2473" s="63"/>
      <c r="B2473" s="63"/>
      <c r="C2473" s="63"/>
      <c r="D2473" s="64" t="s">
        <v>6791</v>
      </c>
    </row>
    <row r="2474" spans="1:4">
      <c r="A2474" s="63"/>
      <c r="B2474" s="63"/>
      <c r="C2474" s="63"/>
      <c r="D2474" s="64" t="s">
        <v>6792</v>
      </c>
    </row>
    <row r="2475" spans="1:4">
      <c r="A2475" s="63"/>
      <c r="B2475" s="63"/>
      <c r="C2475" s="61" t="s">
        <v>4369</v>
      </c>
      <c r="D2475" s="62" t="s">
        <v>6793</v>
      </c>
    </row>
    <row r="2476" spans="1:4">
      <c r="A2476" s="63"/>
      <c r="B2476" s="63"/>
      <c r="C2476" s="63"/>
      <c r="D2476" s="64" t="s">
        <v>6794</v>
      </c>
    </row>
    <row r="2477" spans="1:4">
      <c r="A2477" s="63"/>
      <c r="B2477" s="63"/>
      <c r="C2477" s="63"/>
      <c r="D2477" s="64" t="s">
        <v>6795</v>
      </c>
    </row>
    <row r="2478" spans="1:4">
      <c r="A2478" s="63"/>
      <c r="B2478" s="63"/>
      <c r="C2478" s="63"/>
      <c r="D2478" s="64" t="s">
        <v>6796</v>
      </c>
    </row>
    <row r="2479" spans="1:4">
      <c r="A2479" s="63"/>
      <c r="B2479" s="63"/>
      <c r="C2479" s="61" t="s">
        <v>4374</v>
      </c>
      <c r="D2479" s="62" t="s">
        <v>6797</v>
      </c>
    </row>
    <row r="2480" spans="1:4">
      <c r="A2480" s="63"/>
      <c r="B2480" s="63"/>
      <c r="C2480" s="63"/>
      <c r="D2480" s="64" t="s">
        <v>6798</v>
      </c>
    </row>
    <row r="2481" spans="1:4">
      <c r="A2481" s="63"/>
      <c r="B2481" s="63"/>
      <c r="C2481" s="63"/>
      <c r="D2481" s="64" t="s">
        <v>6799</v>
      </c>
    </row>
    <row r="2482" spans="1:4">
      <c r="A2482" s="63"/>
      <c r="B2482" s="63"/>
      <c r="C2482" s="63"/>
      <c r="D2482" s="64" t="s">
        <v>6800</v>
      </c>
    </row>
    <row r="2483" spans="1:4">
      <c r="A2483" s="63"/>
      <c r="B2483" s="63"/>
      <c r="C2483" s="63"/>
      <c r="D2483" s="64" t="s">
        <v>6801</v>
      </c>
    </row>
    <row r="2484" spans="1:4">
      <c r="A2484" s="61">
        <v>4958</v>
      </c>
      <c r="B2484" s="61" t="s">
        <v>4360</v>
      </c>
      <c r="C2484" s="61" t="s">
        <v>4361</v>
      </c>
      <c r="D2484" s="62" t="s">
        <v>6802</v>
      </c>
    </row>
    <row r="2485" spans="1:4">
      <c r="A2485" s="63"/>
      <c r="B2485" s="63"/>
      <c r="C2485" s="61" t="s">
        <v>4369</v>
      </c>
      <c r="D2485" s="62" t="s">
        <v>6803</v>
      </c>
    </row>
    <row r="2486" spans="1:4">
      <c r="A2486" s="63"/>
      <c r="B2486" s="63"/>
      <c r="C2486" s="61" t="s">
        <v>4374</v>
      </c>
      <c r="D2486" s="62" t="s">
        <v>6804</v>
      </c>
    </row>
    <row r="2487" spans="1:4">
      <c r="A2487" s="63"/>
      <c r="B2487" s="63"/>
      <c r="C2487" s="63"/>
      <c r="D2487" s="64" t="s">
        <v>6805</v>
      </c>
    </row>
    <row r="2488" spans="1:4">
      <c r="A2488" s="63"/>
      <c r="B2488" s="63"/>
      <c r="C2488" s="61" t="s">
        <v>4387</v>
      </c>
      <c r="D2488" s="62" t="s">
        <v>6806</v>
      </c>
    </row>
    <row r="2489" spans="1:4">
      <c r="A2489" s="61">
        <v>4962</v>
      </c>
      <c r="B2489" s="61" t="s">
        <v>4360</v>
      </c>
      <c r="C2489" s="61" t="s">
        <v>4361</v>
      </c>
      <c r="D2489" s="62" t="s">
        <v>6807</v>
      </c>
    </row>
    <row r="2490" spans="1:4">
      <c r="A2490" s="63"/>
      <c r="B2490" s="63"/>
      <c r="C2490" s="61" t="s">
        <v>4369</v>
      </c>
      <c r="D2490" s="62" t="s">
        <v>6808</v>
      </c>
    </row>
    <row r="2491" spans="1:4">
      <c r="A2491" s="63"/>
      <c r="B2491" s="63"/>
      <c r="C2491" s="61" t="s">
        <v>4374</v>
      </c>
      <c r="D2491" s="62" t="s">
        <v>6809</v>
      </c>
    </row>
    <row r="2492" spans="1:4">
      <c r="A2492" s="63"/>
      <c r="B2492" s="63"/>
      <c r="C2492" s="63"/>
      <c r="D2492" s="64" t="s">
        <v>6810</v>
      </c>
    </row>
    <row r="2493" spans="1:4">
      <c r="A2493" s="63"/>
      <c r="B2493" s="63"/>
      <c r="C2493" s="61" t="s">
        <v>4387</v>
      </c>
      <c r="D2493" s="62" t="s">
        <v>6811</v>
      </c>
    </row>
    <row r="2494" spans="1:4">
      <c r="A2494" s="63"/>
      <c r="B2494" s="63"/>
      <c r="C2494" s="61" t="s">
        <v>4390</v>
      </c>
      <c r="D2494" s="62" t="s">
        <v>6812</v>
      </c>
    </row>
    <row r="2495" spans="1:4">
      <c r="A2495" s="63"/>
      <c r="B2495" s="63"/>
      <c r="C2495" s="63"/>
      <c r="D2495" s="64" t="s">
        <v>6813</v>
      </c>
    </row>
    <row r="2496" spans="1:4">
      <c r="A2496" s="63"/>
      <c r="B2496" s="63"/>
      <c r="C2496" s="63"/>
      <c r="D2496" s="64" t="s">
        <v>6814</v>
      </c>
    </row>
    <row r="2497" spans="1:4">
      <c r="A2497" s="61">
        <v>4964</v>
      </c>
      <c r="B2497" s="61" t="s">
        <v>4360</v>
      </c>
      <c r="C2497" s="61" t="s">
        <v>4361</v>
      </c>
      <c r="D2497" s="62" t="s">
        <v>6815</v>
      </c>
    </row>
    <row r="2498" spans="1:4">
      <c r="A2498" s="63"/>
      <c r="B2498" s="63"/>
      <c r="C2498" s="61" t="s">
        <v>4369</v>
      </c>
      <c r="D2498" s="62" t="s">
        <v>6816</v>
      </c>
    </row>
    <row r="2499" spans="1:4">
      <c r="A2499" s="63"/>
      <c r="B2499" s="63"/>
      <c r="C2499" s="61" t="s">
        <v>4374</v>
      </c>
      <c r="D2499" s="62" t="s">
        <v>6817</v>
      </c>
    </row>
    <row r="2500" spans="1:4">
      <c r="A2500" s="63"/>
      <c r="B2500" s="63"/>
      <c r="C2500" s="63"/>
      <c r="D2500" s="64" t="s">
        <v>6818</v>
      </c>
    </row>
    <row r="2501" spans="1:4">
      <c r="A2501" s="63"/>
      <c r="B2501" s="63"/>
      <c r="C2501" s="61" t="s">
        <v>4387</v>
      </c>
      <c r="D2501" s="62" t="s">
        <v>6819</v>
      </c>
    </row>
    <row r="2502" spans="1:4">
      <c r="A2502" s="61">
        <v>4965</v>
      </c>
      <c r="B2502" s="61" t="s">
        <v>4360</v>
      </c>
      <c r="C2502" s="61" t="s">
        <v>4361</v>
      </c>
      <c r="D2502" s="62" t="s">
        <v>6820</v>
      </c>
    </row>
    <row r="2503" spans="1:4">
      <c r="A2503" s="63"/>
      <c r="B2503" s="63"/>
      <c r="C2503" s="61" t="s">
        <v>4369</v>
      </c>
      <c r="D2503" s="62" t="s">
        <v>6821</v>
      </c>
    </row>
    <row r="2504" spans="1:4">
      <c r="A2504" s="63"/>
      <c r="B2504" s="63"/>
      <c r="C2504" s="63"/>
      <c r="D2504" s="64" t="s">
        <v>6822</v>
      </c>
    </row>
    <row r="2505" spans="1:4">
      <c r="A2505" s="63"/>
      <c r="B2505" s="63"/>
      <c r="C2505" s="61" t="s">
        <v>4374</v>
      </c>
      <c r="D2505" s="62" t="s">
        <v>6823</v>
      </c>
    </row>
    <row r="2506" spans="1:4">
      <c r="A2506" s="63"/>
      <c r="B2506" s="63"/>
      <c r="C2506" s="63"/>
      <c r="D2506" s="64" t="s">
        <v>6824</v>
      </c>
    </row>
    <row r="2507" spans="1:4">
      <c r="A2507" s="63"/>
      <c r="B2507" s="63"/>
      <c r="C2507" s="63"/>
      <c r="D2507" s="64" t="s">
        <v>6825</v>
      </c>
    </row>
    <row r="2508" spans="1:4">
      <c r="A2508" s="61">
        <v>4969</v>
      </c>
      <c r="B2508" s="61" t="s">
        <v>4360</v>
      </c>
      <c r="C2508" s="61" t="s">
        <v>4361</v>
      </c>
      <c r="D2508" s="62" t="s">
        <v>6826</v>
      </c>
    </row>
    <row r="2509" spans="1:4">
      <c r="A2509" s="63"/>
      <c r="B2509" s="63"/>
      <c r="C2509" s="63"/>
      <c r="D2509" s="64" t="s">
        <v>6827</v>
      </c>
    </row>
    <row r="2510" spans="1:4">
      <c r="A2510" s="63"/>
      <c r="B2510" s="63"/>
      <c r="C2510" s="63"/>
      <c r="D2510" s="64" t="s">
        <v>6828</v>
      </c>
    </row>
    <row r="2511" spans="1:4">
      <c r="A2511" s="63"/>
      <c r="B2511" s="63"/>
      <c r="C2511" s="63"/>
      <c r="D2511" s="64" t="s">
        <v>6829</v>
      </c>
    </row>
    <row r="2512" spans="1:4">
      <c r="A2512" s="63"/>
      <c r="B2512" s="63"/>
      <c r="C2512" s="63"/>
      <c r="D2512" s="64" t="s">
        <v>6830</v>
      </c>
    </row>
    <row r="2513" spans="1:4">
      <c r="A2513" s="63"/>
      <c r="B2513" s="63"/>
      <c r="C2513" s="61" t="s">
        <v>4369</v>
      </c>
      <c r="D2513" s="62" t="s">
        <v>6831</v>
      </c>
    </row>
    <row r="2514" spans="1:4">
      <c r="A2514" s="63"/>
      <c r="B2514" s="63"/>
      <c r="C2514" s="63"/>
      <c r="D2514" s="64" t="s">
        <v>6832</v>
      </c>
    </row>
    <row r="2515" spans="1:4">
      <c r="A2515" s="63"/>
      <c r="B2515" s="63"/>
      <c r="C2515" s="63"/>
      <c r="D2515" s="64" t="s">
        <v>6833</v>
      </c>
    </row>
    <row r="2516" spans="1:4">
      <c r="A2516" s="63"/>
      <c r="B2516" s="63"/>
      <c r="C2516" s="61" t="s">
        <v>4374</v>
      </c>
      <c r="D2516" s="62" t="s">
        <v>6834</v>
      </c>
    </row>
    <row r="2517" spans="1:4">
      <c r="A2517" s="63"/>
      <c r="B2517" s="63"/>
      <c r="C2517" s="63"/>
      <c r="D2517" s="64" t="s">
        <v>6835</v>
      </c>
    </row>
    <row r="2518" spans="1:4">
      <c r="A2518" s="63"/>
      <c r="B2518" s="63"/>
      <c r="C2518" s="63"/>
      <c r="D2518" s="64" t="s">
        <v>6836</v>
      </c>
    </row>
    <row r="2519" spans="1:4">
      <c r="A2519" s="63"/>
      <c r="B2519" s="63"/>
      <c r="C2519" s="61" t="s">
        <v>4387</v>
      </c>
      <c r="D2519" s="62" t="s">
        <v>6837</v>
      </c>
    </row>
    <row r="2520" spans="1:4">
      <c r="A2520" s="63"/>
      <c r="B2520" s="63"/>
      <c r="C2520" s="63"/>
      <c r="D2520" s="64" t="s">
        <v>6838</v>
      </c>
    </row>
    <row r="2521" spans="1:4">
      <c r="A2521" s="63"/>
      <c r="B2521" s="63"/>
      <c r="C2521" s="63"/>
      <c r="D2521" s="64" t="s">
        <v>6839</v>
      </c>
    </row>
    <row r="2522" spans="1:4">
      <c r="A2522" s="63"/>
      <c r="B2522" s="63"/>
      <c r="C2522" s="61" t="s">
        <v>4390</v>
      </c>
      <c r="D2522" s="62" t="s">
        <v>6840</v>
      </c>
    </row>
    <row r="2523" spans="1:4">
      <c r="A2523" s="63"/>
      <c r="B2523" s="63"/>
      <c r="C2523" s="63"/>
      <c r="D2523" s="64" t="s">
        <v>6841</v>
      </c>
    </row>
    <row r="2524" spans="1:4">
      <c r="A2524" s="61">
        <v>4979</v>
      </c>
      <c r="B2524" s="61" t="s">
        <v>4360</v>
      </c>
      <c r="C2524" s="61" t="s">
        <v>4369</v>
      </c>
      <c r="D2524" s="62" t="s">
        <v>6842</v>
      </c>
    </row>
    <row r="2525" spans="1:4">
      <c r="A2525" s="63"/>
      <c r="B2525" s="63"/>
      <c r="C2525" s="63"/>
      <c r="D2525" s="64" t="s">
        <v>6843</v>
      </c>
    </row>
    <row r="2526" spans="1:4">
      <c r="A2526" s="63"/>
      <c r="B2526" s="63"/>
      <c r="C2526" s="63"/>
      <c r="D2526" s="64" t="s">
        <v>6844</v>
      </c>
    </row>
    <row r="2527" spans="1:4">
      <c r="A2527" s="63"/>
      <c r="B2527" s="63"/>
      <c r="C2527" s="61" t="s">
        <v>4374</v>
      </c>
      <c r="D2527" s="62" t="s">
        <v>6845</v>
      </c>
    </row>
    <row r="2528" spans="1:4">
      <c r="A2528" s="63"/>
      <c r="B2528" s="63"/>
      <c r="C2528" s="63"/>
      <c r="D2528" s="64" t="s">
        <v>6846</v>
      </c>
    </row>
    <row r="2529" spans="1:4">
      <c r="A2529" s="63"/>
      <c r="B2529" s="63"/>
      <c r="C2529" s="63"/>
      <c r="D2529" s="64" t="s">
        <v>6847</v>
      </c>
    </row>
    <row r="2530" spans="1:4">
      <c r="A2530" s="63"/>
      <c r="B2530" s="63"/>
      <c r="C2530" s="63"/>
      <c r="D2530" s="64" t="s">
        <v>6848</v>
      </c>
    </row>
    <row r="2531" spans="1:4">
      <c r="A2531" s="63"/>
      <c r="B2531" s="63"/>
      <c r="C2531" s="63"/>
      <c r="D2531" s="64" t="s">
        <v>6849</v>
      </c>
    </row>
    <row r="2532" spans="1:4">
      <c r="A2532" s="63"/>
      <c r="B2532" s="63"/>
      <c r="C2532" s="63"/>
      <c r="D2532" s="64" t="s">
        <v>6850</v>
      </c>
    </row>
    <row r="2533" spans="1:4">
      <c r="A2533" s="63"/>
      <c r="B2533" s="63"/>
      <c r="C2533" s="63"/>
      <c r="D2533" s="64" t="s">
        <v>6851</v>
      </c>
    </row>
    <row r="2534" spans="1:4">
      <c r="A2534" s="63"/>
      <c r="B2534" s="63"/>
      <c r="C2534" s="63"/>
      <c r="D2534" s="64" t="s">
        <v>6852</v>
      </c>
    </row>
    <row r="2535" spans="1:4">
      <c r="A2535" s="63"/>
      <c r="B2535" s="63"/>
      <c r="C2535" s="63"/>
      <c r="D2535" s="64" t="s">
        <v>6853</v>
      </c>
    </row>
    <row r="2536" spans="1:4">
      <c r="A2536" s="63"/>
      <c r="B2536" s="63"/>
      <c r="C2536" s="63"/>
      <c r="D2536" s="64" t="s">
        <v>6854</v>
      </c>
    </row>
    <row r="2537" spans="1:4">
      <c r="A2537" s="63"/>
      <c r="B2537" s="63"/>
      <c r="C2537" s="63"/>
      <c r="D2537" s="64" t="s">
        <v>6855</v>
      </c>
    </row>
    <row r="2538" spans="1:4">
      <c r="A2538" s="63"/>
      <c r="B2538" s="63"/>
      <c r="C2538" s="63"/>
      <c r="D2538" s="64" t="s">
        <v>6856</v>
      </c>
    </row>
    <row r="2539" spans="1:4">
      <c r="A2539" s="63"/>
      <c r="B2539" s="63"/>
      <c r="C2539" s="63"/>
      <c r="D2539" s="64" t="s">
        <v>6857</v>
      </c>
    </row>
    <row r="2540" spans="1:4">
      <c r="A2540" s="63"/>
      <c r="B2540" s="63"/>
      <c r="C2540" s="61" t="s">
        <v>4387</v>
      </c>
      <c r="D2540" s="62" t="s">
        <v>6858</v>
      </c>
    </row>
    <row r="2541" spans="1:4">
      <c r="A2541" s="63"/>
      <c r="B2541" s="63"/>
      <c r="C2541" s="63"/>
      <c r="D2541" s="64" t="s">
        <v>6859</v>
      </c>
    </row>
    <row r="2542" spans="1:4">
      <c r="A2542" s="63"/>
      <c r="B2542" s="63"/>
      <c r="C2542" s="63"/>
      <c r="D2542" s="64" t="s">
        <v>6860</v>
      </c>
    </row>
    <row r="2543" spans="1:4">
      <c r="A2543" s="63"/>
      <c r="B2543" s="63"/>
      <c r="C2543" s="63"/>
      <c r="D2543" s="64" t="s">
        <v>6861</v>
      </c>
    </row>
    <row r="2544" spans="1:4">
      <c r="A2544" s="63"/>
      <c r="B2544" s="63"/>
      <c r="C2544" s="63"/>
      <c r="D2544" s="64" t="s">
        <v>6862</v>
      </c>
    </row>
    <row r="2545" spans="1:4">
      <c r="A2545" s="63"/>
      <c r="B2545" s="63"/>
      <c r="C2545" s="63"/>
      <c r="D2545" s="64" t="s">
        <v>6863</v>
      </c>
    </row>
    <row r="2546" spans="1:4">
      <c r="A2546" s="63"/>
      <c r="B2546" s="63"/>
      <c r="C2546" s="63"/>
      <c r="D2546" s="64" t="s">
        <v>6864</v>
      </c>
    </row>
    <row r="2547" spans="1:4">
      <c r="A2547" s="63"/>
      <c r="B2547" s="63"/>
      <c r="C2547" s="63"/>
      <c r="D2547" s="64" t="s">
        <v>6865</v>
      </c>
    </row>
    <row r="2548" spans="1:4">
      <c r="A2548" s="63"/>
      <c r="B2548" s="63"/>
      <c r="C2548" s="63"/>
      <c r="D2548" s="64" t="s">
        <v>6866</v>
      </c>
    </row>
    <row r="2549" spans="1:4">
      <c r="A2549" s="63"/>
      <c r="B2549" s="63"/>
      <c r="C2549" s="63"/>
      <c r="D2549" s="64" t="s">
        <v>6867</v>
      </c>
    </row>
    <row r="2550" spans="1:4">
      <c r="A2550" s="63"/>
      <c r="B2550" s="63"/>
      <c r="C2550" s="63"/>
      <c r="D2550" s="64" t="s">
        <v>6868</v>
      </c>
    </row>
    <row r="2551" spans="1:4">
      <c r="A2551" s="61">
        <v>4980</v>
      </c>
      <c r="B2551" s="61" t="s">
        <v>4360</v>
      </c>
      <c r="C2551" s="61" t="s">
        <v>4361</v>
      </c>
      <c r="D2551" s="62" t="s">
        <v>6869</v>
      </c>
    </row>
    <row r="2552" spans="1:4">
      <c r="A2552" s="63"/>
      <c r="B2552" s="63"/>
      <c r="C2552" s="63"/>
      <c r="D2552" s="64" t="s">
        <v>6870</v>
      </c>
    </row>
    <row r="2553" spans="1:4">
      <c r="A2553" s="63"/>
      <c r="B2553" s="63"/>
      <c r="C2553" s="61" t="s">
        <v>4369</v>
      </c>
      <c r="D2553" s="62" t="s">
        <v>6871</v>
      </c>
    </row>
    <row r="2554" spans="1:4">
      <c r="A2554" s="63"/>
      <c r="B2554" s="63"/>
      <c r="C2554" s="63"/>
      <c r="D2554" s="64" t="s">
        <v>6872</v>
      </c>
    </row>
    <row r="2555" spans="1:4">
      <c r="A2555" s="63"/>
      <c r="B2555" s="63"/>
      <c r="C2555" s="61" t="s">
        <v>4374</v>
      </c>
      <c r="D2555" s="62" t="s">
        <v>6873</v>
      </c>
    </row>
    <row r="2556" spans="1:4">
      <c r="A2556" s="63"/>
      <c r="B2556" s="63"/>
      <c r="C2556" s="63"/>
      <c r="D2556" s="64" t="s">
        <v>6874</v>
      </c>
    </row>
    <row r="2557" spans="1:4">
      <c r="A2557" s="63"/>
      <c r="B2557" s="63"/>
      <c r="C2557" s="61" t="s">
        <v>4387</v>
      </c>
      <c r="D2557" s="62" t="s">
        <v>6875</v>
      </c>
    </row>
    <row r="2558" spans="1:4">
      <c r="A2558" s="63"/>
      <c r="B2558" s="63"/>
      <c r="C2558" s="63"/>
      <c r="D2558" s="64" t="s">
        <v>6876</v>
      </c>
    </row>
    <row r="2559" spans="1:4">
      <c r="A2559" s="63"/>
      <c r="B2559" s="63"/>
      <c r="C2559" s="63"/>
      <c r="D2559" s="64" t="s">
        <v>6877</v>
      </c>
    </row>
    <row r="2560" spans="1:4">
      <c r="A2560" s="63"/>
      <c r="B2560" s="63"/>
      <c r="C2560" s="63"/>
      <c r="D2560" s="64" t="s">
        <v>6878</v>
      </c>
    </row>
    <row r="2561" spans="1:4">
      <c r="A2561" s="63"/>
      <c r="B2561" s="63"/>
      <c r="C2561" s="63"/>
      <c r="D2561" s="64" t="s">
        <v>6879</v>
      </c>
    </row>
    <row r="2562" spans="1:4">
      <c r="A2562" s="63"/>
      <c r="B2562" s="63"/>
      <c r="C2562" s="63"/>
      <c r="D2562" s="64" t="s">
        <v>6880</v>
      </c>
    </row>
    <row r="2563" spans="1:4">
      <c r="A2563" s="63"/>
      <c r="B2563" s="63"/>
      <c r="C2563" s="61" t="s">
        <v>4390</v>
      </c>
      <c r="D2563" s="62" t="s">
        <v>6881</v>
      </c>
    </row>
    <row r="2564" spans="1:4">
      <c r="A2564" s="63"/>
      <c r="B2564" s="63"/>
      <c r="C2564" s="63"/>
      <c r="D2564" s="64" t="s">
        <v>6882</v>
      </c>
    </row>
    <row r="2565" spans="1:4">
      <c r="A2565" s="63"/>
      <c r="B2565" s="63"/>
      <c r="C2565" s="63"/>
      <c r="D2565" s="64" t="s">
        <v>6883</v>
      </c>
    </row>
    <row r="2566" spans="1:4">
      <c r="A2566" s="61">
        <v>4981</v>
      </c>
      <c r="B2566" s="61" t="s">
        <v>4360</v>
      </c>
      <c r="C2566" s="61" t="s">
        <v>4361</v>
      </c>
      <c r="D2566" s="62" t="s">
        <v>6884</v>
      </c>
    </row>
    <row r="2567" spans="1:4">
      <c r="A2567" s="63"/>
      <c r="B2567" s="63"/>
      <c r="C2567" s="63"/>
      <c r="D2567" s="64" t="s">
        <v>6885</v>
      </c>
    </row>
    <row r="2568" spans="1:4">
      <c r="A2568" s="63"/>
      <c r="B2568" s="63"/>
      <c r="C2568" s="63"/>
      <c r="D2568" s="64" t="s">
        <v>6886</v>
      </c>
    </row>
    <row r="2569" spans="1:4">
      <c r="A2569" s="63"/>
      <c r="B2569" s="63"/>
      <c r="C2569" s="61" t="s">
        <v>4369</v>
      </c>
      <c r="D2569" s="62" t="s">
        <v>6887</v>
      </c>
    </row>
    <row r="2570" spans="1:4">
      <c r="A2570" s="63"/>
      <c r="B2570" s="63"/>
      <c r="C2570" s="63"/>
      <c r="D2570" s="64" t="s">
        <v>6888</v>
      </c>
    </row>
    <row r="2571" spans="1:4">
      <c r="A2571" s="63"/>
      <c r="B2571" s="63"/>
      <c r="C2571" s="61" t="s">
        <v>4374</v>
      </c>
      <c r="D2571" s="62" t="s">
        <v>6889</v>
      </c>
    </row>
    <row r="2572" spans="1:4">
      <c r="A2572" s="63"/>
      <c r="B2572" s="63"/>
      <c r="C2572" s="63"/>
      <c r="D2572" s="64" t="s">
        <v>6890</v>
      </c>
    </row>
    <row r="2573" spans="1:4">
      <c r="A2573" s="63"/>
      <c r="B2573" s="63"/>
      <c r="C2573" s="63"/>
      <c r="D2573" s="64" t="s">
        <v>6891</v>
      </c>
    </row>
    <row r="2574" spans="1:4">
      <c r="A2574" s="63"/>
      <c r="B2574" s="63"/>
      <c r="C2574" s="61" t="s">
        <v>4387</v>
      </c>
      <c r="D2574" s="62" t="s">
        <v>6892</v>
      </c>
    </row>
    <row r="2575" spans="1:4">
      <c r="A2575" s="63"/>
      <c r="B2575" s="63"/>
      <c r="C2575" s="63"/>
      <c r="D2575" s="64" t="s">
        <v>6893</v>
      </c>
    </row>
    <row r="2576" spans="1:4">
      <c r="A2576" s="63"/>
      <c r="B2576" s="63"/>
      <c r="C2576" s="61" t="s">
        <v>4390</v>
      </c>
      <c r="D2576" s="62" t="s">
        <v>6894</v>
      </c>
    </row>
    <row r="2577" spans="1:4">
      <c r="A2577" s="63"/>
      <c r="B2577" s="63"/>
      <c r="C2577" s="63"/>
      <c r="D2577" s="64" t="s">
        <v>6895</v>
      </c>
    </row>
    <row r="2578" spans="1:4">
      <c r="A2578" s="63"/>
      <c r="B2578" s="63"/>
      <c r="C2578" s="63"/>
      <c r="D2578" s="64" t="s">
        <v>6896</v>
      </c>
    </row>
    <row r="2579" spans="1:4">
      <c r="A2579" s="61">
        <v>4996</v>
      </c>
      <c r="B2579" s="61" t="s">
        <v>4360</v>
      </c>
      <c r="C2579" s="61" t="s">
        <v>4361</v>
      </c>
      <c r="D2579" s="62" t="s">
        <v>6897</v>
      </c>
    </row>
    <row r="2580" spans="1:4">
      <c r="A2580" s="63"/>
      <c r="B2580" s="63"/>
      <c r="C2580" s="63"/>
      <c r="D2580" s="64" t="s">
        <v>6898</v>
      </c>
    </row>
    <row r="2581" spans="1:4">
      <c r="A2581" s="63"/>
      <c r="B2581" s="63"/>
      <c r="C2581" s="61" t="s">
        <v>4369</v>
      </c>
      <c r="D2581" s="62" t="s">
        <v>6899</v>
      </c>
    </row>
    <row r="2582" spans="1:4">
      <c r="A2582" s="63"/>
      <c r="B2582" s="63"/>
      <c r="C2582" s="61" t="s">
        <v>4374</v>
      </c>
      <c r="D2582" s="62" t="s">
        <v>6900</v>
      </c>
    </row>
    <row r="2583" spans="1:4">
      <c r="A2583" s="63"/>
      <c r="B2583" s="63"/>
      <c r="C2583" s="63"/>
      <c r="D2583" s="64" t="s">
        <v>6901</v>
      </c>
    </row>
    <row r="2584" spans="1:4">
      <c r="A2584" s="63"/>
      <c r="B2584" s="63"/>
      <c r="C2584" s="61" t="s">
        <v>4387</v>
      </c>
      <c r="D2584" s="62" t="s">
        <v>6902</v>
      </c>
    </row>
    <row r="2585" spans="1:4">
      <c r="A2585" s="63"/>
      <c r="B2585" s="63"/>
      <c r="C2585" s="61" t="s">
        <v>4390</v>
      </c>
      <c r="D2585" s="62" t="s">
        <v>6903</v>
      </c>
    </row>
    <row r="2586" spans="1:4">
      <c r="A2586" s="63"/>
      <c r="B2586" s="63"/>
      <c r="C2586" s="63"/>
      <c r="D2586" s="64" t="s">
        <v>6904</v>
      </c>
    </row>
    <row r="2587" spans="1:4">
      <c r="A2587" s="61">
        <v>4998</v>
      </c>
      <c r="B2587" s="61" t="s">
        <v>4360</v>
      </c>
      <c r="C2587" s="61" t="s">
        <v>4361</v>
      </c>
      <c r="D2587" s="62" t="s">
        <v>6905</v>
      </c>
    </row>
    <row r="2588" spans="1:4">
      <c r="A2588" s="63"/>
      <c r="B2588" s="63"/>
      <c r="C2588" s="61" t="s">
        <v>4369</v>
      </c>
      <c r="D2588" s="62" t="s">
        <v>6906</v>
      </c>
    </row>
    <row r="2589" spans="1:4">
      <c r="A2589" s="63"/>
      <c r="B2589" s="63"/>
      <c r="C2589" s="61" t="s">
        <v>4374</v>
      </c>
      <c r="D2589" s="62" t="s">
        <v>6907</v>
      </c>
    </row>
    <row r="2590" spans="1:4">
      <c r="A2590" s="63"/>
      <c r="B2590" s="63"/>
      <c r="C2590" s="61" t="s">
        <v>4387</v>
      </c>
      <c r="D2590" s="62" t="s">
        <v>6908</v>
      </c>
    </row>
    <row r="2591" spans="1:4">
      <c r="A2591" s="63"/>
      <c r="B2591" s="63"/>
      <c r="C2591" s="61" t="s">
        <v>4390</v>
      </c>
      <c r="D2591" s="62" t="s">
        <v>6909</v>
      </c>
    </row>
    <row r="2592" spans="1:4">
      <c r="A2592" s="61">
        <v>5000</v>
      </c>
      <c r="B2592" s="61" t="s">
        <v>4360</v>
      </c>
      <c r="C2592" s="61" t="s">
        <v>4361</v>
      </c>
      <c r="D2592" s="62" t="s">
        <v>6910</v>
      </c>
    </row>
    <row r="2593" spans="1:4">
      <c r="A2593" s="63"/>
      <c r="B2593" s="63"/>
      <c r="C2593" s="63"/>
      <c r="D2593" s="64" t="s">
        <v>6911</v>
      </c>
    </row>
    <row r="2594" spans="1:4">
      <c r="A2594" s="63"/>
      <c r="B2594" s="63"/>
      <c r="C2594" s="63"/>
      <c r="D2594" s="64" t="s">
        <v>6912</v>
      </c>
    </row>
    <row r="2595" spans="1:4">
      <c r="A2595" s="63"/>
      <c r="B2595" s="63"/>
      <c r="C2595" s="63"/>
      <c r="D2595" s="64" t="s">
        <v>6913</v>
      </c>
    </row>
    <row r="2596" spans="1:4">
      <c r="A2596" s="63"/>
      <c r="B2596" s="63"/>
      <c r="C2596" s="63"/>
      <c r="D2596" s="64" t="s">
        <v>6914</v>
      </c>
    </row>
    <row r="2597" spans="1:4">
      <c r="A2597" s="63"/>
      <c r="B2597" s="63"/>
      <c r="C2597" s="63"/>
      <c r="D2597" s="64" t="s">
        <v>6915</v>
      </c>
    </row>
    <row r="2598" spans="1:4">
      <c r="A2598" s="63"/>
      <c r="B2598" s="63"/>
      <c r="C2598" s="63"/>
      <c r="D2598" s="64" t="s">
        <v>6916</v>
      </c>
    </row>
    <row r="2599" spans="1:4">
      <c r="A2599" s="63"/>
      <c r="B2599" s="63"/>
      <c r="C2599" s="61" t="s">
        <v>4369</v>
      </c>
      <c r="D2599" s="62" t="s">
        <v>6917</v>
      </c>
    </row>
    <row r="2600" spans="1:4">
      <c r="A2600" s="63"/>
      <c r="B2600" s="63"/>
      <c r="C2600" s="61" t="s">
        <v>4374</v>
      </c>
      <c r="D2600" s="62" t="s">
        <v>6918</v>
      </c>
    </row>
    <row r="2601" spans="1:4">
      <c r="A2601" s="63"/>
      <c r="B2601" s="63"/>
      <c r="C2601" s="63"/>
      <c r="D2601" s="64" t="s">
        <v>6919</v>
      </c>
    </row>
    <row r="2602" spans="1:4">
      <c r="A2602" s="63"/>
      <c r="B2602" s="63"/>
      <c r="C2602" s="63"/>
      <c r="D2602" s="64" t="s">
        <v>6920</v>
      </c>
    </row>
    <row r="2603" spans="1:4">
      <c r="A2603" s="63"/>
      <c r="B2603" s="63"/>
      <c r="C2603" s="61" t="s">
        <v>4387</v>
      </c>
      <c r="D2603" s="62" t="s">
        <v>6921</v>
      </c>
    </row>
    <row r="2604" spans="1:4">
      <c r="A2604" s="63"/>
      <c r="B2604" s="63"/>
      <c r="C2604" s="63"/>
      <c r="D2604" s="64" t="s">
        <v>6922</v>
      </c>
    </row>
    <row r="2605" spans="1:4">
      <c r="A2605" s="63"/>
      <c r="B2605" s="63"/>
      <c r="C2605" s="63"/>
      <c r="D2605" s="64" t="s">
        <v>6923</v>
      </c>
    </row>
    <row r="2606" spans="1:4">
      <c r="A2606" s="63"/>
      <c r="B2606" s="63"/>
      <c r="C2606" s="63"/>
      <c r="D2606" s="64" t="s">
        <v>6924</v>
      </c>
    </row>
    <row r="2607" spans="1:4">
      <c r="A2607" s="63"/>
      <c r="B2607" s="63"/>
      <c r="C2607" s="63"/>
      <c r="D2607" s="64" t="s">
        <v>6925</v>
      </c>
    </row>
    <row r="2608" spans="1:4">
      <c r="A2608" s="63"/>
      <c r="B2608" s="63"/>
      <c r="C2608" s="61" t="s">
        <v>4390</v>
      </c>
      <c r="D2608" s="62" t="s">
        <v>6926</v>
      </c>
    </row>
    <row r="2609" spans="1:4">
      <c r="A2609" s="63"/>
      <c r="B2609" s="63"/>
      <c r="C2609" s="63"/>
      <c r="D2609" s="64" t="s">
        <v>6927</v>
      </c>
    </row>
    <row r="2610" spans="1:4">
      <c r="A2610" s="61">
        <v>5029</v>
      </c>
      <c r="B2610" s="61" t="s">
        <v>4360</v>
      </c>
      <c r="C2610" s="61" t="s">
        <v>4361</v>
      </c>
      <c r="D2610" s="62" t="s">
        <v>6928</v>
      </c>
    </row>
    <row r="2611" spans="1:4">
      <c r="A2611" s="63"/>
      <c r="B2611" s="63"/>
      <c r="C2611" s="63"/>
      <c r="D2611" s="64" t="s">
        <v>6929</v>
      </c>
    </row>
    <row r="2612" spans="1:4">
      <c r="A2612" s="63"/>
      <c r="B2612" s="63"/>
      <c r="C2612" s="63"/>
      <c r="D2612" s="64" t="s">
        <v>6930</v>
      </c>
    </row>
    <row r="2613" spans="1:4">
      <c r="A2613" s="63"/>
      <c r="B2613" s="63"/>
      <c r="C2613" s="61" t="s">
        <v>4369</v>
      </c>
      <c r="D2613" s="62" t="s">
        <v>6931</v>
      </c>
    </row>
    <row r="2614" spans="1:4">
      <c r="A2614" s="63"/>
      <c r="B2614" s="63"/>
      <c r="C2614" s="63"/>
      <c r="D2614" s="64" t="s">
        <v>6932</v>
      </c>
    </row>
    <row r="2615" spans="1:4">
      <c r="A2615" s="63"/>
      <c r="B2615" s="63"/>
      <c r="C2615" s="61" t="s">
        <v>4374</v>
      </c>
      <c r="D2615" s="62" t="s">
        <v>6933</v>
      </c>
    </row>
    <row r="2616" spans="1:4">
      <c r="A2616" s="63"/>
      <c r="B2616" s="63"/>
      <c r="C2616" s="63"/>
      <c r="D2616" s="64" t="s">
        <v>6934</v>
      </c>
    </row>
    <row r="2617" spans="1:4">
      <c r="A2617" s="63"/>
      <c r="B2617" s="63"/>
      <c r="C2617" s="63"/>
      <c r="D2617" s="64" t="s">
        <v>6935</v>
      </c>
    </row>
    <row r="2618" spans="1:4">
      <c r="A2618" s="63"/>
      <c r="B2618" s="63"/>
      <c r="C2618" s="63"/>
      <c r="D2618" s="64" t="s">
        <v>6936</v>
      </c>
    </row>
    <row r="2619" spans="1:4">
      <c r="A2619" s="63"/>
      <c r="B2619" s="63"/>
      <c r="C2619" s="63"/>
      <c r="D2619" s="64" t="s">
        <v>6937</v>
      </c>
    </row>
    <row r="2620" spans="1:4">
      <c r="A2620" s="63"/>
      <c r="B2620" s="63"/>
      <c r="C2620" s="63"/>
      <c r="D2620" s="64" t="s">
        <v>6938</v>
      </c>
    </row>
    <row r="2621" spans="1:4">
      <c r="A2621" s="63"/>
      <c r="B2621" s="63"/>
      <c r="C2621" s="61" t="s">
        <v>4387</v>
      </c>
      <c r="D2621" s="62" t="s">
        <v>6939</v>
      </c>
    </row>
    <row r="2622" spans="1:4">
      <c r="A2622" s="63"/>
      <c r="B2622" s="63"/>
      <c r="C2622" s="61" t="s">
        <v>4390</v>
      </c>
      <c r="D2622" s="62" t="s">
        <v>6940</v>
      </c>
    </row>
    <row r="2623" spans="1:4">
      <c r="A2623" s="63"/>
      <c r="B2623" s="63"/>
      <c r="C2623" s="63"/>
      <c r="D2623" s="64" t="s">
        <v>6941</v>
      </c>
    </row>
    <row r="2624" spans="1:4">
      <c r="A2624" s="61">
        <v>5032</v>
      </c>
      <c r="B2624" s="61" t="s">
        <v>4360</v>
      </c>
      <c r="C2624" s="61" t="s">
        <v>4361</v>
      </c>
      <c r="D2624" s="62" t="s">
        <v>6942</v>
      </c>
    </row>
    <row r="2625" spans="1:4">
      <c r="A2625" s="63"/>
      <c r="B2625" s="63"/>
      <c r="C2625" s="63"/>
      <c r="D2625" s="64" t="s">
        <v>6943</v>
      </c>
    </row>
    <row r="2626" spans="1:4">
      <c r="A2626" s="63"/>
      <c r="B2626" s="63"/>
      <c r="C2626" s="63"/>
      <c r="D2626" s="64" t="s">
        <v>6944</v>
      </c>
    </row>
    <row r="2627" spans="1:4">
      <c r="A2627" s="63"/>
      <c r="B2627" s="63"/>
      <c r="C2627" s="63"/>
      <c r="D2627" s="64" t="s">
        <v>6945</v>
      </c>
    </row>
    <row r="2628" spans="1:4">
      <c r="A2628" s="63"/>
      <c r="B2628" s="63"/>
      <c r="C2628" s="63"/>
      <c r="D2628" s="64" t="s">
        <v>6946</v>
      </c>
    </row>
    <row r="2629" spans="1:4">
      <c r="A2629" s="63"/>
      <c r="B2629" s="63"/>
      <c r="C2629" s="61" t="s">
        <v>4653</v>
      </c>
      <c r="D2629" s="62" t="s">
        <v>6947</v>
      </c>
    </row>
    <row r="2630" spans="1:4">
      <c r="A2630" s="63"/>
      <c r="B2630" s="63"/>
      <c r="C2630" s="63"/>
      <c r="D2630" s="64" t="s">
        <v>6948</v>
      </c>
    </row>
    <row r="2631" spans="1:4">
      <c r="A2631" s="63"/>
      <c r="B2631" s="63"/>
      <c r="C2631" s="63"/>
      <c r="D2631" s="64" t="s">
        <v>6949</v>
      </c>
    </row>
    <row r="2632" spans="1:4">
      <c r="A2632" s="63"/>
      <c r="B2632" s="63"/>
      <c r="C2632" s="63"/>
      <c r="D2632" s="64" t="s">
        <v>6950</v>
      </c>
    </row>
    <row r="2633" spans="1:4">
      <c r="A2633" s="63"/>
      <c r="B2633" s="63"/>
      <c r="C2633" s="63"/>
      <c r="D2633" s="64" t="s">
        <v>6951</v>
      </c>
    </row>
    <row r="2634" spans="1:4">
      <c r="A2634" s="63"/>
      <c r="B2634" s="63"/>
      <c r="C2634" s="63"/>
      <c r="D2634" s="64" t="s">
        <v>6952</v>
      </c>
    </row>
    <row r="2635" spans="1:4">
      <c r="A2635" s="63"/>
      <c r="B2635" s="63"/>
      <c r="C2635" s="63"/>
      <c r="D2635" s="64" t="s">
        <v>6953</v>
      </c>
    </row>
    <row r="2636" spans="1:4">
      <c r="A2636" s="63"/>
      <c r="B2636" s="63"/>
      <c r="C2636" s="61" t="s">
        <v>4655</v>
      </c>
      <c r="D2636" s="62" t="s">
        <v>6954</v>
      </c>
    </row>
    <row r="2637" spans="1:4">
      <c r="A2637" s="63"/>
      <c r="B2637" s="63"/>
      <c r="C2637" s="63"/>
      <c r="D2637" s="64" t="s">
        <v>6955</v>
      </c>
    </row>
    <row r="2638" spans="1:4">
      <c r="A2638" s="63"/>
      <c r="B2638" s="63"/>
      <c r="C2638" s="63"/>
      <c r="D2638" s="64" t="s">
        <v>6956</v>
      </c>
    </row>
    <row r="2639" spans="1:4">
      <c r="A2639" s="63"/>
      <c r="B2639" s="63"/>
      <c r="C2639" s="63"/>
      <c r="D2639" s="64" t="s">
        <v>6957</v>
      </c>
    </row>
    <row r="2640" spans="1:4">
      <c r="A2640" s="63"/>
      <c r="B2640" s="63"/>
      <c r="C2640" s="63"/>
      <c r="D2640" s="64" t="s">
        <v>6958</v>
      </c>
    </row>
    <row r="2641" spans="1:4">
      <c r="A2641" s="63"/>
      <c r="B2641" s="63"/>
      <c r="C2641" s="63"/>
      <c r="D2641" s="64" t="s">
        <v>6959</v>
      </c>
    </row>
    <row r="2642" spans="1:4">
      <c r="A2642" s="63"/>
      <c r="B2642" s="63"/>
      <c r="C2642" s="61" t="s">
        <v>4670</v>
      </c>
      <c r="D2642" s="62" t="s">
        <v>6960</v>
      </c>
    </row>
    <row r="2643" spans="1:4">
      <c r="A2643" s="63"/>
      <c r="B2643" s="63"/>
      <c r="C2643" s="63"/>
      <c r="D2643" s="64" t="s">
        <v>6961</v>
      </c>
    </row>
    <row r="2644" spans="1:4">
      <c r="A2644" s="63"/>
      <c r="B2644" s="63"/>
      <c r="C2644" s="61" t="s">
        <v>4672</v>
      </c>
      <c r="D2644" s="62" t="s">
        <v>6962</v>
      </c>
    </row>
    <row r="2645" spans="1:4">
      <c r="A2645" s="63"/>
      <c r="B2645" s="63"/>
      <c r="C2645" s="63"/>
      <c r="D2645" s="64" t="s">
        <v>6963</v>
      </c>
    </row>
    <row r="2646" spans="1:4">
      <c r="A2646" s="63"/>
      <c r="B2646" s="63"/>
      <c r="C2646" s="61" t="s">
        <v>4673</v>
      </c>
      <c r="D2646" s="62" t="s">
        <v>6964</v>
      </c>
    </row>
    <row r="2647" spans="1:4">
      <c r="A2647" s="63"/>
      <c r="B2647" s="63"/>
      <c r="C2647" s="63"/>
      <c r="D2647" s="64" t="s">
        <v>6965</v>
      </c>
    </row>
    <row r="2648" spans="1:4">
      <c r="A2648" s="63"/>
      <c r="B2648" s="63"/>
      <c r="C2648" s="63"/>
      <c r="D2648" s="64" t="s">
        <v>6966</v>
      </c>
    </row>
    <row r="2649" spans="1:4">
      <c r="A2649" s="63"/>
      <c r="B2649" s="63"/>
      <c r="C2649" s="63"/>
      <c r="D2649" s="64" t="s">
        <v>6967</v>
      </c>
    </row>
    <row r="2650" spans="1:4">
      <c r="A2650" s="63"/>
      <c r="B2650" s="63"/>
      <c r="C2650" s="63"/>
      <c r="D2650" s="64" t="s">
        <v>6968</v>
      </c>
    </row>
    <row r="2651" spans="1:4">
      <c r="A2651" s="63"/>
      <c r="B2651" s="63"/>
      <c r="C2651" s="63"/>
      <c r="D2651" s="64" t="s">
        <v>6969</v>
      </c>
    </row>
    <row r="2652" spans="1:4">
      <c r="A2652" s="63"/>
      <c r="B2652" s="63"/>
      <c r="C2652" s="63"/>
      <c r="D2652" s="64" t="s">
        <v>6970</v>
      </c>
    </row>
    <row r="2653" spans="1:4">
      <c r="A2653" s="63"/>
      <c r="B2653" s="63"/>
      <c r="C2653" s="63"/>
      <c r="D2653" s="64" t="s">
        <v>6971</v>
      </c>
    </row>
    <row r="2654" spans="1:4">
      <c r="A2654" s="63"/>
      <c r="B2654" s="63"/>
      <c r="C2654" s="61" t="s">
        <v>4675</v>
      </c>
      <c r="D2654" s="62" t="s">
        <v>6972</v>
      </c>
    </row>
    <row r="2655" spans="1:4">
      <c r="A2655" s="63"/>
      <c r="B2655" s="63"/>
      <c r="C2655" s="63"/>
      <c r="D2655" s="64" t="s">
        <v>6973</v>
      </c>
    </row>
    <row r="2656" spans="1:4">
      <c r="A2656" s="63"/>
      <c r="B2656" s="63"/>
      <c r="C2656" s="61" t="s">
        <v>5165</v>
      </c>
      <c r="D2656" s="62" t="s">
        <v>6974</v>
      </c>
    </row>
    <row r="2657" spans="1:4">
      <c r="A2657" s="63"/>
      <c r="B2657" s="63"/>
      <c r="C2657" s="63"/>
      <c r="D2657" s="64" t="s">
        <v>6975</v>
      </c>
    </row>
    <row r="2658" spans="1:4">
      <c r="A2658" s="63"/>
      <c r="B2658" s="63"/>
      <c r="C2658" s="63"/>
      <c r="D2658" s="64" t="s">
        <v>6976</v>
      </c>
    </row>
    <row r="2659" spans="1:4">
      <c r="A2659" s="63"/>
      <c r="B2659" s="63"/>
      <c r="C2659" s="63"/>
      <c r="D2659" s="64" t="s">
        <v>6977</v>
      </c>
    </row>
    <row r="2660" spans="1:4">
      <c r="A2660" s="63"/>
      <c r="B2660" s="63"/>
      <c r="C2660" s="63"/>
      <c r="D2660" s="64" t="s">
        <v>6978</v>
      </c>
    </row>
    <row r="2661" spans="1:4">
      <c r="A2661" s="63"/>
      <c r="B2661" s="63"/>
      <c r="C2661" s="61" t="s">
        <v>5167</v>
      </c>
      <c r="D2661" s="62" t="s">
        <v>6979</v>
      </c>
    </row>
    <row r="2662" spans="1:4">
      <c r="A2662" s="63"/>
      <c r="B2662" s="63"/>
      <c r="C2662" s="63"/>
      <c r="D2662" s="64" t="s">
        <v>6980</v>
      </c>
    </row>
    <row r="2663" spans="1:4">
      <c r="A2663" s="63"/>
      <c r="B2663" s="63"/>
      <c r="C2663" s="63"/>
      <c r="D2663" s="64" t="s">
        <v>6981</v>
      </c>
    </row>
    <row r="2664" spans="1:4">
      <c r="A2664" s="63"/>
      <c r="B2664" s="63"/>
      <c r="C2664" s="63"/>
      <c r="D2664" s="64" t="s">
        <v>6982</v>
      </c>
    </row>
    <row r="2665" spans="1:4">
      <c r="A2665" s="63"/>
      <c r="B2665" s="63"/>
      <c r="C2665" s="63"/>
      <c r="D2665" s="64" t="s">
        <v>6983</v>
      </c>
    </row>
    <row r="2666" spans="1:4">
      <c r="A2666" s="63"/>
      <c r="B2666" s="63"/>
      <c r="C2666" s="63"/>
      <c r="D2666" s="64" t="s">
        <v>6984</v>
      </c>
    </row>
    <row r="2667" spans="1:4">
      <c r="A2667" s="63"/>
      <c r="B2667" s="63"/>
      <c r="C2667" s="61" t="s">
        <v>5201</v>
      </c>
      <c r="D2667" s="62" t="s">
        <v>6985</v>
      </c>
    </row>
    <row r="2668" spans="1:4">
      <c r="A2668" s="63"/>
      <c r="B2668" s="63"/>
      <c r="C2668" s="63"/>
      <c r="D2668" s="64" t="s">
        <v>6986</v>
      </c>
    </row>
    <row r="2669" spans="1:4">
      <c r="A2669" s="63"/>
      <c r="B2669" s="63"/>
      <c r="C2669" s="63"/>
      <c r="D2669" s="64" t="s">
        <v>6987</v>
      </c>
    </row>
    <row r="2670" spans="1:4">
      <c r="A2670" s="63"/>
      <c r="B2670" s="63"/>
      <c r="C2670" s="63"/>
      <c r="D2670" s="64" t="s">
        <v>6988</v>
      </c>
    </row>
    <row r="2671" spans="1:4">
      <c r="A2671" s="63"/>
      <c r="B2671" s="63"/>
      <c r="C2671" s="63"/>
      <c r="D2671" s="64" t="s">
        <v>6989</v>
      </c>
    </row>
    <row r="2672" spans="1:4">
      <c r="A2672" s="63"/>
      <c r="B2672" s="63"/>
      <c r="C2672" s="63"/>
      <c r="D2672" s="64" t="s">
        <v>6990</v>
      </c>
    </row>
    <row r="2673" spans="1:4">
      <c r="A2673" s="63"/>
      <c r="B2673" s="63"/>
      <c r="C2673" s="63"/>
      <c r="D2673" s="64" t="s">
        <v>6991</v>
      </c>
    </row>
    <row r="2674" spans="1:4">
      <c r="A2674" s="63"/>
      <c r="B2674" s="63"/>
      <c r="C2674" s="61" t="s">
        <v>5203</v>
      </c>
      <c r="D2674" s="62" t="s">
        <v>6992</v>
      </c>
    </row>
    <row r="2675" spans="1:4">
      <c r="A2675" s="63"/>
      <c r="B2675" s="63"/>
      <c r="C2675" s="63"/>
      <c r="D2675" s="64" t="s">
        <v>6993</v>
      </c>
    </row>
    <row r="2676" spans="1:4">
      <c r="A2676" s="63"/>
      <c r="B2676" s="63"/>
      <c r="C2676" s="63"/>
      <c r="D2676" s="64" t="s">
        <v>6994</v>
      </c>
    </row>
    <row r="2677" spans="1:4">
      <c r="A2677" s="63"/>
      <c r="B2677" s="63"/>
      <c r="C2677" s="61" t="s">
        <v>5082</v>
      </c>
      <c r="D2677" s="62" t="s">
        <v>6995</v>
      </c>
    </row>
    <row r="2678" spans="1:4">
      <c r="A2678" s="63"/>
      <c r="B2678" s="63"/>
      <c r="C2678" s="61" t="s">
        <v>5992</v>
      </c>
      <c r="D2678" s="62" t="s">
        <v>6996</v>
      </c>
    </row>
    <row r="2679" spans="1:4">
      <c r="A2679" s="63"/>
      <c r="B2679" s="63"/>
      <c r="C2679" s="63"/>
      <c r="D2679" s="64" t="s">
        <v>6997</v>
      </c>
    </row>
    <row r="2680" spans="1:4">
      <c r="A2680" s="63"/>
      <c r="B2680" s="63"/>
      <c r="C2680" s="61" t="s">
        <v>6998</v>
      </c>
      <c r="D2680" s="62" t="s">
        <v>6999</v>
      </c>
    </row>
    <row r="2681" spans="1:4">
      <c r="A2681" s="63"/>
      <c r="B2681" s="63"/>
      <c r="C2681" s="63"/>
      <c r="D2681" s="64" t="s">
        <v>7000</v>
      </c>
    </row>
    <row r="2682" spans="1:4">
      <c r="A2682" s="63"/>
      <c r="B2682" s="63"/>
      <c r="C2682" s="63"/>
      <c r="D2682" s="64" t="s">
        <v>7001</v>
      </c>
    </row>
    <row r="2683" spans="1:4">
      <c r="A2683" s="63"/>
      <c r="B2683" s="63"/>
      <c r="C2683" s="63"/>
      <c r="D2683" s="64" t="s">
        <v>7002</v>
      </c>
    </row>
    <row r="2684" spans="1:4">
      <c r="A2684" s="63"/>
      <c r="B2684" s="63"/>
      <c r="C2684" s="61" t="s">
        <v>5995</v>
      </c>
      <c r="D2684" s="62" t="s">
        <v>7003</v>
      </c>
    </row>
    <row r="2685" spans="1:4">
      <c r="A2685" s="63"/>
      <c r="B2685" s="63"/>
      <c r="C2685" s="61" t="s">
        <v>7004</v>
      </c>
      <c r="D2685" s="62" t="s">
        <v>7005</v>
      </c>
    </row>
    <row r="2686" spans="1:4">
      <c r="A2686" s="63"/>
      <c r="B2686" s="63"/>
      <c r="C2686" s="61" t="s">
        <v>7006</v>
      </c>
      <c r="D2686" s="62" t="s">
        <v>7007</v>
      </c>
    </row>
    <row r="2687" spans="1:4">
      <c r="A2687" s="63"/>
      <c r="B2687" s="63"/>
      <c r="C2687" s="63"/>
      <c r="D2687" s="64" t="s">
        <v>7008</v>
      </c>
    </row>
    <row r="2688" spans="1:4">
      <c r="A2688" s="63"/>
      <c r="B2688" s="63"/>
      <c r="C2688" s="63"/>
      <c r="D2688" s="64" t="s">
        <v>7009</v>
      </c>
    </row>
    <row r="2689" spans="1:4">
      <c r="A2689" s="61">
        <v>5035</v>
      </c>
      <c r="B2689" s="61" t="s">
        <v>4360</v>
      </c>
      <c r="C2689" s="61" t="s">
        <v>4361</v>
      </c>
      <c r="D2689" s="62" t="s">
        <v>7010</v>
      </c>
    </row>
    <row r="2690" spans="1:4">
      <c r="A2690" s="63"/>
      <c r="B2690" s="63"/>
      <c r="C2690" s="63"/>
      <c r="D2690" s="64" t="s">
        <v>7011</v>
      </c>
    </row>
    <row r="2691" spans="1:4">
      <c r="A2691" s="63"/>
      <c r="B2691" s="63"/>
      <c r="C2691" s="63"/>
      <c r="D2691" s="64" t="s">
        <v>7012</v>
      </c>
    </row>
    <row r="2692" spans="1:4">
      <c r="A2692" s="63"/>
      <c r="B2692" s="63"/>
      <c r="C2692" s="61" t="s">
        <v>4369</v>
      </c>
      <c r="D2692" s="62" t="s">
        <v>7013</v>
      </c>
    </row>
    <row r="2693" spans="1:4">
      <c r="A2693" s="63"/>
      <c r="B2693" s="63"/>
      <c r="C2693" s="63"/>
      <c r="D2693" s="64" t="s">
        <v>7014</v>
      </c>
    </row>
    <row r="2694" spans="1:4">
      <c r="A2694" s="63"/>
      <c r="B2694" s="63"/>
      <c r="C2694" s="61" t="s">
        <v>4374</v>
      </c>
      <c r="D2694" s="62" t="s">
        <v>7015</v>
      </c>
    </row>
    <row r="2695" spans="1:4">
      <c r="A2695" s="63"/>
      <c r="B2695" s="63"/>
      <c r="C2695" s="63"/>
      <c r="D2695" s="64" t="s">
        <v>7016</v>
      </c>
    </row>
    <row r="2696" spans="1:4">
      <c r="A2696" s="63"/>
      <c r="B2696" s="63"/>
      <c r="C2696" s="63"/>
      <c r="D2696" s="64" t="s">
        <v>7017</v>
      </c>
    </row>
    <row r="2697" spans="1:4">
      <c r="A2697" s="63"/>
      <c r="B2697" s="63"/>
      <c r="C2697" s="63"/>
      <c r="D2697" s="64" t="s">
        <v>7018</v>
      </c>
    </row>
    <row r="2698" spans="1:4">
      <c r="A2698" s="63"/>
      <c r="B2698" s="63"/>
      <c r="C2698" s="63"/>
      <c r="D2698" s="64" t="s">
        <v>7019</v>
      </c>
    </row>
    <row r="2699" spans="1:4">
      <c r="A2699" s="63"/>
      <c r="B2699" s="63"/>
      <c r="C2699" s="63"/>
      <c r="D2699" s="64" t="s">
        <v>7020</v>
      </c>
    </row>
    <row r="2700" spans="1:4">
      <c r="A2700" s="63"/>
      <c r="B2700" s="63"/>
      <c r="C2700" s="63"/>
      <c r="D2700" s="64" t="s">
        <v>7021</v>
      </c>
    </row>
    <row r="2701" spans="1:4">
      <c r="A2701" s="63"/>
      <c r="B2701" s="63"/>
      <c r="C2701" s="63"/>
      <c r="D2701" s="64" t="s">
        <v>7022</v>
      </c>
    </row>
    <row r="2702" spans="1:4">
      <c r="A2702" s="63"/>
      <c r="B2702" s="63"/>
      <c r="C2702" s="63"/>
      <c r="D2702" s="64" t="s">
        <v>7023</v>
      </c>
    </row>
    <row r="2703" spans="1:4">
      <c r="A2703" s="61">
        <v>5044</v>
      </c>
      <c r="B2703" s="61" t="s">
        <v>4360</v>
      </c>
      <c r="C2703" s="61" t="s">
        <v>4361</v>
      </c>
      <c r="D2703" s="62" t="s">
        <v>4767</v>
      </c>
    </row>
    <row r="2704" spans="1:4">
      <c r="A2704" s="63"/>
      <c r="B2704" s="63"/>
      <c r="C2704" s="63"/>
      <c r="D2704" s="64" t="s">
        <v>7024</v>
      </c>
    </row>
    <row r="2705" spans="1:4">
      <c r="A2705" s="63"/>
      <c r="B2705" s="63"/>
      <c r="C2705" s="63"/>
      <c r="D2705" s="64" t="s">
        <v>7025</v>
      </c>
    </row>
    <row r="2706" spans="1:4">
      <c r="A2706" s="63"/>
      <c r="B2706" s="63"/>
      <c r="C2706" s="63"/>
      <c r="D2706" s="64" t="s">
        <v>7026</v>
      </c>
    </row>
    <row r="2707" spans="1:4">
      <c r="A2707" s="63"/>
      <c r="B2707" s="63"/>
      <c r="C2707" s="63"/>
      <c r="D2707" s="64" t="s">
        <v>7027</v>
      </c>
    </row>
    <row r="2708" spans="1:4">
      <c r="A2708" s="63"/>
      <c r="B2708" s="63"/>
      <c r="C2708" s="63"/>
      <c r="D2708" s="64" t="s">
        <v>7028</v>
      </c>
    </row>
    <row r="2709" spans="1:4">
      <c r="A2709" s="63"/>
      <c r="B2709" s="63"/>
      <c r="C2709" s="63"/>
      <c r="D2709" s="64" t="s">
        <v>4756</v>
      </c>
    </row>
    <row r="2710" spans="1:4">
      <c r="A2710" s="63"/>
      <c r="B2710" s="63"/>
      <c r="C2710" s="61" t="s">
        <v>4653</v>
      </c>
      <c r="D2710" s="62" t="s">
        <v>7029</v>
      </c>
    </row>
    <row r="2711" spans="1:4">
      <c r="A2711" s="63"/>
      <c r="B2711" s="63"/>
      <c r="C2711" s="63"/>
      <c r="D2711" s="64" t="s">
        <v>7030</v>
      </c>
    </row>
    <row r="2712" spans="1:4">
      <c r="A2712" s="63"/>
      <c r="B2712" s="63"/>
      <c r="C2712" s="63"/>
      <c r="D2712" s="64" t="s">
        <v>7031</v>
      </c>
    </row>
    <row r="2713" spans="1:4">
      <c r="A2713" s="63"/>
      <c r="B2713" s="63"/>
      <c r="C2713" s="63"/>
      <c r="D2713" s="64" t="s">
        <v>7032</v>
      </c>
    </row>
    <row r="2714" spans="1:4">
      <c r="A2714" s="63"/>
      <c r="B2714" s="63"/>
      <c r="C2714" s="63"/>
      <c r="D2714" s="64" t="s">
        <v>7033</v>
      </c>
    </row>
    <row r="2715" spans="1:4">
      <c r="A2715" s="63"/>
      <c r="B2715" s="63"/>
      <c r="C2715" s="61" t="s">
        <v>4655</v>
      </c>
      <c r="D2715" s="62" t="s">
        <v>7034</v>
      </c>
    </row>
    <row r="2716" spans="1:4">
      <c r="A2716" s="63"/>
      <c r="B2716" s="63"/>
      <c r="C2716" s="61" t="s">
        <v>4657</v>
      </c>
      <c r="D2716" s="62" t="s">
        <v>7035</v>
      </c>
    </row>
    <row r="2717" spans="1:4">
      <c r="A2717" s="63"/>
      <c r="B2717" s="63"/>
      <c r="C2717" s="61" t="s">
        <v>4659</v>
      </c>
      <c r="D2717" s="62" t="s">
        <v>7036</v>
      </c>
    </row>
    <row r="2718" spans="1:4">
      <c r="A2718" s="63"/>
      <c r="B2718" s="63"/>
      <c r="C2718" s="63"/>
      <c r="D2718" s="64" t="s">
        <v>7037</v>
      </c>
    </row>
    <row r="2719" spans="1:4">
      <c r="A2719" s="63"/>
      <c r="B2719" s="63"/>
      <c r="C2719" s="63"/>
      <c r="D2719" s="64" t="s">
        <v>7038</v>
      </c>
    </row>
    <row r="2720" spans="1:4">
      <c r="A2720" s="63"/>
      <c r="B2720" s="63"/>
      <c r="C2720" s="63"/>
      <c r="D2720" s="64" t="s">
        <v>7039</v>
      </c>
    </row>
    <row r="2721" spans="1:4">
      <c r="A2721" s="63"/>
      <c r="B2721" s="63"/>
      <c r="C2721" s="63"/>
      <c r="D2721" s="64" t="s">
        <v>7040</v>
      </c>
    </row>
    <row r="2722" spans="1:4">
      <c r="A2722" s="63"/>
      <c r="B2722" s="63"/>
      <c r="C2722" s="63"/>
      <c r="D2722" s="64" t="s">
        <v>7041</v>
      </c>
    </row>
    <row r="2723" spans="1:4">
      <c r="A2723" s="63"/>
      <c r="B2723" s="63"/>
      <c r="C2723" s="61" t="s">
        <v>4660</v>
      </c>
      <c r="D2723" s="62" t="s">
        <v>7042</v>
      </c>
    </row>
    <row r="2724" spans="1:4">
      <c r="A2724" s="63"/>
      <c r="B2724" s="63"/>
      <c r="C2724" s="63"/>
      <c r="D2724" s="64" t="s">
        <v>7043</v>
      </c>
    </row>
    <row r="2725" spans="1:4">
      <c r="A2725" s="63"/>
      <c r="B2725" s="63"/>
      <c r="C2725" s="61" t="s">
        <v>4662</v>
      </c>
      <c r="D2725" s="62" t="s">
        <v>7044</v>
      </c>
    </row>
    <row r="2726" spans="1:4">
      <c r="A2726" s="63"/>
      <c r="B2726" s="63"/>
      <c r="C2726" s="63"/>
      <c r="D2726" s="64" t="s">
        <v>7045</v>
      </c>
    </row>
    <row r="2727" spans="1:4">
      <c r="A2727" s="63"/>
      <c r="B2727" s="63"/>
      <c r="C2727" s="61" t="s">
        <v>4664</v>
      </c>
      <c r="D2727" s="62" t="s">
        <v>7046</v>
      </c>
    </row>
    <row r="2728" spans="1:4">
      <c r="A2728" s="63"/>
      <c r="B2728" s="63"/>
      <c r="C2728" s="63"/>
      <c r="D2728" s="64" t="s">
        <v>7047</v>
      </c>
    </row>
    <row r="2729" spans="1:4">
      <c r="A2729" s="63"/>
      <c r="B2729" s="63"/>
      <c r="C2729" s="61" t="s">
        <v>4670</v>
      </c>
      <c r="D2729" s="62" t="s">
        <v>7048</v>
      </c>
    </row>
    <row r="2730" spans="1:4">
      <c r="A2730" s="63"/>
      <c r="B2730" s="63"/>
      <c r="C2730" s="63"/>
      <c r="D2730" s="64" t="s">
        <v>7049</v>
      </c>
    </row>
    <row r="2731" spans="1:4">
      <c r="A2731" s="63"/>
      <c r="B2731" s="63"/>
      <c r="C2731" s="63"/>
      <c r="D2731" s="64" t="s">
        <v>7050</v>
      </c>
    </row>
    <row r="2732" spans="1:4">
      <c r="A2732" s="63"/>
      <c r="B2732" s="63"/>
      <c r="C2732" s="63"/>
      <c r="D2732" s="64" t="s">
        <v>7051</v>
      </c>
    </row>
    <row r="2733" spans="1:4">
      <c r="A2733" s="63"/>
      <c r="B2733" s="63"/>
      <c r="C2733" s="63"/>
      <c r="D2733" s="64" t="s">
        <v>7052</v>
      </c>
    </row>
    <row r="2734" spans="1:4">
      <c r="A2734" s="63"/>
      <c r="B2734" s="63"/>
      <c r="C2734" s="61" t="s">
        <v>5165</v>
      </c>
      <c r="D2734" s="62" t="s">
        <v>7053</v>
      </c>
    </row>
    <row r="2735" spans="1:4">
      <c r="A2735" s="63"/>
      <c r="B2735" s="63"/>
      <c r="C2735" s="63"/>
      <c r="D2735" s="64" t="s">
        <v>7054</v>
      </c>
    </row>
    <row r="2736" spans="1:4">
      <c r="A2736" s="63"/>
      <c r="B2736" s="63"/>
      <c r="C2736" s="61" t="s">
        <v>5167</v>
      </c>
      <c r="D2736" s="62" t="s">
        <v>7055</v>
      </c>
    </row>
    <row r="2737" spans="1:4">
      <c r="A2737" s="63"/>
      <c r="B2737" s="63"/>
      <c r="C2737" s="63"/>
      <c r="D2737" s="64" t="s">
        <v>7056</v>
      </c>
    </row>
    <row r="2738" spans="1:4">
      <c r="A2738" s="63"/>
      <c r="B2738" s="63"/>
      <c r="C2738" s="61" t="s">
        <v>5201</v>
      </c>
      <c r="D2738" s="62" t="s">
        <v>7057</v>
      </c>
    </row>
    <row r="2739" spans="1:4">
      <c r="A2739" s="63"/>
      <c r="B2739" s="63"/>
      <c r="C2739" s="63"/>
      <c r="D2739" s="64" t="s">
        <v>7058</v>
      </c>
    </row>
    <row r="2740" spans="1:4">
      <c r="A2740" s="63"/>
      <c r="B2740" s="63"/>
      <c r="C2740" s="63"/>
      <c r="D2740" s="64" t="s">
        <v>7059</v>
      </c>
    </row>
    <row r="2741" spans="1:4">
      <c r="A2741" s="63"/>
      <c r="B2741" s="63"/>
      <c r="C2741" s="63"/>
      <c r="D2741" s="64" t="s">
        <v>7060</v>
      </c>
    </row>
    <row r="2742" spans="1:4">
      <c r="A2742" s="63"/>
      <c r="B2742" s="63"/>
      <c r="C2742" s="61" t="s">
        <v>5210</v>
      </c>
      <c r="D2742" s="62" t="s">
        <v>7061</v>
      </c>
    </row>
    <row r="2743" spans="1:4">
      <c r="A2743" s="61">
        <v>5049</v>
      </c>
      <c r="B2743" s="61" t="s">
        <v>4360</v>
      </c>
      <c r="C2743" s="61" t="s">
        <v>4361</v>
      </c>
      <c r="D2743" s="62" t="s">
        <v>7062</v>
      </c>
    </row>
    <row r="2744" spans="1:4">
      <c r="A2744" s="63"/>
      <c r="B2744" s="63"/>
      <c r="C2744" s="63"/>
      <c r="D2744" s="64" t="s">
        <v>7063</v>
      </c>
    </row>
    <row r="2745" spans="1:4">
      <c r="A2745" s="63"/>
      <c r="B2745" s="63"/>
      <c r="C2745" s="63"/>
      <c r="D2745" s="64" t="s">
        <v>7064</v>
      </c>
    </row>
    <row r="2746" spans="1:4">
      <c r="A2746" s="63"/>
      <c r="B2746" s="63"/>
      <c r="C2746" s="63"/>
      <c r="D2746" s="64" t="s">
        <v>7065</v>
      </c>
    </row>
    <row r="2747" spans="1:4">
      <c r="A2747" s="63"/>
      <c r="B2747" s="63"/>
      <c r="C2747" s="61" t="s">
        <v>4369</v>
      </c>
      <c r="D2747" s="62" t="s">
        <v>7066</v>
      </c>
    </row>
    <row r="2748" spans="1:4">
      <c r="A2748" s="63"/>
      <c r="B2748" s="63"/>
      <c r="C2748" s="63"/>
      <c r="D2748" s="64" t="s">
        <v>7067</v>
      </c>
    </row>
    <row r="2749" spans="1:4">
      <c r="A2749" s="63"/>
      <c r="B2749" s="63"/>
      <c r="C2749" s="63"/>
      <c r="D2749" s="64" t="s">
        <v>7068</v>
      </c>
    </row>
    <row r="2750" spans="1:4">
      <c r="A2750" s="63"/>
      <c r="B2750" s="63"/>
      <c r="C2750" s="63"/>
      <c r="D2750" s="64" t="s">
        <v>7069</v>
      </c>
    </row>
    <row r="2751" spans="1:4">
      <c r="A2751" s="63"/>
      <c r="B2751" s="63"/>
      <c r="C2751" s="61" t="s">
        <v>4374</v>
      </c>
      <c r="D2751" s="62" t="s">
        <v>7070</v>
      </c>
    </row>
    <row r="2752" spans="1:4">
      <c r="A2752" s="63"/>
      <c r="B2752" s="63"/>
      <c r="C2752" s="63"/>
      <c r="D2752" s="64" t="s">
        <v>7071</v>
      </c>
    </row>
    <row r="2753" spans="1:4">
      <c r="A2753" s="63"/>
      <c r="B2753" s="63"/>
      <c r="C2753" s="63"/>
      <c r="D2753" s="64" t="s">
        <v>7072</v>
      </c>
    </row>
    <row r="2754" spans="1:4">
      <c r="A2754" s="63"/>
      <c r="B2754" s="63"/>
      <c r="C2754" s="61" t="s">
        <v>4387</v>
      </c>
      <c r="D2754" s="62" t="s">
        <v>7073</v>
      </c>
    </row>
    <row r="2755" spans="1:4">
      <c r="A2755" s="63"/>
      <c r="B2755" s="63"/>
      <c r="C2755" s="63"/>
      <c r="D2755" s="64" t="s">
        <v>7074</v>
      </c>
    </row>
    <row r="2756" spans="1:4">
      <c r="A2756" s="61">
        <v>5054</v>
      </c>
      <c r="B2756" s="61" t="s">
        <v>4360</v>
      </c>
      <c r="C2756" s="61" t="s">
        <v>4361</v>
      </c>
      <c r="D2756" s="62" t="s">
        <v>7075</v>
      </c>
    </row>
    <row r="2757" spans="1:4">
      <c r="A2757" s="63"/>
      <c r="B2757" s="63"/>
      <c r="C2757" s="61" t="s">
        <v>4369</v>
      </c>
      <c r="D2757" s="62" t="s">
        <v>7076</v>
      </c>
    </row>
    <row r="2758" spans="1:4">
      <c r="A2758" s="63"/>
      <c r="B2758" s="63"/>
      <c r="C2758" s="61" t="s">
        <v>4374</v>
      </c>
      <c r="D2758" s="62" t="s">
        <v>7077</v>
      </c>
    </row>
    <row r="2759" spans="1:4">
      <c r="A2759" s="63"/>
      <c r="B2759" s="63"/>
      <c r="C2759" s="61" t="s">
        <v>4387</v>
      </c>
      <c r="D2759" s="62" t="s">
        <v>7078</v>
      </c>
    </row>
    <row r="2760" spans="1:4">
      <c r="A2760" s="63"/>
      <c r="B2760" s="63"/>
      <c r="C2760" s="63"/>
      <c r="D2760" s="64" t="s">
        <v>7079</v>
      </c>
    </row>
    <row r="2761" spans="1:4">
      <c r="A2761" s="63"/>
      <c r="B2761" s="63"/>
      <c r="C2761" s="63"/>
      <c r="D2761" s="64" t="s">
        <v>7080</v>
      </c>
    </row>
    <row r="2762" spans="1:4">
      <c r="A2762" s="63"/>
      <c r="B2762" s="63"/>
      <c r="C2762" s="61" t="s">
        <v>4390</v>
      </c>
      <c r="D2762" s="62" t="s">
        <v>7081</v>
      </c>
    </row>
    <row r="2763" spans="1:4">
      <c r="A2763" s="63"/>
      <c r="B2763" s="63"/>
      <c r="C2763" s="63"/>
      <c r="D2763" s="64" t="s">
        <v>7082</v>
      </c>
    </row>
    <row r="2764" spans="1:4">
      <c r="A2764" s="61">
        <v>5061</v>
      </c>
      <c r="B2764" s="61" t="s">
        <v>4360</v>
      </c>
      <c r="C2764" s="61" t="s">
        <v>4361</v>
      </c>
      <c r="D2764" s="62" t="s">
        <v>7083</v>
      </c>
    </row>
    <row r="2765" spans="1:4">
      <c r="A2765" s="63"/>
      <c r="B2765" s="63"/>
      <c r="C2765" s="63"/>
      <c r="D2765" s="64" t="s">
        <v>7084</v>
      </c>
    </row>
    <row r="2766" spans="1:4">
      <c r="A2766" s="63"/>
      <c r="B2766" s="63"/>
      <c r="C2766" s="63"/>
      <c r="D2766" s="64" t="s">
        <v>7085</v>
      </c>
    </row>
    <row r="2767" spans="1:4">
      <c r="A2767" s="63"/>
      <c r="B2767" s="63"/>
      <c r="C2767" s="61" t="s">
        <v>4369</v>
      </c>
      <c r="D2767" s="62" t="s">
        <v>7086</v>
      </c>
    </row>
    <row r="2768" spans="1:4">
      <c r="A2768" s="63"/>
      <c r="B2768" s="63"/>
      <c r="C2768" s="63"/>
      <c r="D2768" s="64" t="s">
        <v>7087</v>
      </c>
    </row>
    <row r="2769" spans="1:4">
      <c r="A2769" s="63"/>
      <c r="B2769" s="63"/>
      <c r="C2769" s="63"/>
      <c r="D2769" s="64" t="s">
        <v>7088</v>
      </c>
    </row>
    <row r="2770" spans="1:4">
      <c r="A2770" s="63"/>
      <c r="B2770" s="63"/>
      <c r="C2770" s="61" t="s">
        <v>4374</v>
      </c>
      <c r="D2770" s="62" t="s">
        <v>7089</v>
      </c>
    </row>
    <row r="2771" spans="1:4">
      <c r="A2771" s="63"/>
      <c r="B2771" s="63"/>
      <c r="C2771" s="63"/>
      <c r="D2771" s="64" t="s">
        <v>7090</v>
      </c>
    </row>
    <row r="2772" spans="1:4">
      <c r="A2772" s="63"/>
      <c r="B2772" s="63"/>
      <c r="C2772" s="63"/>
      <c r="D2772" s="64" t="s">
        <v>7091</v>
      </c>
    </row>
    <row r="2773" spans="1:4">
      <c r="A2773" s="63"/>
      <c r="B2773" s="63"/>
      <c r="C2773" s="63"/>
      <c r="D2773" s="64" t="s">
        <v>7092</v>
      </c>
    </row>
    <row r="2774" spans="1:4">
      <c r="A2774" s="63"/>
      <c r="B2774" s="63"/>
      <c r="C2774" s="61" t="s">
        <v>4387</v>
      </c>
      <c r="D2774" s="62" t="s">
        <v>7093</v>
      </c>
    </row>
    <row r="2775" spans="1:4">
      <c r="A2775" s="63"/>
      <c r="B2775" s="63"/>
      <c r="C2775" s="63"/>
      <c r="D2775" s="64" t="s">
        <v>7094</v>
      </c>
    </row>
    <row r="2776" spans="1:4">
      <c r="A2776" s="63"/>
      <c r="B2776" s="63"/>
      <c r="C2776" s="63"/>
      <c r="D2776" s="64" t="s">
        <v>7095</v>
      </c>
    </row>
    <row r="2777" spans="1:4">
      <c r="A2777" s="61">
        <v>5073</v>
      </c>
      <c r="B2777" s="61" t="s">
        <v>4360</v>
      </c>
      <c r="C2777" s="61" t="s">
        <v>4657</v>
      </c>
      <c r="D2777" s="62" t="s">
        <v>7096</v>
      </c>
    </row>
    <row r="2778" spans="1:4">
      <c r="A2778" s="63"/>
      <c r="B2778" s="63"/>
      <c r="C2778" s="61" t="s">
        <v>4659</v>
      </c>
      <c r="D2778" s="62" t="s">
        <v>7097</v>
      </c>
    </row>
    <row r="2779" spans="1:4">
      <c r="A2779" s="63"/>
      <c r="B2779" s="63"/>
      <c r="C2779" s="61" t="s">
        <v>4660</v>
      </c>
      <c r="D2779" s="62" t="s">
        <v>7098</v>
      </c>
    </row>
    <row r="2780" spans="1:4">
      <c r="A2780" s="63"/>
      <c r="B2780" s="63"/>
      <c r="C2780" s="63"/>
      <c r="D2780" s="64" t="s">
        <v>7099</v>
      </c>
    </row>
    <row r="2781" spans="1:4">
      <c r="A2781" s="63"/>
      <c r="B2781" s="63"/>
      <c r="C2781" s="63"/>
      <c r="D2781" s="64" t="s">
        <v>7100</v>
      </c>
    </row>
    <row r="2782" spans="1:4">
      <c r="A2782" s="63"/>
      <c r="B2782" s="63"/>
      <c r="C2782" s="61" t="s">
        <v>4662</v>
      </c>
      <c r="D2782" s="62" t="s">
        <v>7101</v>
      </c>
    </row>
    <row r="2783" spans="1:4">
      <c r="A2783" s="63"/>
      <c r="B2783" s="63"/>
      <c r="C2783" s="63"/>
      <c r="D2783" s="64" t="s">
        <v>7102</v>
      </c>
    </row>
    <row r="2784" spans="1:4">
      <c r="A2784" s="63"/>
      <c r="B2784" s="63"/>
      <c r="C2784" s="61" t="s">
        <v>6462</v>
      </c>
      <c r="D2784" s="62" t="s">
        <v>7103</v>
      </c>
    </row>
    <row r="2785" spans="1:4">
      <c r="A2785" s="63"/>
      <c r="B2785" s="63"/>
      <c r="C2785" s="61" t="s">
        <v>5992</v>
      </c>
      <c r="D2785" s="62" t="s">
        <v>7104</v>
      </c>
    </row>
    <row r="2786" spans="1:4">
      <c r="A2786" s="63"/>
      <c r="B2786" s="63"/>
      <c r="C2786" s="63"/>
      <c r="D2786" s="64" t="s">
        <v>7105</v>
      </c>
    </row>
    <row r="2787" spans="1:4">
      <c r="A2787" s="63"/>
      <c r="B2787" s="63"/>
      <c r="C2787" s="63"/>
      <c r="D2787" s="64" t="s">
        <v>7106</v>
      </c>
    </row>
    <row r="2788" spans="1:4">
      <c r="A2788" s="63"/>
      <c r="B2788" s="63"/>
      <c r="C2788" s="61" t="s">
        <v>7107</v>
      </c>
      <c r="D2788" s="62" t="s">
        <v>6463</v>
      </c>
    </row>
    <row r="2789" spans="1:4">
      <c r="A2789" s="63"/>
      <c r="B2789" s="63"/>
      <c r="C2789" s="61" t="s">
        <v>5089</v>
      </c>
      <c r="D2789" s="62" t="s">
        <v>7108</v>
      </c>
    </row>
    <row r="2790" spans="1:4">
      <c r="A2790" s="63"/>
      <c r="B2790" s="63"/>
      <c r="C2790" s="63"/>
      <c r="D2790" s="64" t="s">
        <v>7109</v>
      </c>
    </row>
    <row r="2791" spans="1:4">
      <c r="A2791" s="63"/>
      <c r="B2791" s="63"/>
      <c r="C2791" s="63"/>
      <c r="D2791" s="64" t="s">
        <v>7110</v>
      </c>
    </row>
    <row r="2792" spans="1:4">
      <c r="A2792" s="61">
        <v>5077</v>
      </c>
      <c r="B2792" s="61" t="s">
        <v>4360</v>
      </c>
      <c r="C2792" s="61" t="s">
        <v>4361</v>
      </c>
      <c r="D2792" s="62" t="s">
        <v>7111</v>
      </c>
    </row>
    <row r="2793" spans="1:4">
      <c r="A2793" s="63"/>
      <c r="B2793" s="63"/>
      <c r="C2793" s="61" t="s">
        <v>4369</v>
      </c>
      <c r="D2793" s="62" t="s">
        <v>7112</v>
      </c>
    </row>
    <row r="2794" spans="1:4">
      <c r="A2794" s="63"/>
      <c r="B2794" s="63"/>
      <c r="C2794" s="61" t="s">
        <v>4374</v>
      </c>
      <c r="D2794" s="62" t="s">
        <v>7113</v>
      </c>
    </row>
    <row r="2795" spans="1:4">
      <c r="A2795" s="63"/>
      <c r="B2795" s="63"/>
      <c r="C2795" s="61" t="s">
        <v>4387</v>
      </c>
      <c r="D2795" s="62" t="s">
        <v>7114</v>
      </c>
    </row>
    <row r="2796" spans="1:4">
      <c r="A2796" s="63"/>
      <c r="B2796" s="63"/>
      <c r="C2796" s="61" t="s">
        <v>4390</v>
      </c>
      <c r="D2796" s="62" t="s">
        <v>7115</v>
      </c>
    </row>
    <row r="2797" spans="1:4">
      <c r="A2797" s="61">
        <v>5079</v>
      </c>
      <c r="B2797" s="61" t="s">
        <v>4360</v>
      </c>
      <c r="C2797" s="61" t="s">
        <v>4361</v>
      </c>
      <c r="D2797" s="62" t="s">
        <v>7116</v>
      </c>
    </row>
    <row r="2798" spans="1:4">
      <c r="A2798" s="63"/>
      <c r="B2798" s="63"/>
      <c r="C2798" s="63"/>
      <c r="D2798" s="64" t="s">
        <v>7117</v>
      </c>
    </row>
    <row r="2799" spans="1:4">
      <c r="A2799" s="63"/>
      <c r="B2799" s="63"/>
      <c r="C2799" s="63"/>
      <c r="D2799" s="64" t="s">
        <v>7118</v>
      </c>
    </row>
    <row r="2800" spans="1:4">
      <c r="A2800" s="63"/>
      <c r="B2800" s="63"/>
      <c r="C2800" s="63"/>
      <c r="D2800" s="64" t="s">
        <v>7119</v>
      </c>
    </row>
    <row r="2801" spans="1:4">
      <c r="A2801" s="63"/>
      <c r="B2801" s="63"/>
      <c r="C2801" s="61" t="s">
        <v>4369</v>
      </c>
      <c r="D2801" s="62" t="s">
        <v>4767</v>
      </c>
    </row>
    <row r="2802" spans="1:4">
      <c r="A2802" s="63"/>
      <c r="B2802" s="63"/>
      <c r="C2802" s="63"/>
      <c r="D2802" s="64" t="s">
        <v>7120</v>
      </c>
    </row>
    <row r="2803" spans="1:4">
      <c r="A2803" s="63"/>
      <c r="B2803" s="63"/>
      <c r="C2803" s="63"/>
      <c r="D2803" s="64" t="s">
        <v>7121</v>
      </c>
    </row>
    <row r="2804" spans="1:4">
      <c r="A2804" s="63"/>
      <c r="B2804" s="63"/>
      <c r="C2804" s="63"/>
      <c r="D2804" s="64" t="s">
        <v>7122</v>
      </c>
    </row>
    <row r="2805" spans="1:4">
      <c r="A2805" s="63"/>
      <c r="B2805" s="63"/>
      <c r="C2805" s="61" t="s">
        <v>4374</v>
      </c>
      <c r="D2805" s="62" t="s">
        <v>4767</v>
      </c>
    </row>
    <row r="2806" spans="1:4">
      <c r="A2806" s="63"/>
      <c r="B2806" s="63"/>
      <c r="C2806" s="63"/>
      <c r="D2806" s="64" t="s">
        <v>7123</v>
      </c>
    </row>
    <row r="2807" spans="1:4">
      <c r="A2807" s="63"/>
      <c r="B2807" s="63"/>
      <c r="C2807" s="63"/>
      <c r="D2807" s="64" t="s">
        <v>7124</v>
      </c>
    </row>
    <row r="2808" spans="1:4">
      <c r="A2808" s="63"/>
      <c r="B2808" s="63"/>
      <c r="C2808" s="63"/>
      <c r="D2808" s="64" t="s">
        <v>7125</v>
      </c>
    </row>
    <row r="2809" spans="1:4">
      <c r="A2809" s="63"/>
      <c r="B2809" s="63"/>
      <c r="C2809" s="63"/>
      <c r="D2809" s="64" t="s">
        <v>7126</v>
      </c>
    </row>
    <row r="2810" spans="1:4">
      <c r="A2810" s="63"/>
      <c r="B2810" s="63"/>
      <c r="C2810" s="63"/>
      <c r="D2810" s="64" t="s">
        <v>7127</v>
      </c>
    </row>
    <row r="2811" spans="1:4">
      <c r="A2811" s="63"/>
      <c r="B2811" s="63"/>
      <c r="C2811" s="63"/>
      <c r="D2811" s="64" t="s">
        <v>7128</v>
      </c>
    </row>
    <row r="2812" spans="1:4">
      <c r="A2812" s="63"/>
      <c r="B2812" s="63"/>
      <c r="C2812" s="63"/>
      <c r="D2812" s="64" t="s">
        <v>7129</v>
      </c>
    </row>
    <row r="2813" spans="1:4">
      <c r="A2813" s="63"/>
      <c r="B2813" s="63"/>
      <c r="C2813" s="63"/>
      <c r="D2813" s="64" t="s">
        <v>7130</v>
      </c>
    </row>
    <row r="2814" spans="1:4">
      <c r="A2814" s="63"/>
      <c r="B2814" s="63"/>
      <c r="C2814" s="63"/>
      <c r="D2814" s="64" t="s">
        <v>7131</v>
      </c>
    </row>
    <row r="2815" spans="1:4">
      <c r="A2815" s="63"/>
      <c r="B2815" s="63"/>
      <c r="C2815" s="61" t="s">
        <v>4387</v>
      </c>
      <c r="D2815" s="62" t="s">
        <v>7132</v>
      </c>
    </row>
    <row r="2816" spans="1:4">
      <c r="A2816" s="63"/>
      <c r="B2816" s="63"/>
      <c r="C2816" s="63"/>
      <c r="D2816" s="64" t="s">
        <v>7133</v>
      </c>
    </row>
    <row r="2817" spans="1:4">
      <c r="A2817" s="63"/>
      <c r="B2817" s="63"/>
      <c r="C2817" s="63"/>
      <c r="D2817" s="64" t="s">
        <v>7134</v>
      </c>
    </row>
    <row r="2818" spans="1:4">
      <c r="A2818" s="63"/>
      <c r="B2818" s="63"/>
      <c r="C2818" s="63"/>
      <c r="D2818" s="64" t="s">
        <v>7135</v>
      </c>
    </row>
    <row r="2819" spans="1:4">
      <c r="A2819" s="63"/>
      <c r="B2819" s="63"/>
      <c r="C2819" s="63"/>
      <c r="D2819" s="64" t="s">
        <v>7136</v>
      </c>
    </row>
    <row r="2820" spans="1:4">
      <c r="A2820" s="63"/>
      <c r="B2820" s="63"/>
      <c r="C2820" s="63"/>
      <c r="D2820" s="64" t="s">
        <v>7137</v>
      </c>
    </row>
    <row r="2821" spans="1:4">
      <c r="A2821" s="63"/>
      <c r="B2821" s="63"/>
      <c r="C2821" s="61" t="s">
        <v>4390</v>
      </c>
      <c r="D2821" s="62" t="s">
        <v>4767</v>
      </c>
    </row>
    <row r="2822" spans="1:4">
      <c r="A2822" s="63"/>
      <c r="B2822" s="63"/>
      <c r="C2822" s="63"/>
      <c r="D2822" s="64" t="s">
        <v>7138</v>
      </c>
    </row>
    <row r="2823" spans="1:4">
      <c r="A2823" s="63"/>
      <c r="B2823" s="63"/>
      <c r="C2823" s="63"/>
      <c r="D2823" s="64" t="s">
        <v>7139</v>
      </c>
    </row>
    <row r="2824" spans="1:4">
      <c r="A2824" s="63"/>
      <c r="B2824" s="63"/>
      <c r="C2824" s="63"/>
      <c r="D2824" s="64" t="s">
        <v>7140</v>
      </c>
    </row>
    <row r="2825" spans="1:4">
      <c r="A2825" s="61">
        <v>5084</v>
      </c>
      <c r="B2825" s="61" t="s">
        <v>4360</v>
      </c>
      <c r="C2825" s="61" t="s">
        <v>4361</v>
      </c>
      <c r="D2825" s="62" t="s">
        <v>7141</v>
      </c>
    </row>
    <row r="2826" spans="1:4">
      <c r="A2826" s="63"/>
      <c r="B2826" s="63"/>
      <c r="C2826" s="63"/>
      <c r="D2826" s="64" t="s">
        <v>7142</v>
      </c>
    </row>
    <row r="2827" spans="1:4">
      <c r="A2827" s="63"/>
      <c r="B2827" s="63"/>
      <c r="C2827" s="63"/>
      <c r="D2827" s="64" t="s">
        <v>7143</v>
      </c>
    </row>
    <row r="2828" spans="1:4">
      <c r="A2828" s="63"/>
      <c r="B2828" s="63"/>
      <c r="C2828" s="61" t="s">
        <v>4369</v>
      </c>
      <c r="D2828" s="62" t="s">
        <v>4767</v>
      </c>
    </row>
    <row r="2829" spans="1:4">
      <c r="A2829" s="63"/>
      <c r="B2829" s="63"/>
      <c r="C2829" s="63"/>
      <c r="D2829" s="64" t="s">
        <v>7144</v>
      </c>
    </row>
    <row r="2830" spans="1:4">
      <c r="A2830" s="63"/>
      <c r="B2830" s="63"/>
      <c r="C2830" s="63"/>
      <c r="D2830" s="64" t="s">
        <v>7145</v>
      </c>
    </row>
    <row r="2831" spans="1:4">
      <c r="A2831" s="63"/>
      <c r="B2831" s="63"/>
      <c r="C2831" s="63"/>
      <c r="D2831" s="64" t="s">
        <v>7146</v>
      </c>
    </row>
    <row r="2832" spans="1:4">
      <c r="A2832" s="63"/>
      <c r="B2832" s="63"/>
      <c r="C2832" s="61" t="s">
        <v>4374</v>
      </c>
      <c r="D2832" s="62" t="s">
        <v>4767</v>
      </c>
    </row>
    <row r="2833" spans="1:4">
      <c r="A2833" s="63"/>
      <c r="B2833" s="63"/>
      <c r="C2833" s="63"/>
      <c r="D2833" s="64" t="s">
        <v>7147</v>
      </c>
    </row>
    <row r="2834" spans="1:4">
      <c r="A2834" s="63"/>
      <c r="B2834" s="63"/>
      <c r="C2834" s="63"/>
      <c r="D2834" s="64" t="s">
        <v>7148</v>
      </c>
    </row>
    <row r="2835" spans="1:4">
      <c r="A2835" s="63"/>
      <c r="B2835" s="63"/>
      <c r="C2835" s="63"/>
      <c r="D2835" s="64" t="s">
        <v>7149</v>
      </c>
    </row>
    <row r="2836" spans="1:4">
      <c r="A2836" s="63"/>
      <c r="B2836" s="63"/>
      <c r="C2836" s="61" t="s">
        <v>4387</v>
      </c>
      <c r="D2836" s="62" t="s">
        <v>4767</v>
      </c>
    </row>
    <row r="2837" spans="1:4">
      <c r="A2837" s="63"/>
      <c r="B2837" s="63"/>
      <c r="C2837" s="63"/>
      <c r="D2837" s="64" t="s">
        <v>7150</v>
      </c>
    </row>
    <row r="2838" spans="1:4">
      <c r="A2838" s="63"/>
      <c r="B2838" s="63"/>
      <c r="C2838" s="63"/>
      <c r="D2838" s="64" t="s">
        <v>7151</v>
      </c>
    </row>
    <row r="2839" spans="1:4">
      <c r="A2839" s="63"/>
      <c r="B2839" s="63"/>
      <c r="C2839" s="61" t="s">
        <v>4390</v>
      </c>
      <c r="D2839" s="62" t="s">
        <v>4767</v>
      </c>
    </row>
    <row r="2840" spans="1:4">
      <c r="A2840" s="63"/>
      <c r="B2840" s="63"/>
      <c r="C2840" s="63"/>
      <c r="D2840" s="64" t="s">
        <v>7152</v>
      </c>
    </row>
    <row r="2841" spans="1:4">
      <c r="A2841" s="63"/>
      <c r="B2841" s="63"/>
      <c r="C2841" s="63"/>
      <c r="D2841" s="64" t="s">
        <v>7153</v>
      </c>
    </row>
    <row r="2842" spans="1:4">
      <c r="A2842" s="63"/>
      <c r="B2842" s="63"/>
      <c r="C2842" s="61" t="s">
        <v>4392</v>
      </c>
      <c r="D2842" s="62" t="s">
        <v>4767</v>
      </c>
    </row>
    <row r="2843" spans="1:4">
      <c r="A2843" s="63"/>
      <c r="B2843" s="63"/>
      <c r="C2843" s="63"/>
      <c r="D2843" s="64" t="s">
        <v>4976</v>
      </c>
    </row>
    <row r="2844" spans="1:4">
      <c r="A2844" s="61">
        <v>5087</v>
      </c>
      <c r="B2844" s="61" t="s">
        <v>4360</v>
      </c>
      <c r="C2844" s="61" t="s">
        <v>4361</v>
      </c>
      <c r="D2844" s="62" t="s">
        <v>7154</v>
      </c>
    </row>
    <row r="2845" spans="1:4">
      <c r="A2845" s="63"/>
      <c r="B2845" s="63"/>
      <c r="C2845" s="63"/>
      <c r="D2845" s="64" t="s">
        <v>7155</v>
      </c>
    </row>
    <row r="2846" spans="1:4">
      <c r="A2846" s="63"/>
      <c r="B2846" s="63"/>
      <c r="C2846" s="63"/>
      <c r="D2846" s="64" t="s">
        <v>7156</v>
      </c>
    </row>
    <row r="2847" spans="1:4">
      <c r="A2847" s="63"/>
      <c r="B2847" s="63"/>
      <c r="C2847" s="63"/>
      <c r="D2847" s="64" t="s">
        <v>7157</v>
      </c>
    </row>
    <row r="2848" spans="1:4">
      <c r="A2848" s="63"/>
      <c r="B2848" s="63"/>
      <c r="C2848" s="63"/>
      <c r="D2848" s="64" t="s">
        <v>4756</v>
      </c>
    </row>
    <row r="2849" spans="1:4">
      <c r="A2849" s="63"/>
      <c r="B2849" s="63"/>
      <c r="C2849" s="61" t="s">
        <v>4369</v>
      </c>
      <c r="D2849" s="62" t="s">
        <v>7158</v>
      </c>
    </row>
    <row r="2850" spans="1:4">
      <c r="A2850" s="63"/>
      <c r="B2850" s="63"/>
      <c r="C2850" s="63"/>
      <c r="D2850" s="64" t="s">
        <v>7159</v>
      </c>
    </row>
    <row r="2851" spans="1:4">
      <c r="A2851" s="63"/>
      <c r="B2851" s="63"/>
      <c r="C2851" s="63"/>
      <c r="D2851" s="64" t="s">
        <v>7160</v>
      </c>
    </row>
    <row r="2852" spans="1:4">
      <c r="A2852" s="63"/>
      <c r="B2852" s="63"/>
      <c r="C2852" s="63"/>
      <c r="D2852" s="64" t="s">
        <v>7161</v>
      </c>
    </row>
    <row r="2853" spans="1:4">
      <c r="A2853" s="63"/>
      <c r="B2853" s="63"/>
      <c r="C2853" s="63"/>
      <c r="D2853" s="64" t="s">
        <v>7162</v>
      </c>
    </row>
    <row r="2854" spans="1:4">
      <c r="A2854" s="63"/>
      <c r="B2854" s="63"/>
      <c r="C2854" s="63"/>
      <c r="D2854" s="64" t="s">
        <v>7163</v>
      </c>
    </row>
    <row r="2855" spans="1:4">
      <c r="A2855" s="63"/>
      <c r="B2855" s="63"/>
      <c r="C2855" s="63"/>
      <c r="D2855" s="64" t="s">
        <v>7164</v>
      </c>
    </row>
    <row r="2856" spans="1:4">
      <c r="A2856" s="63"/>
      <c r="B2856" s="63"/>
      <c r="C2856" s="63"/>
      <c r="D2856" s="64" t="s">
        <v>7165</v>
      </c>
    </row>
    <row r="2857" spans="1:4">
      <c r="A2857" s="63"/>
      <c r="B2857" s="63"/>
      <c r="C2857" s="61" t="s">
        <v>4374</v>
      </c>
      <c r="D2857" s="62" t="s">
        <v>7166</v>
      </c>
    </row>
    <row r="2858" spans="1:4">
      <c r="A2858" s="63"/>
      <c r="B2858" s="63"/>
      <c r="C2858" s="63"/>
      <c r="D2858" s="64" t="s">
        <v>7167</v>
      </c>
    </row>
    <row r="2859" spans="1:4">
      <c r="A2859" s="63"/>
      <c r="B2859" s="63"/>
      <c r="C2859" s="63"/>
      <c r="D2859" s="64" t="s">
        <v>7168</v>
      </c>
    </row>
    <row r="2860" spans="1:4">
      <c r="A2860" s="63"/>
      <c r="B2860" s="63"/>
      <c r="C2860" s="63"/>
      <c r="D2860" s="64" t="s">
        <v>7169</v>
      </c>
    </row>
    <row r="2861" spans="1:4">
      <c r="A2861" s="63"/>
      <c r="B2861" s="63"/>
      <c r="C2861" s="63"/>
      <c r="D2861" s="64" t="s">
        <v>7170</v>
      </c>
    </row>
    <row r="2862" spans="1:4">
      <c r="A2862" s="63"/>
      <c r="B2862" s="63"/>
      <c r="C2862" s="63"/>
      <c r="D2862" s="64" t="s">
        <v>7171</v>
      </c>
    </row>
    <row r="2863" spans="1:4">
      <c r="A2863" s="63"/>
      <c r="B2863" s="63"/>
      <c r="C2863" s="63"/>
      <c r="D2863" s="64" t="s">
        <v>7172</v>
      </c>
    </row>
    <row r="2864" spans="1:4">
      <c r="A2864" s="63"/>
      <c r="B2864" s="63"/>
      <c r="C2864" s="63"/>
      <c r="D2864" s="64" t="s">
        <v>7173</v>
      </c>
    </row>
    <row r="2865" spans="1:4">
      <c r="A2865" s="61">
        <v>5088</v>
      </c>
      <c r="B2865" s="61" t="s">
        <v>4360</v>
      </c>
      <c r="C2865" s="61" t="s">
        <v>4361</v>
      </c>
      <c r="D2865" s="62" t="s">
        <v>7174</v>
      </c>
    </row>
    <row r="2866" spans="1:4">
      <c r="A2866" s="63"/>
      <c r="B2866" s="63"/>
      <c r="C2866" s="63"/>
      <c r="D2866" s="64" t="s">
        <v>7175</v>
      </c>
    </row>
    <row r="2867" spans="1:4">
      <c r="A2867" s="63"/>
      <c r="B2867" s="63"/>
      <c r="C2867" s="63"/>
      <c r="D2867" s="64" t="s">
        <v>7176</v>
      </c>
    </row>
    <row r="2868" spans="1:4">
      <c r="A2868" s="63"/>
      <c r="B2868" s="63"/>
      <c r="C2868" s="63"/>
      <c r="D2868" s="64" t="s">
        <v>7177</v>
      </c>
    </row>
    <row r="2869" spans="1:4">
      <c r="A2869" s="63"/>
      <c r="B2869" s="63"/>
      <c r="C2869" s="61" t="s">
        <v>4369</v>
      </c>
      <c r="D2869" s="62" t="s">
        <v>7178</v>
      </c>
    </row>
    <row r="2870" spans="1:4">
      <c r="A2870" s="63"/>
      <c r="B2870" s="63"/>
      <c r="C2870" s="63"/>
      <c r="D2870" s="64" t="s">
        <v>7179</v>
      </c>
    </row>
    <row r="2871" spans="1:4">
      <c r="A2871" s="63"/>
      <c r="B2871" s="63"/>
      <c r="C2871" s="63"/>
      <c r="D2871" s="64" t="s">
        <v>7180</v>
      </c>
    </row>
    <row r="2872" spans="1:4">
      <c r="A2872" s="63"/>
      <c r="B2872" s="63"/>
      <c r="C2872" s="63"/>
      <c r="D2872" s="64" t="s">
        <v>7181</v>
      </c>
    </row>
    <row r="2873" spans="1:4">
      <c r="A2873" s="63"/>
      <c r="B2873" s="63"/>
      <c r="C2873" s="63"/>
      <c r="D2873" s="64" t="s">
        <v>7182</v>
      </c>
    </row>
    <row r="2874" spans="1:4">
      <c r="A2874" s="63"/>
      <c r="B2874" s="63"/>
      <c r="C2874" s="61" t="s">
        <v>4374</v>
      </c>
      <c r="D2874" s="62" t="s">
        <v>7183</v>
      </c>
    </row>
    <row r="2875" spans="1:4">
      <c r="A2875" s="63"/>
      <c r="B2875" s="63"/>
      <c r="C2875" s="63"/>
      <c r="D2875" s="64" t="s">
        <v>7184</v>
      </c>
    </row>
    <row r="2876" spans="1:4">
      <c r="A2876" s="63"/>
      <c r="B2876" s="63"/>
      <c r="C2876" s="63"/>
      <c r="D2876" s="64" t="s">
        <v>7185</v>
      </c>
    </row>
    <row r="2877" spans="1:4">
      <c r="A2877" s="63"/>
      <c r="B2877" s="63"/>
      <c r="C2877" s="63"/>
      <c r="D2877" s="64" t="s">
        <v>7186</v>
      </c>
    </row>
    <row r="2878" spans="1:4">
      <c r="A2878" s="63"/>
      <c r="B2878" s="63"/>
      <c r="C2878" s="63"/>
      <c r="D2878" s="64" t="s">
        <v>7187</v>
      </c>
    </row>
    <row r="2879" spans="1:4">
      <c r="A2879" s="63"/>
      <c r="B2879" s="63"/>
      <c r="C2879" s="63"/>
      <c r="D2879" s="64" t="s">
        <v>7188</v>
      </c>
    </row>
    <row r="2880" spans="1:4">
      <c r="A2880" s="61">
        <v>5089</v>
      </c>
      <c r="B2880" s="61" t="s">
        <v>4360</v>
      </c>
      <c r="C2880" s="61" t="s">
        <v>4361</v>
      </c>
      <c r="D2880" s="62" t="s">
        <v>7189</v>
      </c>
    </row>
    <row r="2881" spans="1:4">
      <c r="A2881" s="63"/>
      <c r="B2881" s="63"/>
      <c r="C2881" s="61" t="s">
        <v>4369</v>
      </c>
      <c r="D2881" s="62" t="s">
        <v>7190</v>
      </c>
    </row>
    <row r="2882" spans="1:4">
      <c r="A2882" s="63"/>
      <c r="B2882" s="63"/>
      <c r="C2882" s="63"/>
      <c r="D2882" s="64" t="s">
        <v>7191</v>
      </c>
    </row>
    <row r="2883" spans="1:4">
      <c r="A2883" s="63"/>
      <c r="B2883" s="63"/>
      <c r="C2883" s="63"/>
      <c r="D2883" s="64" t="s">
        <v>7192</v>
      </c>
    </row>
    <row r="2884" spans="1:4">
      <c r="A2884" s="63"/>
      <c r="B2884" s="63"/>
      <c r="C2884" s="63"/>
      <c r="D2884" s="64" t="s">
        <v>7193</v>
      </c>
    </row>
    <row r="2885" spans="1:4">
      <c r="A2885" s="63"/>
      <c r="B2885" s="63"/>
      <c r="C2885" s="63"/>
      <c r="D2885" s="64" t="s">
        <v>7194</v>
      </c>
    </row>
    <row r="2886" spans="1:4">
      <c r="A2886" s="63"/>
      <c r="B2886" s="63"/>
      <c r="C2886" s="63"/>
      <c r="D2886" s="64" t="s">
        <v>7195</v>
      </c>
    </row>
    <row r="2887" spans="1:4">
      <c r="A2887" s="63"/>
      <c r="B2887" s="63"/>
      <c r="C2887" s="63"/>
      <c r="D2887" s="64" t="s">
        <v>7196</v>
      </c>
    </row>
    <row r="2888" spans="1:4">
      <c r="A2888" s="63"/>
      <c r="B2888" s="63"/>
      <c r="C2888" s="63"/>
      <c r="D2888" s="64" t="s">
        <v>7197</v>
      </c>
    </row>
    <row r="2889" spans="1:4">
      <c r="A2889" s="63"/>
      <c r="B2889" s="63"/>
      <c r="C2889" s="63"/>
      <c r="D2889" s="64" t="s">
        <v>7198</v>
      </c>
    </row>
    <row r="2890" spans="1:4">
      <c r="A2890" s="63"/>
      <c r="B2890" s="63"/>
      <c r="C2890" s="63"/>
      <c r="D2890" s="64" t="s">
        <v>7199</v>
      </c>
    </row>
    <row r="2891" spans="1:4">
      <c r="A2891" s="63"/>
      <c r="B2891" s="63"/>
      <c r="C2891" s="63"/>
      <c r="D2891" s="64" t="s">
        <v>7200</v>
      </c>
    </row>
    <row r="2892" spans="1:4">
      <c r="A2892" s="63"/>
      <c r="B2892" s="63"/>
      <c r="C2892" s="63"/>
      <c r="D2892" s="64" t="s">
        <v>7201</v>
      </c>
    </row>
    <row r="2893" spans="1:4">
      <c r="A2893" s="63"/>
      <c r="B2893" s="63"/>
      <c r="C2893" s="63"/>
      <c r="D2893" s="64" t="s">
        <v>7202</v>
      </c>
    </row>
    <row r="2894" spans="1:4">
      <c r="A2894" s="63"/>
      <c r="B2894" s="63"/>
      <c r="C2894" s="63"/>
      <c r="D2894" s="64" t="s">
        <v>7203</v>
      </c>
    </row>
    <row r="2895" spans="1:4">
      <c r="A2895" s="63"/>
      <c r="B2895" s="63"/>
      <c r="C2895" s="63"/>
      <c r="D2895" s="64" t="s">
        <v>7204</v>
      </c>
    </row>
    <row r="2896" spans="1:4">
      <c r="A2896" s="63"/>
      <c r="B2896" s="63"/>
      <c r="C2896" s="63"/>
      <c r="D2896" s="64" t="s">
        <v>7205</v>
      </c>
    </row>
    <row r="2897" spans="1:4">
      <c r="A2897" s="63"/>
      <c r="B2897" s="63"/>
      <c r="C2897" s="63"/>
      <c r="D2897" s="64" t="s">
        <v>7206</v>
      </c>
    </row>
    <row r="2898" spans="1:4">
      <c r="A2898" s="63"/>
      <c r="B2898" s="63"/>
      <c r="C2898" s="61" t="s">
        <v>4374</v>
      </c>
      <c r="D2898" s="62" t="s">
        <v>7207</v>
      </c>
    </row>
    <row r="2899" spans="1:4">
      <c r="A2899" s="63"/>
      <c r="B2899" s="63"/>
      <c r="C2899" s="63"/>
      <c r="D2899" s="64" t="s">
        <v>7208</v>
      </c>
    </row>
    <row r="2900" spans="1:4">
      <c r="A2900" s="63"/>
      <c r="B2900" s="63"/>
      <c r="C2900" s="63"/>
      <c r="D2900" s="64" t="s">
        <v>7209</v>
      </c>
    </row>
    <row r="2901" spans="1:4">
      <c r="A2901" s="63"/>
      <c r="B2901" s="63"/>
      <c r="C2901" s="63"/>
      <c r="D2901" s="64" t="s">
        <v>7210</v>
      </c>
    </row>
    <row r="2902" spans="1:4">
      <c r="A2902" s="63"/>
      <c r="B2902" s="63"/>
      <c r="C2902" s="63"/>
      <c r="D2902" s="64" t="s">
        <v>7211</v>
      </c>
    </row>
    <row r="2903" spans="1:4">
      <c r="A2903" s="63"/>
      <c r="B2903" s="63"/>
      <c r="C2903" s="63"/>
      <c r="D2903" s="64" t="s">
        <v>7212</v>
      </c>
    </row>
    <row r="2904" spans="1:4">
      <c r="A2904" s="61">
        <v>5098</v>
      </c>
      <c r="B2904" s="61" t="s">
        <v>4360</v>
      </c>
      <c r="C2904" s="61" t="s">
        <v>4361</v>
      </c>
      <c r="D2904" s="62" t="s">
        <v>7213</v>
      </c>
    </row>
    <row r="2905" spans="1:4">
      <c r="A2905" s="63"/>
      <c r="B2905" s="63"/>
      <c r="C2905" s="63"/>
      <c r="D2905" s="64" t="s">
        <v>7214</v>
      </c>
    </row>
    <row r="2906" spans="1:4">
      <c r="A2906" s="63"/>
      <c r="B2906" s="63"/>
      <c r="C2906" s="63"/>
      <c r="D2906" s="64" t="s">
        <v>7215</v>
      </c>
    </row>
    <row r="2907" spans="1:4">
      <c r="A2907" s="63"/>
      <c r="B2907" s="63"/>
      <c r="C2907" s="61" t="s">
        <v>4369</v>
      </c>
      <c r="D2907" s="62" t="s">
        <v>7216</v>
      </c>
    </row>
    <row r="2908" spans="1:4">
      <c r="A2908" s="63"/>
      <c r="B2908" s="63"/>
      <c r="C2908" s="63"/>
      <c r="D2908" s="64" t="s">
        <v>7217</v>
      </c>
    </row>
    <row r="2909" spans="1:4">
      <c r="A2909" s="63"/>
      <c r="B2909" s="63"/>
      <c r="C2909" s="63"/>
      <c r="D2909" s="64" t="s">
        <v>7218</v>
      </c>
    </row>
    <row r="2910" spans="1:4">
      <c r="A2910" s="63"/>
      <c r="B2910" s="63"/>
      <c r="C2910" s="63"/>
      <c r="D2910" s="64" t="s">
        <v>7219</v>
      </c>
    </row>
    <row r="2911" spans="1:4">
      <c r="A2911" s="63"/>
      <c r="B2911" s="63"/>
      <c r="C2911" s="61" t="s">
        <v>4374</v>
      </c>
      <c r="D2911" s="62" t="s">
        <v>7220</v>
      </c>
    </row>
    <row r="2912" spans="1:4">
      <c r="A2912" s="63"/>
      <c r="B2912" s="63"/>
      <c r="C2912" s="63"/>
      <c r="D2912" s="64" t="s">
        <v>7221</v>
      </c>
    </row>
    <row r="2913" spans="1:4">
      <c r="A2913" s="63"/>
      <c r="B2913" s="63"/>
      <c r="C2913" s="63"/>
      <c r="D2913" s="64" t="s">
        <v>7222</v>
      </c>
    </row>
    <row r="2914" spans="1:4">
      <c r="A2914" s="63"/>
      <c r="B2914" s="63"/>
      <c r="C2914" s="63"/>
      <c r="D2914" s="64" t="s">
        <v>7223</v>
      </c>
    </row>
    <row r="2915" spans="1:4">
      <c r="A2915" s="63"/>
      <c r="B2915" s="63"/>
      <c r="C2915" s="63"/>
      <c r="D2915" s="64" t="s">
        <v>7224</v>
      </c>
    </row>
    <row r="2916" spans="1:4">
      <c r="A2916" s="63"/>
      <c r="B2916" s="63"/>
      <c r="C2916" s="63"/>
      <c r="D2916" s="64" t="s">
        <v>7225</v>
      </c>
    </row>
    <row r="2917" spans="1:4">
      <c r="A2917" s="63"/>
      <c r="B2917" s="63"/>
      <c r="C2917" s="61" t="s">
        <v>4387</v>
      </c>
      <c r="D2917" s="62" t="s">
        <v>7226</v>
      </c>
    </row>
    <row r="2918" spans="1:4">
      <c r="A2918" s="63"/>
      <c r="B2918" s="63"/>
      <c r="C2918" s="63"/>
      <c r="D2918" s="64" t="s">
        <v>7227</v>
      </c>
    </row>
    <row r="2919" spans="1:4">
      <c r="A2919" s="63"/>
      <c r="B2919" s="63"/>
      <c r="C2919" s="63"/>
      <c r="D2919" s="64" t="s">
        <v>7228</v>
      </c>
    </row>
    <row r="2920" spans="1:4">
      <c r="A2920" s="63"/>
      <c r="B2920" s="63"/>
      <c r="C2920" s="63"/>
      <c r="D2920" s="64" t="s">
        <v>7229</v>
      </c>
    </row>
    <row r="2921" spans="1:4">
      <c r="A2921" s="63"/>
      <c r="B2921" s="63"/>
      <c r="C2921" s="63"/>
      <c r="D2921" s="64" t="s">
        <v>7230</v>
      </c>
    </row>
    <row r="2922" spans="1:4">
      <c r="A2922" s="63"/>
      <c r="B2922" s="63"/>
      <c r="C2922" s="63"/>
      <c r="D2922" s="64" t="s">
        <v>7231</v>
      </c>
    </row>
    <row r="2923" spans="1:4">
      <c r="A2923" s="63"/>
      <c r="B2923" s="63"/>
      <c r="C2923" s="63"/>
      <c r="D2923" s="64" t="s">
        <v>7232</v>
      </c>
    </row>
    <row r="2924" spans="1:4">
      <c r="A2924" s="61">
        <v>5103</v>
      </c>
      <c r="B2924" s="61" t="s">
        <v>4360</v>
      </c>
      <c r="C2924" s="61" t="s">
        <v>4361</v>
      </c>
      <c r="D2924" s="62" t="s">
        <v>4767</v>
      </c>
    </row>
    <row r="2925" spans="1:4">
      <c r="A2925" s="63"/>
      <c r="B2925" s="63"/>
      <c r="C2925" s="63"/>
      <c r="D2925" s="64" t="s">
        <v>7233</v>
      </c>
    </row>
    <row r="2926" spans="1:4">
      <c r="A2926" s="63"/>
      <c r="B2926" s="63"/>
      <c r="C2926" s="61" t="s">
        <v>4369</v>
      </c>
      <c r="D2926" s="62" t="s">
        <v>7234</v>
      </c>
    </row>
    <row r="2927" spans="1:4">
      <c r="A2927" s="63"/>
      <c r="B2927" s="63"/>
      <c r="C2927" s="61" t="s">
        <v>4374</v>
      </c>
      <c r="D2927" s="62" t="s">
        <v>7235</v>
      </c>
    </row>
    <row r="2928" spans="1:4">
      <c r="A2928" s="61">
        <v>5106</v>
      </c>
      <c r="B2928" s="61" t="s">
        <v>4360</v>
      </c>
      <c r="C2928" s="61" t="s">
        <v>4361</v>
      </c>
      <c r="D2928" s="62" t="s">
        <v>4767</v>
      </c>
    </row>
    <row r="2929" spans="1:4">
      <c r="A2929" s="63"/>
      <c r="B2929" s="63"/>
      <c r="C2929" s="63"/>
      <c r="D2929" s="64" t="s">
        <v>7236</v>
      </c>
    </row>
    <row r="2930" spans="1:4">
      <c r="A2930" s="63"/>
      <c r="B2930" s="63"/>
      <c r="C2930" s="63"/>
      <c r="D2930" s="64" t="s">
        <v>7237</v>
      </c>
    </row>
    <row r="2931" spans="1:4">
      <c r="A2931" s="63"/>
      <c r="B2931" s="63"/>
      <c r="C2931" s="63"/>
      <c r="D2931" s="64" t="s">
        <v>7238</v>
      </c>
    </row>
    <row r="2932" spans="1:4">
      <c r="A2932" s="63"/>
      <c r="B2932" s="63"/>
      <c r="C2932" s="63"/>
      <c r="D2932" s="64" t="s">
        <v>7239</v>
      </c>
    </row>
    <row r="2933" spans="1:4">
      <c r="A2933" s="63"/>
      <c r="B2933" s="63"/>
      <c r="C2933" s="63"/>
      <c r="D2933" s="64" t="s">
        <v>7240</v>
      </c>
    </row>
    <row r="2934" spans="1:4">
      <c r="A2934" s="63"/>
      <c r="B2934" s="63"/>
      <c r="C2934" s="63"/>
      <c r="D2934" s="64" t="s">
        <v>7241</v>
      </c>
    </row>
    <row r="2935" spans="1:4">
      <c r="A2935" s="63"/>
      <c r="B2935" s="63"/>
      <c r="C2935" s="61" t="s">
        <v>4369</v>
      </c>
      <c r="D2935" s="62" t="s">
        <v>7242</v>
      </c>
    </row>
    <row r="2936" spans="1:4">
      <c r="A2936" s="63"/>
      <c r="B2936" s="63"/>
      <c r="C2936" s="63"/>
      <c r="D2936" s="64" t="s">
        <v>7243</v>
      </c>
    </row>
    <row r="2937" spans="1:4">
      <c r="A2937" s="63"/>
      <c r="B2937" s="63"/>
      <c r="C2937" s="63"/>
      <c r="D2937" s="64" t="s">
        <v>7244</v>
      </c>
    </row>
    <row r="2938" spans="1:4">
      <c r="A2938" s="63"/>
      <c r="B2938" s="63"/>
      <c r="C2938" s="63"/>
      <c r="D2938" s="64" t="s">
        <v>7245</v>
      </c>
    </row>
    <row r="2939" spans="1:4">
      <c r="A2939" s="63"/>
      <c r="B2939" s="63"/>
      <c r="C2939" s="63"/>
      <c r="D2939" s="64" t="s">
        <v>7246</v>
      </c>
    </row>
    <row r="2940" spans="1:4">
      <c r="A2940" s="63"/>
      <c r="B2940" s="63"/>
      <c r="C2940" s="63"/>
      <c r="D2940" s="64" t="s">
        <v>7247</v>
      </c>
    </row>
    <row r="2941" spans="1:4">
      <c r="A2941" s="63"/>
      <c r="B2941" s="63"/>
      <c r="C2941" s="63"/>
      <c r="D2941" s="64" t="s">
        <v>7248</v>
      </c>
    </row>
    <row r="2942" spans="1:4">
      <c r="A2942" s="63"/>
      <c r="B2942" s="63"/>
      <c r="C2942" s="63"/>
      <c r="D2942" s="64" t="s">
        <v>7249</v>
      </c>
    </row>
    <row r="2943" spans="1:4">
      <c r="A2943" s="63"/>
      <c r="B2943" s="63"/>
      <c r="C2943" s="63"/>
      <c r="D2943" s="64" t="s">
        <v>7250</v>
      </c>
    </row>
    <row r="2944" spans="1:4">
      <c r="A2944" s="63"/>
      <c r="B2944" s="63"/>
      <c r="C2944" s="63"/>
      <c r="D2944" s="64" t="s">
        <v>7251</v>
      </c>
    </row>
    <row r="2945" spans="1:4">
      <c r="A2945" s="63"/>
      <c r="B2945" s="63"/>
      <c r="C2945" s="61" t="s">
        <v>4374</v>
      </c>
      <c r="D2945" s="62" t="s">
        <v>4767</v>
      </c>
    </row>
    <row r="2946" spans="1:4">
      <c r="A2946" s="63"/>
      <c r="B2946" s="63"/>
      <c r="C2946" s="63"/>
      <c r="D2946" s="64" t="s">
        <v>7252</v>
      </c>
    </row>
    <row r="2947" spans="1:4">
      <c r="A2947" s="63"/>
      <c r="B2947" s="63"/>
      <c r="C2947" s="63"/>
      <c r="D2947" s="64" t="s">
        <v>7253</v>
      </c>
    </row>
    <row r="2948" spans="1:4">
      <c r="A2948" s="63"/>
      <c r="B2948" s="63"/>
      <c r="C2948" s="63"/>
      <c r="D2948" s="64" t="s">
        <v>7254</v>
      </c>
    </row>
    <row r="2949" spans="1:4">
      <c r="A2949" s="63"/>
      <c r="B2949" s="63"/>
      <c r="C2949" s="63"/>
      <c r="D2949" s="64" t="s">
        <v>7255</v>
      </c>
    </row>
    <row r="2950" spans="1:4">
      <c r="A2950" s="63"/>
      <c r="B2950" s="63"/>
      <c r="C2950" s="63"/>
      <c r="D2950" s="64" t="s">
        <v>7256</v>
      </c>
    </row>
    <row r="2951" spans="1:4">
      <c r="A2951" s="63"/>
      <c r="B2951" s="63"/>
      <c r="C2951" s="63"/>
      <c r="D2951" s="64" t="s">
        <v>7257</v>
      </c>
    </row>
    <row r="2952" spans="1:4">
      <c r="A2952" s="63"/>
      <c r="B2952" s="63"/>
      <c r="C2952" s="63"/>
      <c r="D2952" s="64" t="s">
        <v>7258</v>
      </c>
    </row>
    <row r="2953" spans="1:4">
      <c r="A2953" s="63"/>
      <c r="B2953" s="63"/>
      <c r="C2953" s="63"/>
      <c r="D2953" s="64" t="s">
        <v>7259</v>
      </c>
    </row>
    <row r="2954" spans="1:4">
      <c r="A2954" s="61">
        <v>5110</v>
      </c>
      <c r="B2954" s="61" t="s">
        <v>4360</v>
      </c>
      <c r="C2954" s="61" t="s">
        <v>4361</v>
      </c>
      <c r="D2954" s="62" t="s">
        <v>7260</v>
      </c>
    </row>
    <row r="2955" spans="1:4">
      <c r="A2955" s="63"/>
      <c r="B2955" s="63"/>
      <c r="C2955" s="61" t="s">
        <v>4369</v>
      </c>
      <c r="D2955" s="62" t="s">
        <v>7261</v>
      </c>
    </row>
    <row r="2956" spans="1:4">
      <c r="A2956" s="63"/>
      <c r="B2956" s="63"/>
      <c r="C2956" s="63"/>
      <c r="D2956" s="64" t="s">
        <v>7262</v>
      </c>
    </row>
    <row r="2957" spans="1:4">
      <c r="A2957" s="63"/>
      <c r="B2957" s="63"/>
      <c r="C2957" s="61" t="s">
        <v>4374</v>
      </c>
      <c r="D2957" s="62" t="s">
        <v>7263</v>
      </c>
    </row>
    <row r="2958" spans="1:4">
      <c r="A2958" s="63"/>
      <c r="B2958" s="63"/>
      <c r="C2958" s="63"/>
      <c r="D2958" s="64" t="s">
        <v>7264</v>
      </c>
    </row>
    <row r="2959" spans="1:4">
      <c r="A2959" s="61">
        <v>5115</v>
      </c>
      <c r="B2959" s="61" t="s">
        <v>4360</v>
      </c>
      <c r="C2959" s="61" t="s">
        <v>4361</v>
      </c>
      <c r="D2959" s="62" t="s">
        <v>7265</v>
      </c>
    </row>
    <row r="2960" spans="1:4">
      <c r="A2960" s="63"/>
      <c r="B2960" s="63"/>
      <c r="C2960" s="63"/>
      <c r="D2960" s="64" t="s">
        <v>7266</v>
      </c>
    </row>
    <row r="2961" spans="1:4">
      <c r="A2961" s="63"/>
      <c r="B2961" s="63"/>
      <c r="C2961" s="63"/>
      <c r="D2961" s="64" t="s">
        <v>7267</v>
      </c>
    </row>
    <row r="2962" spans="1:4">
      <c r="A2962" s="63"/>
      <c r="B2962" s="63"/>
      <c r="C2962" s="63"/>
      <c r="D2962" s="64" t="s">
        <v>7268</v>
      </c>
    </row>
    <row r="2963" spans="1:4">
      <c r="A2963" s="63"/>
      <c r="B2963" s="63"/>
      <c r="C2963" s="63"/>
      <c r="D2963" s="64" t="s">
        <v>7269</v>
      </c>
    </row>
    <row r="2964" spans="1:4">
      <c r="A2964" s="63"/>
      <c r="B2964" s="63"/>
      <c r="C2964" s="61" t="s">
        <v>4369</v>
      </c>
      <c r="D2964" s="62" t="s">
        <v>7270</v>
      </c>
    </row>
    <row r="2965" spans="1:4">
      <c r="A2965" s="63"/>
      <c r="B2965" s="63"/>
      <c r="C2965" s="61" t="s">
        <v>4374</v>
      </c>
      <c r="D2965" s="62" t="s">
        <v>7271</v>
      </c>
    </row>
    <row r="2966" spans="1:4">
      <c r="A2966" s="63"/>
      <c r="B2966" s="63"/>
      <c r="C2966" s="61" t="s">
        <v>4387</v>
      </c>
      <c r="D2966" s="62" t="s">
        <v>7272</v>
      </c>
    </row>
    <row r="2967" spans="1:4">
      <c r="A2967" s="63"/>
      <c r="B2967" s="63"/>
      <c r="C2967" s="61" t="s">
        <v>4390</v>
      </c>
      <c r="D2967" s="62" t="s">
        <v>7273</v>
      </c>
    </row>
    <row r="2968" spans="1:4">
      <c r="A2968" s="61">
        <v>5120</v>
      </c>
      <c r="B2968" s="61" t="s">
        <v>4360</v>
      </c>
      <c r="C2968" s="61" t="s">
        <v>4361</v>
      </c>
      <c r="D2968" s="62" t="s">
        <v>7274</v>
      </c>
    </row>
    <row r="2969" spans="1:4">
      <c r="A2969" s="63"/>
      <c r="B2969" s="63"/>
      <c r="C2969" s="63"/>
      <c r="D2969" s="64" t="s">
        <v>7275</v>
      </c>
    </row>
    <row r="2970" spans="1:4">
      <c r="A2970" s="63"/>
      <c r="B2970" s="63"/>
      <c r="C2970" s="63"/>
      <c r="D2970" s="64" t="s">
        <v>7276</v>
      </c>
    </row>
    <row r="2971" spans="1:4">
      <c r="A2971" s="63"/>
      <c r="B2971" s="63"/>
      <c r="C2971" s="63"/>
      <c r="D2971" s="64" t="s">
        <v>7277</v>
      </c>
    </row>
    <row r="2972" spans="1:4">
      <c r="A2972" s="63"/>
      <c r="B2972" s="63"/>
      <c r="C2972" s="61" t="s">
        <v>4369</v>
      </c>
      <c r="D2972" s="62" t="s">
        <v>7278</v>
      </c>
    </row>
    <row r="2973" spans="1:4">
      <c r="A2973" s="63"/>
      <c r="B2973" s="63"/>
      <c r="C2973" s="63"/>
      <c r="D2973" s="64" t="s">
        <v>7279</v>
      </c>
    </row>
    <row r="2974" spans="1:4">
      <c r="A2974" s="63"/>
      <c r="B2974" s="63"/>
      <c r="C2974" s="61" t="s">
        <v>4374</v>
      </c>
      <c r="D2974" s="62" t="s">
        <v>7280</v>
      </c>
    </row>
    <row r="2975" spans="1:4">
      <c r="A2975" s="63"/>
      <c r="B2975" s="63"/>
      <c r="C2975" s="63"/>
      <c r="D2975" s="64" t="s">
        <v>7281</v>
      </c>
    </row>
    <row r="2976" spans="1:4">
      <c r="A2976" s="63"/>
      <c r="B2976" s="63"/>
      <c r="C2976" s="61" t="s">
        <v>4387</v>
      </c>
      <c r="D2976" s="62" t="s">
        <v>7282</v>
      </c>
    </row>
    <row r="2977" spans="1:4">
      <c r="A2977" s="63"/>
      <c r="B2977" s="63"/>
      <c r="C2977" s="61" t="s">
        <v>4390</v>
      </c>
      <c r="D2977" s="62" t="s">
        <v>7283</v>
      </c>
    </row>
    <row r="2978" spans="1:4">
      <c r="A2978" s="63"/>
      <c r="B2978" s="63"/>
      <c r="C2978" s="63"/>
      <c r="D2978" s="64" t="s">
        <v>7284</v>
      </c>
    </row>
    <row r="2979" spans="1:4">
      <c r="A2979" s="61">
        <v>5121</v>
      </c>
      <c r="B2979" s="61" t="s">
        <v>4360</v>
      </c>
      <c r="C2979" s="61" t="s">
        <v>4369</v>
      </c>
      <c r="D2979" s="62" t="s">
        <v>7285</v>
      </c>
    </row>
    <row r="2980" spans="1:4">
      <c r="A2980" s="63"/>
      <c r="B2980" s="63"/>
      <c r="C2980" s="63"/>
      <c r="D2980" s="64" t="s">
        <v>7286</v>
      </c>
    </row>
    <row r="2981" spans="1:4">
      <c r="A2981" s="63"/>
      <c r="B2981" s="63"/>
      <c r="C2981" s="61" t="s">
        <v>4374</v>
      </c>
      <c r="D2981" s="62" t="s">
        <v>7287</v>
      </c>
    </row>
    <row r="2982" spans="1:4">
      <c r="A2982" s="63"/>
      <c r="B2982" s="63"/>
      <c r="C2982" s="63"/>
      <c r="D2982" s="64" t="s">
        <v>7288</v>
      </c>
    </row>
    <row r="2983" spans="1:4">
      <c r="A2983" s="63"/>
      <c r="B2983" s="63"/>
      <c r="C2983" s="61" t="s">
        <v>4387</v>
      </c>
      <c r="D2983" s="62" t="s">
        <v>7289</v>
      </c>
    </row>
    <row r="2984" spans="1:4">
      <c r="A2984" s="63"/>
      <c r="B2984" s="63"/>
      <c r="C2984" s="63"/>
      <c r="D2984" s="64" t="s">
        <v>7290</v>
      </c>
    </row>
    <row r="2985" spans="1:4">
      <c r="A2985" s="63"/>
      <c r="B2985" s="63"/>
      <c r="C2985" s="63"/>
      <c r="D2985" s="64" t="s">
        <v>7291</v>
      </c>
    </row>
    <row r="2986" spans="1:4">
      <c r="A2986" s="63"/>
      <c r="B2986" s="63"/>
      <c r="C2986" s="61" t="s">
        <v>4390</v>
      </c>
      <c r="D2986" s="62" t="s">
        <v>7292</v>
      </c>
    </row>
    <row r="2987" spans="1:4">
      <c r="A2987" s="63"/>
      <c r="B2987" s="63"/>
      <c r="C2987" s="63"/>
      <c r="D2987" s="64" t="s">
        <v>7293</v>
      </c>
    </row>
    <row r="2988" spans="1:4">
      <c r="A2988" s="63"/>
      <c r="B2988" s="63"/>
      <c r="C2988" s="61" t="s">
        <v>7294</v>
      </c>
      <c r="D2988" s="62" t="s">
        <v>7295</v>
      </c>
    </row>
    <row r="2989" spans="1:4">
      <c r="A2989" s="63"/>
      <c r="B2989" s="63"/>
      <c r="C2989" s="63"/>
      <c r="D2989" s="64" t="s">
        <v>7296</v>
      </c>
    </row>
    <row r="2990" spans="1:4">
      <c r="A2990" s="63"/>
      <c r="B2990" s="63"/>
      <c r="C2990" s="61" t="s">
        <v>7297</v>
      </c>
      <c r="D2990" s="62" t="s">
        <v>7298</v>
      </c>
    </row>
    <row r="2991" spans="1:4">
      <c r="A2991" s="63"/>
      <c r="B2991" s="63"/>
      <c r="C2991" s="63"/>
      <c r="D2991" s="64" t="s">
        <v>7299</v>
      </c>
    </row>
    <row r="2992" spans="1:4">
      <c r="A2992" s="63"/>
      <c r="B2992" s="63"/>
      <c r="C2992" s="63"/>
      <c r="D2992" s="64" t="s">
        <v>7300</v>
      </c>
    </row>
    <row r="2993" spans="1:4">
      <c r="A2993" s="63"/>
      <c r="B2993" s="63"/>
      <c r="C2993" s="63"/>
      <c r="D2993" s="64" t="s">
        <v>7301</v>
      </c>
    </row>
    <row r="2994" spans="1:4">
      <c r="A2994" s="63"/>
      <c r="B2994" s="63"/>
      <c r="C2994" s="63"/>
      <c r="D2994" s="64" t="s">
        <v>7302</v>
      </c>
    </row>
    <row r="2995" spans="1:4">
      <c r="A2995" s="63"/>
      <c r="B2995" s="63"/>
      <c r="C2995" s="63"/>
      <c r="D2995" s="64" t="s">
        <v>7303</v>
      </c>
    </row>
    <row r="2996" spans="1:4">
      <c r="A2996" s="61">
        <v>5137</v>
      </c>
      <c r="B2996" s="61" t="s">
        <v>4360</v>
      </c>
      <c r="C2996" s="61" t="s">
        <v>4361</v>
      </c>
      <c r="D2996" s="62" t="s">
        <v>7304</v>
      </c>
    </row>
    <row r="2997" spans="1:4">
      <c r="A2997" s="63"/>
      <c r="B2997" s="63"/>
      <c r="C2997" s="61" t="s">
        <v>4369</v>
      </c>
      <c r="D2997" s="62" t="s">
        <v>7305</v>
      </c>
    </row>
    <row r="2998" spans="1:4">
      <c r="A2998" s="63"/>
      <c r="B2998" s="63"/>
      <c r="C2998" s="61" t="s">
        <v>4374</v>
      </c>
      <c r="D2998" s="62" t="s">
        <v>7306</v>
      </c>
    </row>
    <row r="2999" spans="1:4">
      <c r="A2999" s="63"/>
      <c r="B2999" s="63"/>
      <c r="C2999" s="61" t="s">
        <v>4387</v>
      </c>
      <c r="D2999" s="62" t="s">
        <v>7307</v>
      </c>
    </row>
    <row r="3000" spans="1:4">
      <c r="A3000" s="61">
        <v>5138</v>
      </c>
      <c r="B3000" s="61" t="s">
        <v>4360</v>
      </c>
      <c r="C3000" s="61" t="s">
        <v>4361</v>
      </c>
      <c r="D3000" s="62" t="s">
        <v>7308</v>
      </c>
    </row>
    <row r="3001" spans="1:4">
      <c r="A3001" s="63"/>
      <c r="B3001" s="63"/>
      <c r="C3001" s="63"/>
      <c r="D3001" s="64" t="s">
        <v>7309</v>
      </c>
    </row>
    <row r="3002" spans="1:4">
      <c r="A3002" s="63"/>
      <c r="B3002" s="63"/>
      <c r="C3002" s="63"/>
      <c r="D3002" s="64" t="s">
        <v>7310</v>
      </c>
    </row>
    <row r="3003" spans="1:4">
      <c r="A3003" s="63"/>
      <c r="B3003" s="63"/>
      <c r="C3003" s="63"/>
      <c r="D3003" s="64" t="s">
        <v>7311</v>
      </c>
    </row>
    <row r="3004" spans="1:4">
      <c r="A3004" s="63"/>
      <c r="B3004" s="63"/>
      <c r="C3004" s="61" t="s">
        <v>4369</v>
      </c>
      <c r="D3004" s="62" t="s">
        <v>7312</v>
      </c>
    </row>
    <row r="3005" spans="1:4">
      <c r="A3005" s="63"/>
      <c r="B3005" s="63"/>
      <c r="C3005" s="63"/>
      <c r="D3005" s="64" t="s">
        <v>7313</v>
      </c>
    </row>
    <row r="3006" spans="1:4">
      <c r="A3006" s="63"/>
      <c r="B3006" s="63"/>
      <c r="C3006" s="61" t="s">
        <v>4374</v>
      </c>
      <c r="D3006" s="62" t="s">
        <v>7314</v>
      </c>
    </row>
    <row r="3007" spans="1:4">
      <c r="A3007" s="63"/>
      <c r="B3007" s="63"/>
      <c r="C3007" s="63"/>
      <c r="D3007" s="64" t="s">
        <v>7315</v>
      </c>
    </row>
    <row r="3008" spans="1:4">
      <c r="A3008" s="63"/>
      <c r="B3008" s="63"/>
      <c r="C3008" s="63"/>
      <c r="D3008" s="64" t="s">
        <v>7316</v>
      </c>
    </row>
    <row r="3009" spans="1:4">
      <c r="A3009" s="63"/>
      <c r="B3009" s="63"/>
      <c r="C3009" s="63"/>
      <c r="D3009" s="64" t="s">
        <v>7317</v>
      </c>
    </row>
    <row r="3010" spans="1:4">
      <c r="A3010" s="63"/>
      <c r="B3010" s="63"/>
      <c r="C3010" s="61" t="s">
        <v>4387</v>
      </c>
      <c r="D3010" s="62" t="s">
        <v>7318</v>
      </c>
    </row>
    <row r="3011" spans="1:4">
      <c r="A3011" s="63"/>
      <c r="B3011" s="63"/>
      <c r="C3011" s="63"/>
      <c r="D3011" s="64" t="s">
        <v>7319</v>
      </c>
    </row>
    <row r="3012" spans="1:4">
      <c r="A3012" s="63"/>
      <c r="B3012" s="63"/>
      <c r="C3012" s="63"/>
      <c r="D3012" s="64" t="s">
        <v>7320</v>
      </c>
    </row>
    <row r="3013" spans="1:4">
      <c r="A3013" s="63"/>
      <c r="B3013" s="63"/>
      <c r="C3013" s="61" t="s">
        <v>4390</v>
      </c>
      <c r="D3013" s="62" t="s">
        <v>7321</v>
      </c>
    </row>
    <row r="3014" spans="1:4">
      <c r="A3014" s="63"/>
      <c r="B3014" s="63"/>
      <c r="C3014" s="63"/>
      <c r="D3014" s="64" t="s">
        <v>7322</v>
      </c>
    </row>
    <row r="3015" spans="1:4">
      <c r="A3015" s="63"/>
      <c r="B3015" s="63"/>
      <c r="C3015" s="63"/>
      <c r="D3015" s="64" t="s">
        <v>7323</v>
      </c>
    </row>
    <row r="3016" spans="1:4">
      <c r="A3016" s="63"/>
      <c r="B3016" s="63"/>
      <c r="C3016" s="63"/>
      <c r="D3016" s="64" t="s">
        <v>7324</v>
      </c>
    </row>
    <row r="3017" spans="1:4">
      <c r="A3017" s="63"/>
      <c r="B3017" s="63"/>
      <c r="C3017" s="63"/>
      <c r="D3017" s="64" t="s">
        <v>7325</v>
      </c>
    </row>
    <row r="3018" spans="1:4">
      <c r="A3018" s="61">
        <v>5140</v>
      </c>
      <c r="B3018" s="61" t="s">
        <v>4360</v>
      </c>
      <c r="C3018" s="61" t="s">
        <v>4361</v>
      </c>
      <c r="D3018" s="62" t="s">
        <v>7326</v>
      </c>
    </row>
    <row r="3019" spans="1:4">
      <c r="A3019" s="63"/>
      <c r="B3019" s="63"/>
      <c r="C3019" s="63"/>
      <c r="D3019" s="64" t="s">
        <v>7327</v>
      </c>
    </row>
    <row r="3020" spans="1:4">
      <c r="A3020" s="63"/>
      <c r="B3020" s="63"/>
      <c r="C3020" s="61" t="s">
        <v>4653</v>
      </c>
      <c r="D3020" s="62" t="s">
        <v>7328</v>
      </c>
    </row>
    <row r="3021" spans="1:4">
      <c r="A3021" s="63"/>
      <c r="B3021" s="63"/>
      <c r="C3021" s="63"/>
      <c r="D3021" s="64" t="s">
        <v>7329</v>
      </c>
    </row>
    <row r="3022" spans="1:4">
      <c r="A3022" s="63"/>
      <c r="B3022" s="63"/>
      <c r="C3022" s="61" t="s">
        <v>4655</v>
      </c>
      <c r="D3022" s="62" t="s">
        <v>7330</v>
      </c>
    </row>
    <row r="3023" spans="1:4">
      <c r="A3023" s="63"/>
      <c r="B3023" s="63"/>
      <c r="C3023" s="63"/>
      <c r="D3023" s="64" t="s">
        <v>7331</v>
      </c>
    </row>
    <row r="3024" spans="1:4">
      <c r="A3024" s="63"/>
      <c r="B3024" s="63"/>
      <c r="C3024" s="63"/>
      <c r="D3024" s="64" t="s">
        <v>7332</v>
      </c>
    </row>
    <row r="3025" spans="1:4">
      <c r="A3025" s="63"/>
      <c r="B3025" s="63"/>
      <c r="C3025" s="61" t="s">
        <v>4657</v>
      </c>
      <c r="D3025" s="62" t="s">
        <v>7333</v>
      </c>
    </row>
    <row r="3026" spans="1:4">
      <c r="A3026" s="63"/>
      <c r="B3026" s="63"/>
      <c r="C3026" s="63"/>
      <c r="D3026" s="64" t="s">
        <v>7334</v>
      </c>
    </row>
    <row r="3027" spans="1:4">
      <c r="A3027" s="63"/>
      <c r="B3027" s="63"/>
      <c r="C3027" s="63"/>
      <c r="D3027" s="64" t="s">
        <v>7335</v>
      </c>
    </row>
    <row r="3028" spans="1:4">
      <c r="A3028" s="63"/>
      <c r="B3028" s="63"/>
      <c r="C3028" s="61" t="s">
        <v>4659</v>
      </c>
      <c r="D3028" s="62" t="s">
        <v>7336</v>
      </c>
    </row>
    <row r="3029" spans="1:4">
      <c r="A3029" s="63"/>
      <c r="B3029" s="63"/>
      <c r="C3029" s="63"/>
      <c r="D3029" s="64" t="s">
        <v>1512</v>
      </c>
    </row>
    <row r="3030" spans="1:4">
      <c r="A3030" s="61">
        <v>5143</v>
      </c>
      <c r="B3030" s="61" t="s">
        <v>4360</v>
      </c>
      <c r="C3030" s="61" t="s">
        <v>4361</v>
      </c>
      <c r="D3030" s="62" t="s">
        <v>7337</v>
      </c>
    </row>
    <row r="3031" spans="1:4">
      <c r="A3031" s="63"/>
      <c r="B3031" s="63"/>
      <c r="C3031" s="63"/>
      <c r="D3031" s="64" t="s">
        <v>7338</v>
      </c>
    </row>
    <row r="3032" spans="1:4">
      <c r="A3032" s="63"/>
      <c r="B3032" s="63"/>
      <c r="C3032" s="63"/>
      <c r="D3032" s="64" t="s">
        <v>7339</v>
      </c>
    </row>
    <row r="3033" spans="1:4">
      <c r="A3033" s="63"/>
      <c r="B3033" s="63"/>
      <c r="C3033" s="61" t="s">
        <v>4369</v>
      </c>
      <c r="D3033" s="62" t="s">
        <v>7340</v>
      </c>
    </row>
    <row r="3034" spans="1:4">
      <c r="A3034" s="63"/>
      <c r="B3034" s="63"/>
      <c r="C3034" s="63"/>
      <c r="D3034" s="64" t="s">
        <v>7341</v>
      </c>
    </row>
    <row r="3035" spans="1:4">
      <c r="A3035" s="63"/>
      <c r="B3035" s="63"/>
      <c r="C3035" s="63"/>
      <c r="D3035" s="64" t="s">
        <v>7342</v>
      </c>
    </row>
    <row r="3036" spans="1:4">
      <c r="A3036" s="63"/>
      <c r="B3036" s="63"/>
      <c r="C3036" s="63"/>
      <c r="D3036" s="64" t="s">
        <v>7343</v>
      </c>
    </row>
    <row r="3037" spans="1:4">
      <c r="A3037" s="63"/>
      <c r="B3037" s="63"/>
      <c r="C3037" s="61" t="s">
        <v>4374</v>
      </c>
      <c r="D3037" s="62" t="s">
        <v>7344</v>
      </c>
    </row>
    <row r="3038" spans="1:4">
      <c r="A3038" s="63"/>
      <c r="B3038" s="63"/>
      <c r="C3038" s="63"/>
      <c r="D3038" s="64" t="s">
        <v>7345</v>
      </c>
    </row>
    <row r="3039" spans="1:4">
      <c r="A3039" s="63"/>
      <c r="B3039" s="63"/>
      <c r="C3039" s="63"/>
      <c r="D3039" s="64" t="s">
        <v>7346</v>
      </c>
    </row>
    <row r="3040" spans="1:4">
      <c r="A3040" s="63"/>
      <c r="B3040" s="63"/>
      <c r="C3040" s="61" t="s">
        <v>4387</v>
      </c>
      <c r="D3040" s="62" t="s">
        <v>7347</v>
      </c>
    </row>
    <row r="3041" spans="1:4">
      <c r="A3041" s="63"/>
      <c r="B3041" s="63"/>
      <c r="C3041" s="63"/>
      <c r="D3041" s="64" t="s">
        <v>7348</v>
      </c>
    </row>
    <row r="3042" spans="1:4">
      <c r="A3042" s="63"/>
      <c r="B3042" s="63"/>
      <c r="C3042" s="61" t="s">
        <v>4390</v>
      </c>
      <c r="D3042" s="62" t="s">
        <v>7349</v>
      </c>
    </row>
    <row r="3043" spans="1:4">
      <c r="A3043" s="63"/>
      <c r="B3043" s="63"/>
      <c r="C3043" s="63"/>
      <c r="D3043" s="64" t="s">
        <v>7350</v>
      </c>
    </row>
    <row r="3044" spans="1:4">
      <c r="A3044" s="63"/>
      <c r="B3044" s="63"/>
      <c r="C3044" s="63"/>
      <c r="D3044" s="64" t="s">
        <v>7351</v>
      </c>
    </row>
    <row r="3045" spans="1:4">
      <c r="A3045" s="61">
        <v>5149</v>
      </c>
      <c r="B3045" s="61" t="s">
        <v>4360</v>
      </c>
      <c r="C3045" s="61" t="s">
        <v>4361</v>
      </c>
      <c r="D3045" s="62" t="s">
        <v>7352</v>
      </c>
    </row>
    <row r="3046" spans="1:4">
      <c r="A3046" s="63"/>
      <c r="B3046" s="63"/>
      <c r="C3046" s="63"/>
      <c r="D3046" s="64" t="s">
        <v>7353</v>
      </c>
    </row>
    <row r="3047" spans="1:4">
      <c r="A3047" s="63"/>
      <c r="B3047" s="63"/>
      <c r="C3047" s="63"/>
      <c r="D3047" s="64" t="s">
        <v>7354</v>
      </c>
    </row>
    <row r="3048" spans="1:4">
      <c r="A3048" s="63"/>
      <c r="B3048" s="63"/>
      <c r="C3048" s="63"/>
      <c r="D3048" s="64" t="s">
        <v>7355</v>
      </c>
    </row>
    <row r="3049" spans="1:4">
      <c r="A3049" s="63"/>
      <c r="B3049" s="63"/>
      <c r="C3049" s="61" t="s">
        <v>4369</v>
      </c>
      <c r="D3049" s="62" t="s">
        <v>7356</v>
      </c>
    </row>
    <row r="3050" spans="1:4">
      <c r="A3050" s="63"/>
      <c r="B3050" s="63"/>
      <c r="C3050" s="63"/>
      <c r="D3050" s="64" t="s">
        <v>7357</v>
      </c>
    </row>
    <row r="3051" spans="1:4">
      <c r="A3051" s="63"/>
      <c r="B3051" s="63"/>
      <c r="C3051" s="63"/>
      <c r="D3051" s="64" t="s">
        <v>7358</v>
      </c>
    </row>
    <row r="3052" spans="1:4">
      <c r="A3052" s="63"/>
      <c r="B3052" s="63"/>
      <c r="C3052" s="63"/>
      <c r="D3052" s="64" t="s">
        <v>7359</v>
      </c>
    </row>
    <row r="3053" spans="1:4">
      <c r="A3053" s="63"/>
      <c r="B3053" s="63"/>
      <c r="C3053" s="61" t="s">
        <v>4374</v>
      </c>
      <c r="D3053" s="62" t="s">
        <v>7360</v>
      </c>
    </row>
    <row r="3054" spans="1:4">
      <c r="A3054" s="63"/>
      <c r="B3054" s="63"/>
      <c r="C3054" s="63"/>
      <c r="D3054" s="64" t="s">
        <v>7361</v>
      </c>
    </row>
    <row r="3055" spans="1:4">
      <c r="A3055" s="63"/>
      <c r="B3055" s="63"/>
      <c r="C3055" s="63"/>
      <c r="D3055" s="64" t="s">
        <v>7362</v>
      </c>
    </row>
    <row r="3056" spans="1:4">
      <c r="A3056" s="63"/>
      <c r="B3056" s="63"/>
      <c r="C3056" s="63"/>
      <c r="D3056" s="64" t="s">
        <v>7363</v>
      </c>
    </row>
    <row r="3057" spans="1:4">
      <c r="A3057" s="63"/>
      <c r="B3057" s="63"/>
      <c r="C3057" s="61" t="s">
        <v>4387</v>
      </c>
      <c r="D3057" s="62" t="s">
        <v>7364</v>
      </c>
    </row>
    <row r="3058" spans="1:4">
      <c r="A3058" s="63"/>
      <c r="B3058" s="63"/>
      <c r="C3058" s="63"/>
      <c r="D3058" s="64" t="s">
        <v>7365</v>
      </c>
    </row>
    <row r="3059" spans="1:4">
      <c r="A3059" s="63"/>
      <c r="B3059" s="63"/>
      <c r="C3059" s="61" t="s">
        <v>4390</v>
      </c>
      <c r="D3059" s="62" t="s">
        <v>7366</v>
      </c>
    </row>
    <row r="3060" spans="1:4">
      <c r="A3060" s="63"/>
      <c r="B3060" s="63"/>
      <c r="C3060" s="63"/>
      <c r="D3060" s="64" t="s">
        <v>7367</v>
      </c>
    </row>
    <row r="3061" spans="1:4">
      <c r="A3061" s="63"/>
      <c r="B3061" s="63"/>
      <c r="C3061" s="63"/>
      <c r="D3061" s="64" t="s">
        <v>7368</v>
      </c>
    </row>
    <row r="3062" spans="1:4">
      <c r="A3062" s="63"/>
      <c r="B3062" s="63"/>
      <c r="C3062" s="63"/>
      <c r="D3062" s="64" t="s">
        <v>7369</v>
      </c>
    </row>
    <row r="3063" spans="1:4">
      <c r="A3063" s="61">
        <v>5152</v>
      </c>
      <c r="B3063" s="61" t="s">
        <v>4360</v>
      </c>
      <c r="C3063" s="61" t="s">
        <v>4361</v>
      </c>
      <c r="D3063" s="62" t="s">
        <v>7370</v>
      </c>
    </row>
    <row r="3064" spans="1:4">
      <c r="A3064" s="63"/>
      <c r="B3064" s="63"/>
      <c r="C3064" s="63"/>
      <c r="D3064" s="64" t="s">
        <v>7371</v>
      </c>
    </row>
    <row r="3065" spans="1:4">
      <c r="A3065" s="63"/>
      <c r="B3065" s="63"/>
      <c r="C3065" s="63"/>
      <c r="D3065" s="64" t="s">
        <v>7372</v>
      </c>
    </row>
    <row r="3066" spans="1:4">
      <c r="A3066" s="63"/>
      <c r="B3066" s="63"/>
      <c r="C3066" s="63"/>
      <c r="D3066" s="64" t="s">
        <v>7373</v>
      </c>
    </row>
    <row r="3067" spans="1:4">
      <c r="A3067" s="63"/>
      <c r="B3067" s="63"/>
      <c r="C3067" s="61" t="s">
        <v>4369</v>
      </c>
      <c r="D3067" s="62" t="s">
        <v>7374</v>
      </c>
    </row>
    <row r="3068" spans="1:4">
      <c r="A3068" s="63"/>
      <c r="B3068" s="63"/>
      <c r="C3068" s="63"/>
      <c r="D3068" s="64" t="s">
        <v>7375</v>
      </c>
    </row>
    <row r="3069" spans="1:4">
      <c r="A3069" s="63"/>
      <c r="B3069" s="63"/>
      <c r="C3069" s="63"/>
      <c r="D3069" s="64" t="s">
        <v>7376</v>
      </c>
    </row>
    <row r="3070" spans="1:4">
      <c r="A3070" s="63"/>
      <c r="B3070" s="63"/>
      <c r="C3070" s="63"/>
      <c r="D3070" s="64" t="s">
        <v>7377</v>
      </c>
    </row>
    <row r="3071" spans="1:4">
      <c r="A3071" s="63"/>
      <c r="B3071" s="63"/>
      <c r="C3071" s="63"/>
      <c r="D3071" s="64" t="s">
        <v>7378</v>
      </c>
    </row>
    <row r="3072" spans="1:4">
      <c r="A3072" s="63"/>
      <c r="B3072" s="63"/>
      <c r="C3072" s="63"/>
      <c r="D3072" s="64" t="s">
        <v>7379</v>
      </c>
    </row>
    <row r="3073" spans="1:4">
      <c r="A3073" s="63"/>
      <c r="B3073" s="63"/>
      <c r="C3073" s="61" t="s">
        <v>4374</v>
      </c>
      <c r="D3073" s="62" t="s">
        <v>7380</v>
      </c>
    </row>
    <row r="3074" spans="1:4">
      <c r="A3074" s="63"/>
      <c r="B3074" s="63"/>
      <c r="C3074" s="63"/>
      <c r="D3074" s="64" t="s">
        <v>7381</v>
      </c>
    </row>
    <row r="3075" spans="1:4">
      <c r="A3075" s="63"/>
      <c r="B3075" s="63"/>
      <c r="C3075" s="63"/>
      <c r="D3075" s="64" t="s">
        <v>7382</v>
      </c>
    </row>
    <row r="3076" spans="1:4">
      <c r="A3076" s="63"/>
      <c r="B3076" s="63"/>
      <c r="C3076" s="63"/>
      <c r="D3076" s="64" t="s">
        <v>7383</v>
      </c>
    </row>
    <row r="3077" spans="1:4">
      <c r="A3077" s="63"/>
      <c r="B3077" s="63"/>
      <c r="C3077" s="63"/>
      <c r="D3077" s="64" t="s">
        <v>7384</v>
      </c>
    </row>
    <row r="3078" spans="1:4">
      <c r="A3078" s="63"/>
      <c r="B3078" s="63"/>
      <c r="C3078" s="63"/>
      <c r="D3078" s="64" t="s">
        <v>7385</v>
      </c>
    </row>
    <row r="3079" spans="1:4">
      <c r="A3079" s="61">
        <v>5154</v>
      </c>
      <c r="B3079" s="61" t="s">
        <v>4360</v>
      </c>
      <c r="C3079" s="61" t="s">
        <v>4361</v>
      </c>
      <c r="D3079" s="62" t="s">
        <v>7386</v>
      </c>
    </row>
    <row r="3080" spans="1:4">
      <c r="A3080" s="63"/>
      <c r="B3080" s="63"/>
      <c r="C3080" s="63"/>
      <c r="D3080" s="64" t="s">
        <v>7387</v>
      </c>
    </row>
    <row r="3081" spans="1:4">
      <c r="A3081" s="63"/>
      <c r="B3081" s="63"/>
      <c r="C3081" s="63"/>
      <c r="D3081" s="64" t="s">
        <v>7388</v>
      </c>
    </row>
    <row r="3082" spans="1:4">
      <c r="A3082" s="63"/>
      <c r="B3082" s="63"/>
      <c r="C3082" s="61" t="s">
        <v>4653</v>
      </c>
      <c r="D3082" s="62" t="s">
        <v>7389</v>
      </c>
    </row>
    <row r="3083" spans="1:4">
      <c r="A3083" s="63"/>
      <c r="B3083" s="63"/>
      <c r="C3083" s="63"/>
      <c r="D3083" s="64" t="s">
        <v>7390</v>
      </c>
    </row>
    <row r="3084" spans="1:4">
      <c r="A3084" s="63"/>
      <c r="B3084" s="63"/>
      <c r="C3084" s="61" t="s">
        <v>4655</v>
      </c>
      <c r="D3084" s="62" t="s">
        <v>7391</v>
      </c>
    </row>
    <row r="3085" spans="1:4">
      <c r="A3085" s="63"/>
      <c r="B3085" s="63"/>
      <c r="C3085" s="63"/>
      <c r="D3085" s="64" t="s">
        <v>7392</v>
      </c>
    </row>
    <row r="3086" spans="1:4">
      <c r="A3086" s="63"/>
      <c r="B3086" s="63"/>
      <c r="C3086" s="63"/>
      <c r="D3086" s="64" t="s">
        <v>7393</v>
      </c>
    </row>
    <row r="3087" spans="1:4">
      <c r="A3087" s="63"/>
      <c r="B3087" s="63"/>
      <c r="C3087" s="63"/>
      <c r="D3087" s="64" t="s">
        <v>7394</v>
      </c>
    </row>
    <row r="3088" spans="1:4">
      <c r="A3088" s="63"/>
      <c r="B3088" s="63"/>
      <c r="C3088" s="61" t="s">
        <v>4657</v>
      </c>
      <c r="D3088" s="62" t="s">
        <v>7395</v>
      </c>
    </row>
    <row r="3089" spans="1:4">
      <c r="A3089" s="63"/>
      <c r="B3089" s="63"/>
      <c r="C3089" s="63"/>
      <c r="D3089" s="64" t="s">
        <v>7396</v>
      </c>
    </row>
    <row r="3090" spans="1:4">
      <c r="A3090" s="63"/>
      <c r="B3090" s="63"/>
      <c r="C3090" s="61" t="s">
        <v>4659</v>
      </c>
      <c r="D3090" s="62" t="s">
        <v>7397</v>
      </c>
    </row>
    <row r="3091" spans="1:4">
      <c r="A3091" s="63"/>
      <c r="B3091" s="63"/>
      <c r="C3091" s="61" t="s">
        <v>4660</v>
      </c>
      <c r="D3091" s="62" t="s">
        <v>7398</v>
      </c>
    </row>
    <row r="3092" spans="1:4">
      <c r="A3092" s="63"/>
      <c r="B3092" s="63"/>
      <c r="C3092" s="61" t="s">
        <v>4662</v>
      </c>
      <c r="D3092" s="62" t="s">
        <v>7399</v>
      </c>
    </row>
    <row r="3093" spans="1:4">
      <c r="A3093" s="63"/>
      <c r="B3093" s="63"/>
      <c r="C3093" s="63"/>
      <c r="D3093" s="64" t="s">
        <v>7400</v>
      </c>
    </row>
    <row r="3094" spans="1:4">
      <c r="A3094" s="63"/>
      <c r="B3094" s="63"/>
      <c r="C3094" s="63"/>
      <c r="D3094" s="64" t="s">
        <v>7401</v>
      </c>
    </row>
    <row r="3095" spans="1:4">
      <c r="A3095" s="63"/>
      <c r="B3095" s="63"/>
      <c r="C3095" s="61" t="s">
        <v>4664</v>
      </c>
      <c r="D3095" s="62" t="s">
        <v>7402</v>
      </c>
    </row>
    <row r="3096" spans="1:4">
      <c r="A3096" s="63"/>
      <c r="B3096" s="63"/>
      <c r="C3096" s="63"/>
      <c r="D3096" s="64" t="s">
        <v>7403</v>
      </c>
    </row>
    <row r="3097" spans="1:4">
      <c r="A3097" s="63"/>
      <c r="B3097" s="63"/>
      <c r="C3097" s="61" t="s">
        <v>4666</v>
      </c>
      <c r="D3097" s="62" t="s">
        <v>7404</v>
      </c>
    </row>
    <row r="3098" spans="1:4">
      <c r="A3098" s="63"/>
      <c r="B3098" s="63"/>
      <c r="C3098" s="63"/>
      <c r="D3098" s="64" t="s">
        <v>7405</v>
      </c>
    </row>
    <row r="3099" spans="1:4">
      <c r="A3099" s="63"/>
      <c r="B3099" s="63"/>
      <c r="C3099" s="61" t="s">
        <v>5210</v>
      </c>
      <c r="D3099" s="62" t="s">
        <v>7406</v>
      </c>
    </row>
    <row r="3100" spans="1:4">
      <c r="A3100" s="61">
        <v>5156</v>
      </c>
      <c r="B3100" s="61" t="s">
        <v>4360</v>
      </c>
      <c r="C3100" s="61" t="s">
        <v>4361</v>
      </c>
      <c r="D3100" s="62" t="s">
        <v>7407</v>
      </c>
    </row>
    <row r="3101" spans="1:4">
      <c r="A3101" s="63"/>
      <c r="B3101" s="63"/>
      <c r="C3101" s="61" t="s">
        <v>4369</v>
      </c>
      <c r="D3101" s="62" t="s">
        <v>7408</v>
      </c>
    </row>
    <row r="3102" spans="1:4">
      <c r="A3102" s="63"/>
      <c r="B3102" s="63"/>
      <c r="C3102" s="61" t="s">
        <v>4374</v>
      </c>
      <c r="D3102" s="62" t="s">
        <v>7409</v>
      </c>
    </row>
    <row r="3103" spans="1:4">
      <c r="A3103" s="63"/>
      <c r="B3103" s="63"/>
      <c r="C3103" s="61" t="s">
        <v>4387</v>
      </c>
      <c r="D3103" s="62" t="s">
        <v>7410</v>
      </c>
    </row>
    <row r="3104" spans="1:4">
      <c r="A3104" s="63"/>
      <c r="B3104" s="63"/>
      <c r="C3104" s="61" t="s">
        <v>4390</v>
      </c>
      <c r="D3104" s="62" t="s">
        <v>7411</v>
      </c>
    </row>
    <row r="3105" spans="1:4">
      <c r="A3105" s="61">
        <v>5162</v>
      </c>
      <c r="B3105" s="61" t="s">
        <v>4360</v>
      </c>
      <c r="C3105" s="61" t="s">
        <v>4361</v>
      </c>
      <c r="D3105" s="62" t="s">
        <v>7412</v>
      </c>
    </row>
    <row r="3106" spans="1:4">
      <c r="A3106" s="63"/>
      <c r="B3106" s="63"/>
      <c r="C3106" s="63"/>
      <c r="D3106" s="64" t="s">
        <v>7413</v>
      </c>
    </row>
    <row r="3107" spans="1:4">
      <c r="A3107" s="63"/>
      <c r="B3107" s="63"/>
      <c r="C3107" s="63"/>
      <c r="D3107" s="64" t="s">
        <v>7414</v>
      </c>
    </row>
    <row r="3108" spans="1:4">
      <c r="A3108" s="63"/>
      <c r="B3108" s="63"/>
      <c r="C3108" s="63"/>
      <c r="D3108" s="64" t="s">
        <v>7415</v>
      </c>
    </row>
    <row r="3109" spans="1:4">
      <c r="A3109" s="63"/>
      <c r="B3109" s="63"/>
      <c r="C3109" s="61" t="s">
        <v>4369</v>
      </c>
      <c r="D3109" s="62" t="s">
        <v>7416</v>
      </c>
    </row>
    <row r="3110" spans="1:4">
      <c r="A3110" s="63"/>
      <c r="B3110" s="63"/>
      <c r="C3110" s="63"/>
      <c r="D3110" s="64" t="s">
        <v>7417</v>
      </c>
    </row>
    <row r="3111" spans="1:4">
      <c r="A3111" s="63"/>
      <c r="B3111" s="63"/>
      <c r="C3111" s="63"/>
      <c r="D3111" s="64" t="s">
        <v>7418</v>
      </c>
    </row>
    <row r="3112" spans="1:4">
      <c r="A3112" s="63"/>
      <c r="B3112" s="63"/>
      <c r="C3112" s="63"/>
      <c r="D3112" s="64" t="s">
        <v>7419</v>
      </c>
    </row>
    <row r="3113" spans="1:4">
      <c r="A3113" s="63"/>
      <c r="B3113" s="63"/>
      <c r="C3113" s="63"/>
      <c r="D3113" s="64" t="s">
        <v>7420</v>
      </c>
    </row>
    <row r="3114" spans="1:4">
      <c r="A3114" s="63"/>
      <c r="B3114" s="63"/>
      <c r="C3114" s="61" t="s">
        <v>4374</v>
      </c>
      <c r="D3114" s="62" t="s">
        <v>7421</v>
      </c>
    </row>
    <row r="3115" spans="1:4">
      <c r="A3115" s="63"/>
      <c r="B3115" s="63"/>
      <c r="C3115" s="63"/>
      <c r="D3115" s="64" t="s">
        <v>7422</v>
      </c>
    </row>
    <row r="3116" spans="1:4">
      <c r="A3116" s="63"/>
      <c r="B3116" s="63"/>
      <c r="C3116" s="63"/>
      <c r="D3116" s="64" t="s">
        <v>7423</v>
      </c>
    </row>
    <row r="3117" spans="1:4">
      <c r="A3117" s="63"/>
      <c r="B3117" s="63"/>
      <c r="C3117" s="63"/>
      <c r="D3117" s="64" t="s">
        <v>7424</v>
      </c>
    </row>
    <row r="3118" spans="1:4">
      <c r="A3118" s="63"/>
      <c r="B3118" s="63"/>
      <c r="C3118" s="63"/>
      <c r="D3118" s="64" t="s">
        <v>7425</v>
      </c>
    </row>
    <row r="3119" spans="1:4">
      <c r="A3119" s="63"/>
      <c r="B3119" s="63"/>
      <c r="C3119" s="63"/>
      <c r="D3119" s="64" t="s">
        <v>7426</v>
      </c>
    </row>
    <row r="3120" spans="1:4">
      <c r="A3120" s="61">
        <v>5164</v>
      </c>
      <c r="B3120" s="61" t="s">
        <v>4360</v>
      </c>
      <c r="C3120" s="61" t="s">
        <v>4361</v>
      </c>
      <c r="D3120" s="62" t="s">
        <v>4767</v>
      </c>
    </row>
    <row r="3121" spans="1:4">
      <c r="A3121" s="63"/>
      <c r="B3121" s="63"/>
      <c r="C3121" s="63"/>
      <c r="D3121" s="64" t="s">
        <v>7427</v>
      </c>
    </row>
    <row r="3122" spans="1:4">
      <c r="A3122" s="63"/>
      <c r="B3122" s="63"/>
      <c r="C3122" s="63"/>
      <c r="D3122" s="64" t="s">
        <v>7428</v>
      </c>
    </row>
    <row r="3123" spans="1:4">
      <c r="A3123" s="63"/>
      <c r="B3123" s="63"/>
      <c r="C3123" s="61" t="s">
        <v>4653</v>
      </c>
      <c r="D3123" s="62" t="s">
        <v>4767</v>
      </c>
    </row>
    <row r="3124" spans="1:4">
      <c r="A3124" s="63"/>
      <c r="B3124" s="63"/>
      <c r="C3124" s="63"/>
      <c r="D3124" s="64" t="s">
        <v>7429</v>
      </c>
    </row>
    <row r="3125" spans="1:4">
      <c r="A3125" s="63"/>
      <c r="B3125" s="63"/>
      <c r="C3125" s="61" t="s">
        <v>4655</v>
      </c>
      <c r="D3125" s="62" t="s">
        <v>7430</v>
      </c>
    </row>
    <row r="3126" spans="1:4">
      <c r="A3126" s="63"/>
      <c r="B3126" s="63"/>
      <c r="C3126" s="61" t="s">
        <v>4657</v>
      </c>
      <c r="D3126" s="62" t="s">
        <v>7431</v>
      </c>
    </row>
    <row r="3127" spans="1:4">
      <c r="A3127" s="63"/>
      <c r="B3127" s="63"/>
      <c r="C3127" s="61" t="s">
        <v>4660</v>
      </c>
      <c r="D3127" s="62" t="s">
        <v>7432</v>
      </c>
    </row>
    <row r="3128" spans="1:4">
      <c r="A3128" s="61">
        <v>5165</v>
      </c>
      <c r="B3128" s="61" t="s">
        <v>4360</v>
      </c>
      <c r="C3128" s="61" t="s">
        <v>4361</v>
      </c>
      <c r="D3128" s="62" t="s">
        <v>7433</v>
      </c>
    </row>
    <row r="3129" spans="1:4">
      <c r="A3129" s="63"/>
      <c r="B3129" s="63"/>
      <c r="C3129" s="63"/>
      <c r="D3129" s="64" t="s">
        <v>7434</v>
      </c>
    </row>
    <row r="3130" spans="1:4">
      <c r="A3130" s="63"/>
      <c r="B3130" s="63"/>
      <c r="C3130" s="63"/>
      <c r="D3130" s="64" t="s">
        <v>7435</v>
      </c>
    </row>
    <row r="3131" spans="1:4">
      <c r="A3131" s="63"/>
      <c r="B3131" s="63"/>
      <c r="C3131" s="61" t="s">
        <v>4369</v>
      </c>
      <c r="D3131" s="62" t="s">
        <v>7436</v>
      </c>
    </row>
    <row r="3132" spans="1:4">
      <c r="A3132" s="63"/>
      <c r="B3132" s="63"/>
      <c r="C3132" s="63"/>
      <c r="D3132" s="64" t="s">
        <v>7437</v>
      </c>
    </row>
    <row r="3133" spans="1:4">
      <c r="A3133" s="63"/>
      <c r="B3133" s="63"/>
      <c r="C3133" s="63"/>
      <c r="D3133" s="64" t="s">
        <v>7438</v>
      </c>
    </row>
    <row r="3134" spans="1:4">
      <c r="A3134" s="63"/>
      <c r="B3134" s="63"/>
      <c r="C3134" s="63"/>
      <c r="D3134" s="64" t="s">
        <v>7439</v>
      </c>
    </row>
    <row r="3135" spans="1:4">
      <c r="A3135" s="63"/>
      <c r="B3135" s="63"/>
      <c r="C3135" s="61" t="s">
        <v>4374</v>
      </c>
      <c r="D3135" s="62" t="s">
        <v>7440</v>
      </c>
    </row>
    <row r="3136" spans="1:4">
      <c r="A3136" s="63"/>
      <c r="B3136" s="63"/>
      <c r="C3136" s="63"/>
      <c r="D3136" s="64" t="s">
        <v>7441</v>
      </c>
    </row>
    <row r="3137" spans="1:4">
      <c r="A3137" s="63"/>
      <c r="B3137" s="63"/>
      <c r="C3137" s="63"/>
      <c r="D3137" s="64" t="s">
        <v>7442</v>
      </c>
    </row>
    <row r="3138" spans="1:4">
      <c r="A3138" s="63"/>
      <c r="B3138" s="63"/>
      <c r="C3138" s="63"/>
      <c r="D3138" s="64" t="s">
        <v>7443</v>
      </c>
    </row>
    <row r="3139" spans="1:4">
      <c r="A3139" s="63"/>
      <c r="B3139" s="63"/>
      <c r="C3139" s="63"/>
      <c r="D3139" s="64" t="s">
        <v>7444</v>
      </c>
    </row>
    <row r="3140" spans="1:4">
      <c r="A3140" s="63"/>
      <c r="B3140" s="63"/>
      <c r="C3140" s="63"/>
      <c r="D3140" s="64" t="s">
        <v>7445</v>
      </c>
    </row>
    <row r="3141" spans="1:4">
      <c r="A3141" s="61">
        <v>5166</v>
      </c>
      <c r="B3141" s="61" t="s">
        <v>4360</v>
      </c>
      <c r="C3141" s="61" t="s">
        <v>4361</v>
      </c>
      <c r="D3141" s="62" t="s">
        <v>7446</v>
      </c>
    </row>
    <row r="3142" spans="1:4">
      <c r="A3142" s="63"/>
      <c r="B3142" s="63"/>
      <c r="C3142" s="61" t="s">
        <v>4369</v>
      </c>
      <c r="D3142" s="62" t="s">
        <v>7447</v>
      </c>
    </row>
    <row r="3143" spans="1:4">
      <c r="A3143" s="63"/>
      <c r="B3143" s="63"/>
      <c r="C3143" s="61" t="s">
        <v>4374</v>
      </c>
      <c r="D3143" s="62" t="s">
        <v>7448</v>
      </c>
    </row>
    <row r="3144" spans="1:4">
      <c r="A3144" s="63"/>
      <c r="B3144" s="63"/>
      <c r="C3144" s="63"/>
      <c r="D3144" s="64" t="s">
        <v>7449</v>
      </c>
    </row>
    <row r="3145" spans="1:4">
      <c r="A3145" s="63"/>
      <c r="B3145" s="63"/>
      <c r="C3145" s="61" t="s">
        <v>4387</v>
      </c>
      <c r="D3145" s="62" t="s">
        <v>7450</v>
      </c>
    </row>
    <row r="3146" spans="1:4">
      <c r="A3146" s="63"/>
      <c r="B3146" s="63"/>
      <c r="C3146" s="63"/>
      <c r="D3146" s="64" t="s">
        <v>7451</v>
      </c>
    </row>
    <row r="3147" spans="1:4">
      <c r="A3147" s="61">
        <v>5168</v>
      </c>
      <c r="B3147" s="61" t="s">
        <v>4360</v>
      </c>
      <c r="C3147" s="61" t="s">
        <v>4361</v>
      </c>
      <c r="D3147" s="62" t="s">
        <v>7452</v>
      </c>
    </row>
    <row r="3148" spans="1:4">
      <c r="A3148" s="63"/>
      <c r="B3148" s="63"/>
      <c r="C3148" s="63"/>
      <c r="D3148" s="64" t="s">
        <v>7453</v>
      </c>
    </row>
    <row r="3149" spans="1:4">
      <c r="A3149" s="63"/>
      <c r="B3149" s="63"/>
      <c r="C3149" s="63"/>
      <c r="D3149" s="64" t="s">
        <v>7454</v>
      </c>
    </row>
    <row r="3150" spans="1:4">
      <c r="A3150" s="63"/>
      <c r="B3150" s="63"/>
      <c r="C3150" s="61" t="s">
        <v>4369</v>
      </c>
      <c r="D3150" s="62" t="s">
        <v>7455</v>
      </c>
    </row>
    <row r="3151" spans="1:4">
      <c r="A3151" s="63"/>
      <c r="B3151" s="63"/>
      <c r="C3151" s="63"/>
      <c r="D3151" s="64" t="s">
        <v>7456</v>
      </c>
    </row>
    <row r="3152" spans="1:4">
      <c r="A3152" s="63"/>
      <c r="B3152" s="63"/>
      <c r="C3152" s="63"/>
      <c r="D3152" s="64" t="s">
        <v>7457</v>
      </c>
    </row>
    <row r="3153" spans="1:4">
      <c r="A3153" s="63"/>
      <c r="B3153" s="63"/>
      <c r="C3153" s="63"/>
      <c r="D3153" s="64" t="s">
        <v>7458</v>
      </c>
    </row>
    <row r="3154" spans="1:4">
      <c r="A3154" s="63"/>
      <c r="B3154" s="63"/>
      <c r="C3154" s="63"/>
      <c r="D3154" s="64" t="s">
        <v>7459</v>
      </c>
    </row>
    <row r="3155" spans="1:4">
      <c r="A3155" s="63"/>
      <c r="B3155" s="63"/>
      <c r="C3155" s="63"/>
      <c r="D3155" s="64" t="s">
        <v>7460</v>
      </c>
    </row>
    <row r="3156" spans="1:4">
      <c r="A3156" s="63"/>
      <c r="B3156" s="63"/>
      <c r="C3156" s="63"/>
      <c r="D3156" s="64" t="s">
        <v>7461</v>
      </c>
    </row>
    <row r="3157" spans="1:4">
      <c r="A3157" s="63"/>
      <c r="B3157" s="63"/>
      <c r="C3157" s="63"/>
      <c r="D3157" s="64" t="s">
        <v>7462</v>
      </c>
    </row>
    <row r="3158" spans="1:4">
      <c r="A3158" s="63"/>
      <c r="B3158" s="63"/>
      <c r="C3158" s="63"/>
      <c r="D3158" s="64" t="s">
        <v>7463</v>
      </c>
    </row>
    <row r="3159" spans="1:4">
      <c r="A3159" s="63"/>
      <c r="B3159" s="63"/>
      <c r="C3159" s="63"/>
      <c r="D3159" s="64" t="s">
        <v>7464</v>
      </c>
    </row>
    <row r="3160" spans="1:4">
      <c r="A3160" s="63"/>
      <c r="B3160" s="63"/>
      <c r="C3160" s="63"/>
      <c r="D3160" s="64" t="s">
        <v>7465</v>
      </c>
    </row>
    <row r="3161" spans="1:4">
      <c r="A3161" s="63"/>
      <c r="B3161" s="63"/>
      <c r="C3161" s="61" t="s">
        <v>4374</v>
      </c>
      <c r="D3161" s="62" t="s">
        <v>7466</v>
      </c>
    </row>
    <row r="3162" spans="1:4">
      <c r="A3162" s="63"/>
      <c r="B3162" s="63"/>
      <c r="C3162" s="63"/>
      <c r="D3162" s="64" t="s">
        <v>7467</v>
      </c>
    </row>
    <row r="3163" spans="1:4">
      <c r="A3163" s="63"/>
      <c r="B3163" s="63"/>
      <c r="C3163" s="63"/>
      <c r="D3163" s="64" t="s">
        <v>7468</v>
      </c>
    </row>
    <row r="3164" spans="1:4">
      <c r="A3164" s="63"/>
      <c r="B3164" s="63"/>
      <c r="C3164" s="63"/>
      <c r="D3164" s="64" t="s">
        <v>7469</v>
      </c>
    </row>
    <row r="3165" spans="1:4">
      <c r="A3165" s="63"/>
      <c r="B3165" s="63"/>
      <c r="C3165" s="63"/>
      <c r="D3165" s="64" t="s">
        <v>7470</v>
      </c>
    </row>
    <row r="3166" spans="1:4">
      <c r="A3166" s="63"/>
      <c r="B3166" s="63"/>
      <c r="C3166" s="63"/>
      <c r="D3166" s="64" t="s">
        <v>7471</v>
      </c>
    </row>
    <row r="3167" spans="1:4">
      <c r="A3167" s="63"/>
      <c r="B3167" s="63"/>
      <c r="C3167" s="63"/>
      <c r="D3167" s="64" t="s">
        <v>7472</v>
      </c>
    </row>
    <row r="3168" spans="1:4">
      <c r="A3168" s="63"/>
      <c r="B3168" s="63"/>
      <c r="C3168" s="63"/>
      <c r="D3168" s="64" t="s">
        <v>7473</v>
      </c>
    </row>
    <row r="3169" spans="1:4">
      <c r="A3169" s="61">
        <v>5174</v>
      </c>
      <c r="B3169" s="61" t="s">
        <v>4360</v>
      </c>
      <c r="C3169" s="61" t="s">
        <v>4361</v>
      </c>
      <c r="D3169" s="62" t="s">
        <v>7474</v>
      </c>
    </row>
    <row r="3170" spans="1:4">
      <c r="A3170" s="63"/>
      <c r="B3170" s="63"/>
      <c r="C3170" s="61" t="s">
        <v>4369</v>
      </c>
      <c r="D3170" s="62" t="s">
        <v>7475</v>
      </c>
    </row>
    <row r="3171" spans="1:4">
      <c r="A3171" s="63"/>
      <c r="B3171" s="63"/>
      <c r="C3171" s="63"/>
      <c r="D3171" s="64" t="s">
        <v>7476</v>
      </c>
    </row>
    <row r="3172" spans="1:4">
      <c r="A3172" s="63"/>
      <c r="B3172" s="63"/>
      <c r="C3172" s="61" t="s">
        <v>4374</v>
      </c>
      <c r="D3172" s="62" t="s">
        <v>7477</v>
      </c>
    </row>
    <row r="3173" spans="1:4">
      <c r="A3173" s="63"/>
      <c r="B3173" s="63"/>
      <c r="C3173" s="63"/>
      <c r="D3173" s="64" t="s">
        <v>7478</v>
      </c>
    </row>
    <row r="3174" spans="1:4">
      <c r="A3174" s="63"/>
      <c r="B3174" s="63"/>
      <c r="C3174" s="61" t="s">
        <v>4387</v>
      </c>
      <c r="D3174" s="62" t="s">
        <v>7479</v>
      </c>
    </row>
    <row r="3175" spans="1:4">
      <c r="A3175" s="61">
        <v>5176</v>
      </c>
      <c r="B3175" s="61" t="s">
        <v>4360</v>
      </c>
      <c r="C3175" s="61" t="s">
        <v>4361</v>
      </c>
      <c r="D3175" s="62" t="s">
        <v>7480</v>
      </c>
    </row>
    <row r="3176" spans="1:4">
      <c r="A3176" s="63"/>
      <c r="B3176" s="63"/>
      <c r="C3176" s="63"/>
      <c r="D3176" s="64" t="s">
        <v>7481</v>
      </c>
    </row>
    <row r="3177" spans="1:4">
      <c r="A3177" s="63"/>
      <c r="B3177" s="63"/>
      <c r="C3177" s="63"/>
      <c r="D3177" s="64" t="s">
        <v>5693</v>
      </c>
    </row>
    <row r="3178" spans="1:4">
      <c r="A3178" s="63"/>
      <c r="B3178" s="63"/>
      <c r="C3178" s="63"/>
      <c r="D3178" s="64" t="s">
        <v>7482</v>
      </c>
    </row>
    <row r="3179" spans="1:4">
      <c r="A3179" s="63"/>
      <c r="B3179" s="63"/>
      <c r="C3179" s="61" t="s">
        <v>4369</v>
      </c>
      <c r="D3179" s="62" t="s">
        <v>7483</v>
      </c>
    </row>
    <row r="3180" spans="1:4">
      <c r="A3180" s="63"/>
      <c r="B3180" s="63"/>
      <c r="C3180" s="63"/>
      <c r="D3180" s="64" t="s">
        <v>7484</v>
      </c>
    </row>
    <row r="3181" spans="1:4">
      <c r="A3181" s="63"/>
      <c r="B3181" s="63"/>
      <c r="C3181" s="63"/>
      <c r="D3181" s="64" t="s">
        <v>7485</v>
      </c>
    </row>
    <row r="3182" spans="1:4">
      <c r="A3182" s="63"/>
      <c r="B3182" s="63"/>
      <c r="C3182" s="63"/>
      <c r="D3182" s="64" t="s">
        <v>7486</v>
      </c>
    </row>
    <row r="3183" spans="1:4">
      <c r="A3183" s="63"/>
      <c r="B3183" s="63"/>
      <c r="C3183" s="63"/>
      <c r="D3183" s="64" t="s">
        <v>7487</v>
      </c>
    </row>
    <row r="3184" spans="1:4">
      <c r="A3184" s="63"/>
      <c r="B3184" s="63"/>
      <c r="C3184" s="63"/>
      <c r="D3184" s="64" t="s">
        <v>7488</v>
      </c>
    </row>
    <row r="3185" spans="1:4">
      <c r="A3185" s="63"/>
      <c r="B3185" s="63"/>
      <c r="C3185" s="63"/>
      <c r="D3185" s="64" t="s">
        <v>7489</v>
      </c>
    </row>
    <row r="3186" spans="1:4">
      <c r="A3186" s="63"/>
      <c r="B3186" s="63"/>
      <c r="C3186" s="61" t="s">
        <v>4374</v>
      </c>
      <c r="D3186" s="62" t="s">
        <v>7490</v>
      </c>
    </row>
    <row r="3187" spans="1:4">
      <c r="A3187" s="63"/>
      <c r="B3187" s="63"/>
      <c r="C3187" s="63"/>
      <c r="D3187" s="64" t="s">
        <v>7491</v>
      </c>
    </row>
    <row r="3188" spans="1:4">
      <c r="A3188" s="63"/>
      <c r="B3188" s="63"/>
      <c r="C3188" s="63"/>
      <c r="D3188" s="64" t="s">
        <v>7492</v>
      </c>
    </row>
    <row r="3189" spans="1:4">
      <c r="A3189" s="63"/>
      <c r="B3189" s="63"/>
      <c r="C3189" s="63"/>
      <c r="D3189" s="64" t="s">
        <v>7493</v>
      </c>
    </row>
    <row r="3190" spans="1:4">
      <c r="A3190" s="63"/>
      <c r="B3190" s="63"/>
      <c r="C3190" s="63"/>
      <c r="D3190" s="64" t="s">
        <v>7494</v>
      </c>
    </row>
    <row r="3191" spans="1:4">
      <c r="A3191" s="61">
        <v>5177</v>
      </c>
      <c r="B3191" s="61" t="s">
        <v>4360</v>
      </c>
      <c r="C3191" s="61" t="s">
        <v>4361</v>
      </c>
      <c r="D3191" s="62" t="s">
        <v>7495</v>
      </c>
    </row>
    <row r="3192" spans="1:4">
      <c r="A3192" s="63"/>
      <c r="B3192" s="63"/>
      <c r="C3192" s="63"/>
      <c r="D3192" s="64" t="s">
        <v>7496</v>
      </c>
    </row>
    <row r="3193" spans="1:4">
      <c r="A3193" s="63"/>
      <c r="B3193" s="63"/>
      <c r="C3193" s="63"/>
      <c r="D3193" s="64" t="s">
        <v>7497</v>
      </c>
    </row>
    <row r="3194" spans="1:4">
      <c r="A3194" s="63"/>
      <c r="B3194" s="63"/>
      <c r="C3194" s="63"/>
      <c r="D3194" s="64" t="s">
        <v>7498</v>
      </c>
    </row>
    <row r="3195" spans="1:4">
      <c r="A3195" s="63"/>
      <c r="B3195" s="63"/>
      <c r="C3195" s="61" t="s">
        <v>4369</v>
      </c>
      <c r="D3195" s="62" t="s">
        <v>7499</v>
      </c>
    </row>
    <row r="3196" spans="1:4">
      <c r="A3196" s="63"/>
      <c r="B3196" s="63"/>
      <c r="C3196" s="63"/>
      <c r="D3196" s="64" t="s">
        <v>7500</v>
      </c>
    </row>
    <row r="3197" spans="1:4">
      <c r="A3197" s="63"/>
      <c r="B3197" s="63"/>
      <c r="C3197" s="63"/>
      <c r="D3197" s="64" t="s">
        <v>7501</v>
      </c>
    </row>
    <row r="3198" spans="1:4">
      <c r="A3198" s="63"/>
      <c r="B3198" s="63"/>
      <c r="C3198" s="61" t="s">
        <v>4374</v>
      </c>
      <c r="D3198" s="62" t="s">
        <v>7502</v>
      </c>
    </row>
    <row r="3199" spans="1:4">
      <c r="A3199" s="63"/>
      <c r="B3199" s="63"/>
      <c r="C3199" s="63"/>
      <c r="D3199" s="64" t="s">
        <v>7503</v>
      </c>
    </row>
    <row r="3200" spans="1:4">
      <c r="A3200" s="63"/>
      <c r="B3200" s="63"/>
      <c r="C3200" s="63"/>
      <c r="D3200" s="64" t="s">
        <v>7504</v>
      </c>
    </row>
    <row r="3201" spans="1:4">
      <c r="A3201" s="63"/>
      <c r="B3201" s="63"/>
      <c r="C3201" s="63"/>
      <c r="D3201" s="64" t="s">
        <v>7505</v>
      </c>
    </row>
    <row r="3202" spans="1:4">
      <c r="A3202" s="63"/>
      <c r="B3202" s="63"/>
      <c r="C3202" s="63"/>
      <c r="D3202" s="64" t="s">
        <v>7506</v>
      </c>
    </row>
    <row r="3203" spans="1:4">
      <c r="A3203" s="63"/>
      <c r="B3203" s="63"/>
      <c r="C3203" s="63"/>
      <c r="D3203" s="64" t="s">
        <v>7507</v>
      </c>
    </row>
    <row r="3204" spans="1:4">
      <c r="A3204" s="63"/>
      <c r="B3204" s="63"/>
      <c r="C3204" s="63"/>
      <c r="D3204" s="64" t="s">
        <v>7508</v>
      </c>
    </row>
    <row r="3205" spans="1:4">
      <c r="A3205" s="63"/>
      <c r="B3205" s="63"/>
      <c r="C3205" s="63"/>
      <c r="D3205" s="64" t="s">
        <v>7509</v>
      </c>
    </row>
    <row r="3206" spans="1:4">
      <c r="A3206" s="63"/>
      <c r="B3206" s="63"/>
      <c r="C3206" s="63"/>
      <c r="D3206" s="64" t="s">
        <v>7510</v>
      </c>
    </row>
    <row r="3207" spans="1:4">
      <c r="A3207" s="61">
        <v>5178</v>
      </c>
      <c r="B3207" s="61" t="s">
        <v>4360</v>
      </c>
      <c r="C3207" s="61" t="s">
        <v>4361</v>
      </c>
      <c r="D3207" s="62" t="s">
        <v>7511</v>
      </c>
    </row>
    <row r="3208" spans="1:4">
      <c r="A3208" s="63"/>
      <c r="B3208" s="63"/>
      <c r="C3208" s="63"/>
      <c r="D3208" s="64" t="s">
        <v>7512</v>
      </c>
    </row>
    <row r="3209" spans="1:4">
      <c r="A3209" s="63"/>
      <c r="B3209" s="63"/>
      <c r="C3209" s="63"/>
      <c r="D3209" s="64" t="s">
        <v>4756</v>
      </c>
    </row>
    <row r="3210" spans="1:4">
      <c r="A3210" s="63"/>
      <c r="B3210" s="63"/>
      <c r="C3210" s="61" t="s">
        <v>4369</v>
      </c>
      <c r="D3210" s="62" t="s">
        <v>7513</v>
      </c>
    </row>
    <row r="3211" spans="1:4">
      <c r="A3211" s="63"/>
      <c r="B3211" s="63"/>
      <c r="C3211" s="61" t="s">
        <v>4374</v>
      </c>
      <c r="D3211" s="62" t="s">
        <v>7514</v>
      </c>
    </row>
    <row r="3212" spans="1:4">
      <c r="A3212" s="63"/>
      <c r="B3212" s="63"/>
      <c r="C3212" s="61" t="s">
        <v>4387</v>
      </c>
      <c r="D3212" s="62" t="s">
        <v>7515</v>
      </c>
    </row>
    <row r="3213" spans="1:4">
      <c r="A3213" s="63"/>
      <c r="B3213" s="63"/>
      <c r="C3213" s="63"/>
      <c r="D3213" s="64" t="s">
        <v>7516</v>
      </c>
    </row>
    <row r="3214" spans="1:4">
      <c r="A3214" s="63"/>
      <c r="B3214" s="63"/>
      <c r="C3214" s="63"/>
      <c r="D3214" s="64" t="s">
        <v>7517</v>
      </c>
    </row>
    <row r="3215" spans="1:4">
      <c r="A3215" s="61">
        <v>5179</v>
      </c>
      <c r="B3215" s="61" t="s">
        <v>4360</v>
      </c>
      <c r="C3215" s="61" t="s">
        <v>4361</v>
      </c>
      <c r="D3215" s="62" t="s">
        <v>7518</v>
      </c>
    </row>
    <row r="3216" spans="1:4">
      <c r="A3216" s="63"/>
      <c r="B3216" s="63"/>
      <c r="C3216" s="63"/>
      <c r="D3216" s="64" t="s">
        <v>7519</v>
      </c>
    </row>
    <row r="3217" spans="1:4">
      <c r="A3217" s="63"/>
      <c r="B3217" s="63"/>
      <c r="C3217" s="63"/>
      <c r="D3217" s="64" t="s">
        <v>7520</v>
      </c>
    </row>
    <row r="3218" spans="1:4">
      <c r="A3218" s="63"/>
      <c r="B3218" s="63"/>
      <c r="C3218" s="63"/>
      <c r="D3218" s="64" t="s">
        <v>7521</v>
      </c>
    </row>
    <row r="3219" spans="1:4">
      <c r="A3219" s="63"/>
      <c r="B3219" s="63"/>
      <c r="C3219" s="63"/>
      <c r="D3219" s="64" t="s">
        <v>7522</v>
      </c>
    </row>
    <row r="3220" spans="1:4">
      <c r="A3220" s="63"/>
      <c r="B3220" s="63"/>
      <c r="C3220" s="61" t="s">
        <v>4369</v>
      </c>
      <c r="D3220" s="62" t="s">
        <v>7523</v>
      </c>
    </row>
    <row r="3221" spans="1:4">
      <c r="A3221" s="63"/>
      <c r="B3221" s="63"/>
      <c r="C3221" s="63"/>
      <c r="D3221" s="64" t="s">
        <v>7524</v>
      </c>
    </row>
    <row r="3222" spans="1:4">
      <c r="A3222" s="63"/>
      <c r="B3222" s="63"/>
      <c r="C3222" s="63"/>
      <c r="D3222" s="64" t="s">
        <v>7525</v>
      </c>
    </row>
    <row r="3223" spans="1:4">
      <c r="A3223" s="63"/>
      <c r="B3223" s="63"/>
      <c r="C3223" s="63"/>
      <c r="D3223" s="64" t="s">
        <v>7526</v>
      </c>
    </row>
    <row r="3224" spans="1:4">
      <c r="A3224" s="63"/>
      <c r="B3224" s="63"/>
      <c r="C3224" s="63"/>
      <c r="D3224" s="64" t="s">
        <v>7527</v>
      </c>
    </row>
    <row r="3225" spans="1:4">
      <c r="A3225" s="63"/>
      <c r="B3225" s="63"/>
      <c r="C3225" s="61" t="s">
        <v>4374</v>
      </c>
      <c r="D3225" s="62" t="s">
        <v>7528</v>
      </c>
    </row>
    <row r="3226" spans="1:4">
      <c r="A3226" s="63"/>
      <c r="B3226" s="63"/>
      <c r="C3226" s="63"/>
      <c r="D3226" s="64" t="s">
        <v>7529</v>
      </c>
    </row>
    <row r="3227" spans="1:4">
      <c r="A3227" s="63"/>
      <c r="B3227" s="63"/>
      <c r="C3227" s="63"/>
      <c r="D3227" s="64" t="s">
        <v>7530</v>
      </c>
    </row>
    <row r="3228" spans="1:4">
      <c r="A3228" s="63"/>
      <c r="B3228" s="63"/>
      <c r="C3228" s="63"/>
      <c r="D3228" s="64" t="s">
        <v>7531</v>
      </c>
    </row>
    <row r="3229" spans="1:4">
      <c r="A3229" s="61">
        <v>5181</v>
      </c>
      <c r="B3229" s="61" t="s">
        <v>4360</v>
      </c>
      <c r="C3229" s="61" t="s">
        <v>4361</v>
      </c>
      <c r="D3229" s="62" t="s">
        <v>7532</v>
      </c>
    </row>
    <row r="3230" spans="1:4">
      <c r="A3230" s="63"/>
      <c r="B3230" s="63"/>
      <c r="C3230" s="61" t="s">
        <v>4369</v>
      </c>
      <c r="D3230" s="62" t="s">
        <v>7533</v>
      </c>
    </row>
    <row r="3231" spans="1:4">
      <c r="A3231" s="63"/>
      <c r="B3231" s="63"/>
      <c r="C3231" s="63"/>
      <c r="D3231" s="64" t="s">
        <v>7534</v>
      </c>
    </row>
    <row r="3232" spans="1:4">
      <c r="A3232" s="63"/>
      <c r="B3232" s="63"/>
      <c r="C3232" s="63"/>
      <c r="D3232" s="64" t="s">
        <v>7535</v>
      </c>
    </row>
    <row r="3233" spans="1:4">
      <c r="A3233" s="63"/>
      <c r="B3233" s="63"/>
      <c r="C3233" s="61" t="s">
        <v>4374</v>
      </c>
      <c r="D3233" s="62" t="s">
        <v>7536</v>
      </c>
    </row>
    <row r="3234" spans="1:4">
      <c r="A3234" s="63"/>
      <c r="B3234" s="63"/>
      <c r="C3234" s="63"/>
      <c r="D3234" s="64" t="s">
        <v>7537</v>
      </c>
    </row>
    <row r="3235" spans="1:4">
      <c r="A3235" s="63"/>
      <c r="B3235" s="63"/>
      <c r="C3235" s="61" t="s">
        <v>4387</v>
      </c>
      <c r="D3235" s="62" t="s">
        <v>7538</v>
      </c>
    </row>
    <row r="3236" spans="1:4">
      <c r="A3236" s="61">
        <v>5182</v>
      </c>
      <c r="B3236" s="61" t="s">
        <v>4360</v>
      </c>
      <c r="C3236" s="61" t="s">
        <v>4361</v>
      </c>
      <c r="D3236" s="62" t="s">
        <v>7539</v>
      </c>
    </row>
    <row r="3237" spans="1:4">
      <c r="A3237" s="63"/>
      <c r="B3237" s="63"/>
      <c r="C3237" s="63"/>
      <c r="D3237" s="64" t="s">
        <v>7540</v>
      </c>
    </row>
    <row r="3238" spans="1:4">
      <c r="A3238" s="63"/>
      <c r="B3238" s="63"/>
      <c r="C3238" s="63"/>
      <c r="D3238" s="64" t="s">
        <v>7541</v>
      </c>
    </row>
    <row r="3239" spans="1:4">
      <c r="A3239" s="63"/>
      <c r="B3239" s="63"/>
      <c r="C3239" s="61" t="s">
        <v>4369</v>
      </c>
      <c r="D3239" s="62" t="s">
        <v>7542</v>
      </c>
    </row>
    <row r="3240" spans="1:4">
      <c r="A3240" s="63"/>
      <c r="B3240" s="63"/>
      <c r="C3240" s="63"/>
      <c r="D3240" s="64" t="s">
        <v>7543</v>
      </c>
    </row>
    <row r="3241" spans="1:4">
      <c r="A3241" s="63"/>
      <c r="B3241" s="63"/>
      <c r="C3241" s="63"/>
      <c r="D3241" s="64" t="s">
        <v>7544</v>
      </c>
    </row>
    <row r="3242" spans="1:4">
      <c r="A3242" s="63"/>
      <c r="B3242" s="63"/>
      <c r="C3242" s="61" t="s">
        <v>4374</v>
      </c>
      <c r="D3242" s="62" t="s">
        <v>4767</v>
      </c>
    </row>
    <row r="3243" spans="1:4">
      <c r="A3243" s="63"/>
      <c r="B3243" s="63"/>
      <c r="C3243" s="63"/>
      <c r="D3243" s="64" t="s">
        <v>7545</v>
      </c>
    </row>
    <row r="3244" spans="1:4">
      <c r="A3244" s="63"/>
      <c r="B3244" s="63"/>
      <c r="C3244" s="63"/>
      <c r="D3244" s="64" t="s">
        <v>7546</v>
      </c>
    </row>
    <row r="3245" spans="1:4">
      <c r="A3245" s="63"/>
      <c r="B3245" s="63"/>
      <c r="C3245" s="63"/>
      <c r="D3245" s="64" t="s">
        <v>7547</v>
      </c>
    </row>
    <row r="3246" spans="1:4">
      <c r="A3246" s="63"/>
      <c r="B3246" s="63"/>
      <c r="C3246" s="63"/>
      <c r="D3246" s="64" t="s">
        <v>7548</v>
      </c>
    </row>
    <row r="3247" spans="1:4">
      <c r="A3247" s="63"/>
      <c r="B3247" s="63"/>
      <c r="C3247" s="61" t="s">
        <v>4387</v>
      </c>
      <c r="D3247" s="62" t="s">
        <v>4767</v>
      </c>
    </row>
    <row r="3248" spans="1:4">
      <c r="A3248" s="63"/>
      <c r="B3248" s="63"/>
      <c r="C3248" s="63"/>
      <c r="D3248" s="64" t="s">
        <v>7549</v>
      </c>
    </row>
    <row r="3249" spans="1:4">
      <c r="A3249" s="63"/>
      <c r="B3249" s="63"/>
      <c r="C3249" s="63"/>
      <c r="D3249" s="64" t="s">
        <v>7550</v>
      </c>
    </row>
    <row r="3250" spans="1:4">
      <c r="A3250" s="61">
        <v>5186</v>
      </c>
      <c r="B3250" s="61" t="s">
        <v>4360</v>
      </c>
      <c r="C3250" s="61" t="s">
        <v>4361</v>
      </c>
      <c r="D3250" s="62" t="s">
        <v>7551</v>
      </c>
    </row>
    <row r="3251" spans="1:4">
      <c r="A3251" s="63"/>
      <c r="B3251" s="63"/>
      <c r="C3251" s="63"/>
      <c r="D3251" s="64" t="s">
        <v>7552</v>
      </c>
    </row>
    <row r="3252" spans="1:4">
      <c r="A3252" s="63"/>
      <c r="B3252" s="63"/>
      <c r="C3252" s="63"/>
      <c r="D3252" s="64" t="s">
        <v>7553</v>
      </c>
    </row>
    <row r="3253" spans="1:4">
      <c r="A3253" s="63"/>
      <c r="B3253" s="63"/>
      <c r="C3253" s="63"/>
      <c r="D3253" s="64" t="s">
        <v>7554</v>
      </c>
    </row>
    <row r="3254" spans="1:4">
      <c r="A3254" s="63"/>
      <c r="B3254" s="63"/>
      <c r="C3254" s="63"/>
      <c r="D3254" s="64" t="s">
        <v>4756</v>
      </c>
    </row>
    <row r="3255" spans="1:4">
      <c r="A3255" s="63"/>
      <c r="B3255" s="63"/>
      <c r="C3255" s="61" t="s">
        <v>4369</v>
      </c>
      <c r="D3255" s="62" t="s">
        <v>7555</v>
      </c>
    </row>
    <row r="3256" spans="1:4">
      <c r="A3256" s="63"/>
      <c r="B3256" s="63"/>
      <c r="C3256" s="63"/>
      <c r="D3256" s="64" t="s">
        <v>7556</v>
      </c>
    </row>
    <row r="3257" spans="1:4">
      <c r="A3257" s="63"/>
      <c r="B3257" s="63"/>
      <c r="C3257" s="63"/>
      <c r="D3257" s="64" t="s">
        <v>7557</v>
      </c>
    </row>
    <row r="3258" spans="1:4">
      <c r="A3258" s="63"/>
      <c r="B3258" s="63"/>
      <c r="C3258" s="61" t="s">
        <v>4374</v>
      </c>
      <c r="D3258" s="62" t="s">
        <v>7558</v>
      </c>
    </row>
    <row r="3259" spans="1:4">
      <c r="A3259" s="63"/>
      <c r="B3259" s="63"/>
      <c r="C3259" s="63"/>
      <c r="D3259" s="64" t="s">
        <v>7559</v>
      </c>
    </row>
    <row r="3260" spans="1:4">
      <c r="A3260" s="63"/>
      <c r="B3260" s="63"/>
      <c r="C3260" s="63"/>
      <c r="D3260" s="64" t="s">
        <v>7560</v>
      </c>
    </row>
    <row r="3261" spans="1:4">
      <c r="A3261" s="63"/>
      <c r="B3261" s="63"/>
      <c r="C3261" s="63"/>
      <c r="D3261" s="64" t="s">
        <v>7561</v>
      </c>
    </row>
    <row r="3262" spans="1:4">
      <c r="A3262" s="63"/>
      <c r="B3262" s="63"/>
      <c r="C3262" s="61" t="s">
        <v>4387</v>
      </c>
      <c r="D3262" s="62" t="s">
        <v>7562</v>
      </c>
    </row>
    <row r="3263" spans="1:4">
      <c r="A3263" s="63"/>
      <c r="B3263" s="63"/>
      <c r="C3263" s="63"/>
      <c r="D3263" s="64" t="s">
        <v>7563</v>
      </c>
    </row>
    <row r="3264" spans="1:4">
      <c r="A3264" s="61">
        <v>5187</v>
      </c>
      <c r="B3264" s="61" t="s">
        <v>4360</v>
      </c>
      <c r="C3264" s="61" t="s">
        <v>4361</v>
      </c>
      <c r="D3264" s="62" t="s">
        <v>7564</v>
      </c>
    </row>
    <row r="3265" spans="1:4">
      <c r="A3265" s="63"/>
      <c r="B3265" s="63"/>
      <c r="C3265" s="63"/>
      <c r="D3265" s="64" t="s">
        <v>7565</v>
      </c>
    </row>
    <row r="3266" spans="1:4">
      <c r="A3266" s="63"/>
      <c r="B3266" s="63"/>
      <c r="C3266" s="63"/>
      <c r="D3266" s="64" t="s">
        <v>7566</v>
      </c>
    </row>
    <row r="3267" spans="1:4">
      <c r="A3267" s="63"/>
      <c r="B3267" s="63"/>
      <c r="C3267" s="63"/>
      <c r="D3267" s="64" t="s">
        <v>7567</v>
      </c>
    </row>
    <row r="3268" spans="1:4">
      <c r="A3268" s="63"/>
      <c r="B3268" s="63"/>
      <c r="C3268" s="63"/>
      <c r="D3268" s="64" t="s">
        <v>7568</v>
      </c>
    </row>
    <row r="3269" spans="1:4">
      <c r="A3269" s="63"/>
      <c r="B3269" s="63"/>
      <c r="C3269" s="61" t="s">
        <v>4369</v>
      </c>
      <c r="D3269" s="62" t="s">
        <v>7569</v>
      </c>
    </row>
    <row r="3270" spans="1:4">
      <c r="A3270" s="63"/>
      <c r="B3270" s="63"/>
      <c r="C3270" s="63"/>
      <c r="D3270" s="64" t="s">
        <v>7570</v>
      </c>
    </row>
    <row r="3271" spans="1:4">
      <c r="A3271" s="63"/>
      <c r="B3271" s="63"/>
      <c r="C3271" s="63"/>
      <c r="D3271" s="64" t="s">
        <v>7571</v>
      </c>
    </row>
    <row r="3272" spans="1:4">
      <c r="A3272" s="63"/>
      <c r="B3272" s="63"/>
      <c r="C3272" s="61" t="s">
        <v>4374</v>
      </c>
      <c r="D3272" s="62" t="s">
        <v>7572</v>
      </c>
    </row>
    <row r="3273" spans="1:4">
      <c r="A3273" s="63"/>
      <c r="B3273" s="63"/>
      <c r="C3273" s="63"/>
      <c r="D3273" s="64" t="s">
        <v>7573</v>
      </c>
    </row>
    <row r="3274" spans="1:4">
      <c r="A3274" s="63"/>
      <c r="B3274" s="63"/>
      <c r="C3274" s="63"/>
      <c r="D3274" s="64" t="s">
        <v>7574</v>
      </c>
    </row>
    <row r="3275" spans="1:4">
      <c r="A3275" s="63"/>
      <c r="B3275" s="63"/>
      <c r="C3275" s="61" t="s">
        <v>4387</v>
      </c>
      <c r="D3275" s="62" t="s">
        <v>7575</v>
      </c>
    </row>
    <row r="3276" spans="1:4">
      <c r="A3276" s="63"/>
      <c r="B3276" s="63"/>
      <c r="C3276" s="63"/>
      <c r="D3276" s="64" t="s">
        <v>7576</v>
      </c>
    </row>
    <row r="3277" spans="1:4">
      <c r="A3277" s="63"/>
      <c r="B3277" s="63"/>
      <c r="C3277" s="63"/>
      <c r="D3277" s="64" t="s">
        <v>7577</v>
      </c>
    </row>
    <row r="3278" spans="1:4">
      <c r="A3278" s="63"/>
      <c r="B3278" s="63"/>
      <c r="C3278" s="63"/>
      <c r="D3278" s="64" t="s">
        <v>7578</v>
      </c>
    </row>
    <row r="3279" spans="1:4">
      <c r="A3279" s="63"/>
      <c r="B3279" s="63"/>
      <c r="C3279" s="63"/>
      <c r="D3279" s="64" t="s">
        <v>7579</v>
      </c>
    </row>
    <row r="3280" spans="1:4">
      <c r="A3280" s="63"/>
      <c r="B3280" s="63"/>
      <c r="C3280" s="61" t="s">
        <v>4390</v>
      </c>
      <c r="D3280" s="62" t="s">
        <v>7580</v>
      </c>
    </row>
    <row r="3281" spans="1:4">
      <c r="A3281" s="63"/>
      <c r="B3281" s="63"/>
      <c r="C3281" s="63"/>
      <c r="D3281" s="64" t="s">
        <v>7581</v>
      </c>
    </row>
    <row r="3282" spans="1:4">
      <c r="A3282" s="63"/>
      <c r="B3282" s="63"/>
      <c r="C3282" s="63"/>
      <c r="D3282" s="64" t="s">
        <v>7582</v>
      </c>
    </row>
    <row r="3283" spans="1:4">
      <c r="A3283" s="63"/>
      <c r="B3283" s="63"/>
      <c r="C3283" s="61" t="s">
        <v>4392</v>
      </c>
      <c r="D3283" s="62" t="s">
        <v>7583</v>
      </c>
    </row>
    <row r="3284" spans="1:4">
      <c r="A3284" s="63"/>
      <c r="B3284" s="63"/>
      <c r="C3284" s="63"/>
      <c r="D3284" s="64" t="s">
        <v>7584</v>
      </c>
    </row>
    <row r="3285" spans="1:4">
      <c r="A3285" s="63"/>
      <c r="B3285" s="63"/>
      <c r="C3285" s="61" t="s">
        <v>4508</v>
      </c>
      <c r="D3285" s="62" t="s">
        <v>7585</v>
      </c>
    </row>
    <row r="3286" spans="1:4">
      <c r="A3286" s="63"/>
      <c r="B3286" s="63"/>
      <c r="C3286" s="63"/>
      <c r="D3286" s="64" t="s">
        <v>7586</v>
      </c>
    </row>
    <row r="3287" spans="1:4">
      <c r="A3287" s="61">
        <v>5188</v>
      </c>
      <c r="B3287" s="61" t="s">
        <v>4360</v>
      </c>
      <c r="C3287" s="61" t="s">
        <v>4361</v>
      </c>
      <c r="D3287" s="62" t="s">
        <v>7587</v>
      </c>
    </row>
    <row r="3288" spans="1:4">
      <c r="A3288" s="63"/>
      <c r="B3288" s="63"/>
      <c r="C3288" s="63"/>
      <c r="D3288" s="64" t="s">
        <v>7588</v>
      </c>
    </row>
    <row r="3289" spans="1:4">
      <c r="A3289" s="63"/>
      <c r="B3289" s="63"/>
      <c r="C3289" s="63"/>
      <c r="D3289" s="64" t="s">
        <v>7589</v>
      </c>
    </row>
    <row r="3290" spans="1:4">
      <c r="A3290" s="63"/>
      <c r="B3290" s="63"/>
      <c r="C3290" s="63"/>
      <c r="D3290" s="64" t="s">
        <v>7590</v>
      </c>
    </row>
    <row r="3291" spans="1:4">
      <c r="A3291" s="63"/>
      <c r="B3291" s="63"/>
      <c r="C3291" s="63"/>
      <c r="D3291" s="64" t="s">
        <v>7591</v>
      </c>
    </row>
    <row r="3292" spans="1:4">
      <c r="A3292" s="63"/>
      <c r="B3292" s="63"/>
      <c r="C3292" s="61" t="s">
        <v>4369</v>
      </c>
      <c r="D3292" s="62" t="s">
        <v>7592</v>
      </c>
    </row>
    <row r="3293" spans="1:4">
      <c r="A3293" s="63"/>
      <c r="B3293" s="63"/>
      <c r="C3293" s="63"/>
      <c r="D3293" s="64" t="s">
        <v>7593</v>
      </c>
    </row>
    <row r="3294" spans="1:4">
      <c r="A3294" s="63"/>
      <c r="B3294" s="63"/>
      <c r="C3294" s="63"/>
      <c r="D3294" s="64" t="s">
        <v>7594</v>
      </c>
    </row>
    <row r="3295" spans="1:4">
      <c r="A3295" s="63"/>
      <c r="B3295" s="63"/>
      <c r="C3295" s="63"/>
      <c r="D3295" s="64" t="s">
        <v>7595</v>
      </c>
    </row>
    <row r="3296" spans="1:4">
      <c r="A3296" s="63"/>
      <c r="B3296" s="63"/>
      <c r="C3296" s="61" t="s">
        <v>4374</v>
      </c>
      <c r="D3296" s="62" t="s">
        <v>7596</v>
      </c>
    </row>
    <row r="3297" spans="1:4">
      <c r="A3297" s="63"/>
      <c r="B3297" s="63"/>
      <c r="C3297" s="63"/>
      <c r="D3297" s="64" t="s">
        <v>7597</v>
      </c>
    </row>
    <row r="3298" spans="1:4">
      <c r="A3298" s="63"/>
      <c r="B3298" s="63"/>
      <c r="C3298" s="63"/>
      <c r="D3298" s="64" t="s">
        <v>7598</v>
      </c>
    </row>
    <row r="3299" spans="1:4">
      <c r="A3299" s="63"/>
      <c r="B3299" s="63"/>
      <c r="C3299" s="63"/>
      <c r="D3299" s="64" t="s">
        <v>7599</v>
      </c>
    </row>
    <row r="3300" spans="1:4">
      <c r="A3300" s="63"/>
      <c r="B3300" s="63"/>
      <c r="C3300" s="63"/>
      <c r="D3300" s="64" t="s">
        <v>7600</v>
      </c>
    </row>
    <row r="3301" spans="1:4">
      <c r="A3301" s="63"/>
      <c r="B3301" s="63"/>
      <c r="C3301" s="61" t="s">
        <v>4387</v>
      </c>
      <c r="D3301" s="62" t="s">
        <v>7601</v>
      </c>
    </row>
    <row r="3302" spans="1:4">
      <c r="A3302" s="63"/>
      <c r="B3302" s="63"/>
      <c r="C3302" s="63"/>
      <c r="D3302" s="64" t="s">
        <v>7602</v>
      </c>
    </row>
    <row r="3303" spans="1:4">
      <c r="A3303" s="63"/>
      <c r="B3303" s="63"/>
      <c r="C3303" s="63"/>
      <c r="D3303" s="64" t="s">
        <v>7603</v>
      </c>
    </row>
    <row r="3304" spans="1:4">
      <c r="A3304" s="63"/>
      <c r="B3304" s="63"/>
      <c r="C3304" s="61" t="s">
        <v>4390</v>
      </c>
      <c r="D3304" s="62" t="s">
        <v>7604</v>
      </c>
    </row>
    <row r="3305" spans="1:4">
      <c r="A3305" s="63"/>
      <c r="B3305" s="63"/>
      <c r="C3305" s="63"/>
      <c r="D3305" s="64" t="s">
        <v>7605</v>
      </c>
    </row>
    <row r="3306" spans="1:4">
      <c r="A3306" s="63"/>
      <c r="B3306" s="63"/>
      <c r="C3306" s="63"/>
      <c r="D3306" s="64" t="s">
        <v>7606</v>
      </c>
    </row>
    <row r="3307" spans="1:4">
      <c r="A3307" s="63"/>
      <c r="B3307" s="63"/>
      <c r="C3307" s="63"/>
      <c r="D3307" s="64" t="s">
        <v>7607</v>
      </c>
    </row>
    <row r="3308" spans="1:4">
      <c r="A3308" s="63"/>
      <c r="B3308" s="63"/>
      <c r="C3308" s="61" t="s">
        <v>4392</v>
      </c>
      <c r="D3308" s="62" t="s">
        <v>7608</v>
      </c>
    </row>
    <row r="3309" spans="1:4">
      <c r="A3309" s="63"/>
      <c r="B3309" s="63"/>
      <c r="C3309" s="63"/>
      <c r="D3309" s="64" t="s">
        <v>7609</v>
      </c>
    </row>
    <row r="3310" spans="1:4">
      <c r="A3310" s="63"/>
      <c r="B3310" s="63"/>
      <c r="C3310" s="63"/>
      <c r="D3310" s="64" t="s">
        <v>7610</v>
      </c>
    </row>
    <row r="3311" spans="1:4">
      <c r="A3311" s="61">
        <v>5189</v>
      </c>
      <c r="B3311" s="61" t="s">
        <v>4360</v>
      </c>
      <c r="C3311" s="61" t="s">
        <v>4361</v>
      </c>
      <c r="D3311" s="62" t="s">
        <v>7611</v>
      </c>
    </row>
    <row r="3312" spans="1:4">
      <c r="A3312" s="63"/>
      <c r="B3312" s="63"/>
      <c r="C3312" s="63"/>
      <c r="D3312" s="64" t="s">
        <v>7612</v>
      </c>
    </row>
    <row r="3313" spans="1:4">
      <c r="A3313" s="63"/>
      <c r="B3313" s="63"/>
      <c r="C3313" s="61" t="s">
        <v>4369</v>
      </c>
      <c r="D3313" s="62" t="s">
        <v>7613</v>
      </c>
    </row>
    <row r="3314" spans="1:4">
      <c r="A3314" s="63"/>
      <c r="B3314" s="63"/>
      <c r="C3314" s="63"/>
      <c r="D3314" s="64" t="s">
        <v>7614</v>
      </c>
    </row>
    <row r="3315" spans="1:4">
      <c r="A3315" s="63"/>
      <c r="B3315" s="63"/>
      <c r="C3315" s="61" t="s">
        <v>4374</v>
      </c>
      <c r="D3315" s="62" t="s">
        <v>7615</v>
      </c>
    </row>
    <row r="3316" spans="1:4">
      <c r="A3316" s="63"/>
      <c r="B3316" s="63"/>
      <c r="C3316" s="63"/>
      <c r="D3316" s="64" t="s">
        <v>7616</v>
      </c>
    </row>
    <row r="3317" spans="1:4">
      <c r="A3317" s="63"/>
      <c r="B3317" s="63"/>
      <c r="C3317" s="63"/>
      <c r="D3317" s="64" t="s">
        <v>7617</v>
      </c>
    </row>
    <row r="3318" spans="1:4">
      <c r="A3318" s="63"/>
      <c r="B3318" s="63"/>
      <c r="C3318" s="63"/>
      <c r="D3318" s="64" t="s">
        <v>7618</v>
      </c>
    </row>
    <row r="3319" spans="1:4">
      <c r="A3319" s="63"/>
      <c r="B3319" s="63"/>
      <c r="C3319" s="63"/>
      <c r="D3319" s="64" t="s">
        <v>7619</v>
      </c>
    </row>
    <row r="3320" spans="1:4">
      <c r="A3320" s="63"/>
      <c r="B3320" s="63"/>
      <c r="C3320" s="61" t="s">
        <v>4387</v>
      </c>
      <c r="D3320" s="62" t="s">
        <v>7620</v>
      </c>
    </row>
    <row r="3321" spans="1:4">
      <c r="A3321" s="63"/>
      <c r="B3321" s="63"/>
      <c r="C3321" s="63"/>
      <c r="D3321" s="64" t="s">
        <v>7621</v>
      </c>
    </row>
    <row r="3322" spans="1:4">
      <c r="A3322" s="63"/>
      <c r="B3322" s="63"/>
      <c r="C3322" s="63"/>
      <c r="D3322" s="64" t="s">
        <v>7622</v>
      </c>
    </row>
    <row r="3323" spans="1:4">
      <c r="A3323" s="63"/>
      <c r="B3323" s="63"/>
      <c r="C3323" s="63"/>
      <c r="D3323" s="64" t="s">
        <v>7623</v>
      </c>
    </row>
    <row r="3324" spans="1:4">
      <c r="A3324" s="63"/>
      <c r="B3324" s="63"/>
      <c r="C3324" s="63"/>
      <c r="D3324" s="64" t="s">
        <v>7624</v>
      </c>
    </row>
    <row r="3325" spans="1:4">
      <c r="A3325" s="61">
        <v>5190</v>
      </c>
      <c r="B3325" s="61" t="s">
        <v>4360</v>
      </c>
      <c r="C3325" s="61" t="s">
        <v>4361</v>
      </c>
      <c r="D3325" s="62" t="s">
        <v>7625</v>
      </c>
    </row>
    <row r="3326" spans="1:4">
      <c r="A3326" s="63"/>
      <c r="B3326" s="63"/>
      <c r="C3326" s="63"/>
      <c r="D3326" s="64" t="s">
        <v>7626</v>
      </c>
    </row>
    <row r="3327" spans="1:4">
      <c r="A3327" s="63"/>
      <c r="B3327" s="63"/>
      <c r="C3327" s="63"/>
      <c r="D3327" s="64" t="s">
        <v>7627</v>
      </c>
    </row>
    <row r="3328" spans="1:4">
      <c r="A3328" s="63"/>
      <c r="B3328" s="63"/>
      <c r="C3328" s="63"/>
      <c r="D3328" s="64" t="s">
        <v>7628</v>
      </c>
    </row>
    <row r="3329" spans="1:4">
      <c r="A3329" s="63"/>
      <c r="B3329" s="63"/>
      <c r="C3329" s="61" t="s">
        <v>4369</v>
      </c>
      <c r="D3329" s="62" t="s">
        <v>7629</v>
      </c>
    </row>
    <row r="3330" spans="1:4">
      <c r="A3330" s="63"/>
      <c r="B3330" s="63"/>
      <c r="C3330" s="63"/>
      <c r="D3330" s="64" t="s">
        <v>7630</v>
      </c>
    </row>
    <row r="3331" spans="1:4">
      <c r="A3331" s="63"/>
      <c r="B3331" s="63"/>
      <c r="C3331" s="63"/>
      <c r="D3331" s="64" t="s">
        <v>7631</v>
      </c>
    </row>
    <row r="3332" spans="1:4">
      <c r="A3332" s="63"/>
      <c r="B3332" s="63"/>
      <c r="C3332" s="61" t="s">
        <v>4374</v>
      </c>
      <c r="D3332" s="62" t="s">
        <v>7632</v>
      </c>
    </row>
    <row r="3333" spans="1:4">
      <c r="A3333" s="63"/>
      <c r="B3333" s="63"/>
      <c r="C3333" s="63"/>
      <c r="D3333" s="64" t="s">
        <v>7633</v>
      </c>
    </row>
    <row r="3334" spans="1:4">
      <c r="A3334" s="63"/>
      <c r="B3334" s="63"/>
      <c r="C3334" s="63"/>
      <c r="D3334" s="64" t="s">
        <v>7634</v>
      </c>
    </row>
    <row r="3335" spans="1:4">
      <c r="A3335" s="63"/>
      <c r="B3335" s="63"/>
      <c r="C3335" s="63"/>
      <c r="D3335" s="64" t="s">
        <v>7635</v>
      </c>
    </row>
    <row r="3336" spans="1:4">
      <c r="A3336" s="63"/>
      <c r="B3336" s="63"/>
      <c r="C3336" s="63"/>
      <c r="D3336" s="64" t="s">
        <v>7636</v>
      </c>
    </row>
    <row r="3337" spans="1:4">
      <c r="A3337" s="63"/>
      <c r="B3337" s="63"/>
      <c r="C3337" s="61" t="s">
        <v>4387</v>
      </c>
      <c r="D3337" s="62" t="s">
        <v>7637</v>
      </c>
    </row>
    <row r="3338" spans="1:4">
      <c r="A3338" s="63"/>
      <c r="B3338" s="63"/>
      <c r="C3338" s="63"/>
      <c r="D3338" s="64" t="s">
        <v>7638</v>
      </c>
    </row>
    <row r="3339" spans="1:4">
      <c r="A3339" s="63"/>
      <c r="B3339" s="63"/>
      <c r="C3339" s="63"/>
      <c r="D3339" s="64" t="s">
        <v>7639</v>
      </c>
    </row>
    <row r="3340" spans="1:4">
      <c r="A3340" s="63"/>
      <c r="B3340" s="63"/>
      <c r="C3340" s="63"/>
      <c r="D3340" s="64" t="s">
        <v>7640</v>
      </c>
    </row>
    <row r="3341" spans="1:4">
      <c r="A3341" s="63"/>
      <c r="B3341" s="63"/>
      <c r="C3341" s="63"/>
      <c r="D3341" s="64" t="s">
        <v>7641</v>
      </c>
    </row>
    <row r="3342" spans="1:4">
      <c r="A3342" s="61">
        <v>5193</v>
      </c>
      <c r="B3342" s="61" t="s">
        <v>4360</v>
      </c>
      <c r="C3342" s="61" t="s">
        <v>4361</v>
      </c>
      <c r="D3342" s="62" t="s">
        <v>7642</v>
      </c>
    </row>
    <row r="3343" spans="1:4">
      <c r="A3343" s="63"/>
      <c r="B3343" s="63"/>
      <c r="C3343" s="63"/>
      <c r="D3343" s="64" t="s">
        <v>7643</v>
      </c>
    </row>
    <row r="3344" spans="1:4">
      <c r="A3344" s="63"/>
      <c r="B3344" s="63"/>
      <c r="C3344" s="63"/>
      <c r="D3344" s="64" t="s">
        <v>7644</v>
      </c>
    </row>
    <row r="3345" spans="1:4">
      <c r="A3345" s="63"/>
      <c r="B3345" s="63"/>
      <c r="C3345" s="61" t="s">
        <v>4369</v>
      </c>
      <c r="D3345" s="62" t="s">
        <v>7645</v>
      </c>
    </row>
    <row r="3346" spans="1:4">
      <c r="A3346" s="63"/>
      <c r="B3346" s="63"/>
      <c r="C3346" s="63"/>
      <c r="D3346" s="64" t="s">
        <v>7646</v>
      </c>
    </row>
    <row r="3347" spans="1:4">
      <c r="A3347" s="63"/>
      <c r="B3347" s="63"/>
      <c r="C3347" s="63"/>
      <c r="D3347" s="64" t="s">
        <v>7647</v>
      </c>
    </row>
    <row r="3348" spans="1:4">
      <c r="A3348" s="63"/>
      <c r="B3348" s="63"/>
      <c r="C3348" s="63"/>
      <c r="D3348" s="64" t="s">
        <v>7648</v>
      </c>
    </row>
    <row r="3349" spans="1:4">
      <c r="A3349" s="63"/>
      <c r="B3349" s="63"/>
      <c r="C3349" s="61" t="s">
        <v>4374</v>
      </c>
      <c r="D3349" s="62" t="s">
        <v>7649</v>
      </c>
    </row>
    <row r="3350" spans="1:4">
      <c r="A3350" s="63"/>
      <c r="B3350" s="63"/>
      <c r="C3350" s="63"/>
      <c r="D3350" s="64" t="s">
        <v>7650</v>
      </c>
    </row>
    <row r="3351" spans="1:4">
      <c r="A3351" s="63"/>
      <c r="B3351" s="63"/>
      <c r="C3351" s="63"/>
      <c r="D3351" s="64" t="s">
        <v>7651</v>
      </c>
    </row>
    <row r="3352" spans="1:4">
      <c r="A3352" s="61">
        <v>5194</v>
      </c>
      <c r="B3352" s="61" t="s">
        <v>4360</v>
      </c>
      <c r="C3352" s="61" t="s">
        <v>4361</v>
      </c>
      <c r="D3352" s="62" t="s">
        <v>7652</v>
      </c>
    </row>
    <row r="3353" spans="1:4">
      <c r="A3353" s="63"/>
      <c r="B3353" s="63"/>
      <c r="C3353" s="63"/>
      <c r="D3353" s="64" t="s">
        <v>7653</v>
      </c>
    </row>
    <row r="3354" spans="1:4">
      <c r="A3354" s="63"/>
      <c r="B3354" s="63"/>
      <c r="C3354" s="63"/>
      <c r="D3354" s="64" t="s">
        <v>7654</v>
      </c>
    </row>
    <row r="3355" spans="1:4">
      <c r="A3355" s="63"/>
      <c r="B3355" s="63"/>
      <c r="C3355" s="61" t="s">
        <v>4664</v>
      </c>
      <c r="D3355" s="62" t="s">
        <v>7655</v>
      </c>
    </row>
    <row r="3356" spans="1:4">
      <c r="A3356" s="63"/>
      <c r="B3356" s="63"/>
      <c r="C3356" s="63"/>
      <c r="D3356" s="64" t="s">
        <v>7656</v>
      </c>
    </row>
    <row r="3357" spans="1:4">
      <c r="A3357" s="63"/>
      <c r="B3357" s="63"/>
      <c r="C3357" s="63"/>
      <c r="D3357" s="64" t="s">
        <v>7657</v>
      </c>
    </row>
    <row r="3358" spans="1:4">
      <c r="A3358" s="63"/>
      <c r="B3358" s="63"/>
      <c r="C3358" s="61" t="s">
        <v>4666</v>
      </c>
      <c r="D3358" s="62" t="s">
        <v>7658</v>
      </c>
    </row>
    <row r="3359" spans="1:4">
      <c r="A3359" s="63"/>
      <c r="B3359" s="63"/>
      <c r="C3359" s="63"/>
      <c r="D3359" s="64" t="s">
        <v>7659</v>
      </c>
    </row>
    <row r="3360" spans="1:4">
      <c r="A3360" s="63"/>
      <c r="B3360" s="63"/>
      <c r="C3360" s="61" t="s">
        <v>5082</v>
      </c>
      <c r="D3360" s="62" t="s">
        <v>7660</v>
      </c>
    </row>
    <row r="3361" spans="1:4">
      <c r="A3361" s="63"/>
      <c r="B3361" s="63"/>
      <c r="C3361" s="63"/>
      <c r="D3361" s="64" t="s">
        <v>7661</v>
      </c>
    </row>
    <row r="3362" spans="1:4">
      <c r="A3362" s="63"/>
      <c r="B3362" s="63"/>
      <c r="C3362" s="61" t="s">
        <v>5995</v>
      </c>
      <c r="D3362" s="62" t="s">
        <v>7662</v>
      </c>
    </row>
    <row r="3363" spans="1:4">
      <c r="A3363" s="63"/>
      <c r="B3363" s="63"/>
      <c r="C3363" s="63"/>
      <c r="D3363" s="64" t="s">
        <v>7663</v>
      </c>
    </row>
    <row r="3364" spans="1:4">
      <c r="A3364" s="63"/>
      <c r="B3364" s="63"/>
      <c r="C3364" s="63"/>
      <c r="D3364" s="64" t="s">
        <v>7664</v>
      </c>
    </row>
    <row r="3365" spans="1:4">
      <c r="A3365" s="63"/>
      <c r="B3365" s="63"/>
      <c r="C3365" s="61" t="s">
        <v>5089</v>
      </c>
      <c r="D3365" s="62" t="s">
        <v>7665</v>
      </c>
    </row>
    <row r="3366" spans="1:4">
      <c r="A3366" s="63"/>
      <c r="B3366" s="63"/>
      <c r="C3366" s="63"/>
      <c r="D3366" s="64" t="s">
        <v>7666</v>
      </c>
    </row>
    <row r="3367" spans="1:4">
      <c r="A3367" s="63"/>
      <c r="B3367" s="63"/>
      <c r="C3367" s="63"/>
      <c r="D3367" s="64" t="s">
        <v>7667</v>
      </c>
    </row>
    <row r="3368" spans="1:4">
      <c r="A3368" s="61">
        <v>5200</v>
      </c>
      <c r="B3368" s="61" t="s">
        <v>4360</v>
      </c>
      <c r="C3368" s="61" t="s">
        <v>4361</v>
      </c>
      <c r="D3368" s="62" t="s">
        <v>7668</v>
      </c>
    </row>
    <row r="3369" spans="1:4">
      <c r="A3369" s="63"/>
      <c r="B3369" s="63"/>
      <c r="C3369" s="61" t="s">
        <v>4369</v>
      </c>
      <c r="D3369" s="62" t="s">
        <v>7669</v>
      </c>
    </row>
    <row r="3370" spans="1:4">
      <c r="A3370" s="63"/>
      <c r="B3370" s="63"/>
      <c r="C3370" s="61" t="s">
        <v>4374</v>
      </c>
      <c r="D3370" s="62" t="s">
        <v>7670</v>
      </c>
    </row>
    <row r="3371" spans="1:4">
      <c r="A3371" s="63"/>
      <c r="B3371" s="63"/>
      <c r="C3371" s="63"/>
      <c r="D3371" s="64" t="s">
        <v>7671</v>
      </c>
    </row>
    <row r="3372" spans="1:4">
      <c r="A3372" s="63"/>
      <c r="B3372" s="63"/>
      <c r="C3372" s="63"/>
      <c r="D3372" s="64" t="s">
        <v>7672</v>
      </c>
    </row>
    <row r="3373" spans="1:4">
      <c r="A3373" s="63"/>
      <c r="B3373" s="63"/>
      <c r="C3373" s="61" t="s">
        <v>4387</v>
      </c>
      <c r="D3373" s="62" t="s">
        <v>7673</v>
      </c>
    </row>
    <row r="3374" spans="1:4">
      <c r="A3374" s="63"/>
      <c r="B3374" s="63"/>
      <c r="C3374" s="61" t="s">
        <v>4390</v>
      </c>
      <c r="D3374" s="62" t="s">
        <v>7674</v>
      </c>
    </row>
    <row r="3375" spans="1:4">
      <c r="A3375" s="61">
        <v>5201</v>
      </c>
      <c r="B3375" s="61" t="s">
        <v>4360</v>
      </c>
      <c r="C3375" s="61" t="s">
        <v>4361</v>
      </c>
      <c r="D3375" s="62" t="s">
        <v>7675</v>
      </c>
    </row>
    <row r="3376" spans="1:4">
      <c r="A3376" s="63"/>
      <c r="B3376" s="63"/>
      <c r="C3376" s="63"/>
      <c r="D3376" s="64" t="s">
        <v>7676</v>
      </c>
    </row>
    <row r="3377" spans="1:4">
      <c r="A3377" s="63"/>
      <c r="B3377" s="63"/>
      <c r="C3377" s="63"/>
      <c r="D3377" s="64" t="s">
        <v>7677</v>
      </c>
    </row>
    <row r="3378" spans="1:4">
      <c r="A3378" s="63"/>
      <c r="B3378" s="63"/>
      <c r="C3378" s="63"/>
      <c r="D3378" s="64" t="s">
        <v>7678</v>
      </c>
    </row>
    <row r="3379" spans="1:4">
      <c r="A3379" s="63"/>
      <c r="B3379" s="63"/>
      <c r="C3379" s="61" t="s">
        <v>4369</v>
      </c>
      <c r="D3379" s="62" t="s">
        <v>7679</v>
      </c>
    </row>
    <row r="3380" spans="1:4">
      <c r="A3380" s="63"/>
      <c r="B3380" s="63"/>
      <c r="C3380" s="63"/>
      <c r="D3380" s="64" t="s">
        <v>7680</v>
      </c>
    </row>
    <row r="3381" spans="1:4">
      <c r="A3381" s="63"/>
      <c r="B3381" s="63"/>
      <c r="C3381" s="63"/>
      <c r="D3381" s="64" t="s">
        <v>7681</v>
      </c>
    </row>
    <row r="3382" spans="1:4">
      <c r="A3382" s="63"/>
      <c r="B3382" s="63"/>
      <c r="C3382" s="61" t="s">
        <v>4374</v>
      </c>
      <c r="D3382" s="62" t="s">
        <v>7682</v>
      </c>
    </row>
    <row r="3383" spans="1:4">
      <c r="A3383" s="63"/>
      <c r="B3383" s="63"/>
      <c r="C3383" s="61" t="s">
        <v>4387</v>
      </c>
      <c r="D3383" s="62" t="s">
        <v>7683</v>
      </c>
    </row>
    <row r="3384" spans="1:4">
      <c r="A3384" s="63"/>
      <c r="B3384" s="63"/>
      <c r="C3384" s="61" t="s">
        <v>4390</v>
      </c>
      <c r="D3384" s="62" t="s">
        <v>7684</v>
      </c>
    </row>
    <row r="3385" spans="1:4">
      <c r="A3385" s="61">
        <v>5216</v>
      </c>
      <c r="B3385" s="61" t="s">
        <v>4360</v>
      </c>
      <c r="C3385" s="61" t="s">
        <v>4361</v>
      </c>
      <c r="D3385" s="62" t="s">
        <v>7685</v>
      </c>
    </row>
    <row r="3386" spans="1:4">
      <c r="A3386" s="63"/>
      <c r="B3386" s="63"/>
      <c r="C3386" s="61" t="s">
        <v>4653</v>
      </c>
      <c r="D3386" s="62" t="s">
        <v>7686</v>
      </c>
    </row>
    <row r="3387" spans="1:4">
      <c r="A3387" s="63"/>
      <c r="B3387" s="63"/>
      <c r="C3387" s="61" t="s">
        <v>4655</v>
      </c>
      <c r="D3387" s="62" t="s">
        <v>7687</v>
      </c>
    </row>
    <row r="3388" spans="1:4">
      <c r="A3388" s="63"/>
      <c r="B3388" s="63"/>
      <c r="C3388" s="61" t="s">
        <v>4657</v>
      </c>
      <c r="D3388" s="62" t="s">
        <v>7688</v>
      </c>
    </row>
    <row r="3389" spans="1:4">
      <c r="A3389" s="63"/>
      <c r="B3389" s="63"/>
      <c r="C3389" s="61" t="s">
        <v>4659</v>
      </c>
      <c r="D3389" s="62" t="s">
        <v>7689</v>
      </c>
    </row>
    <row r="3390" spans="1:4">
      <c r="A3390" s="63"/>
      <c r="B3390" s="63"/>
      <c r="C3390" s="61" t="s">
        <v>4660</v>
      </c>
      <c r="D3390" s="62" t="s">
        <v>7690</v>
      </c>
    </row>
    <row r="3391" spans="1:4">
      <c r="A3391" s="63"/>
      <c r="B3391" s="63"/>
      <c r="C3391" s="61" t="s">
        <v>4662</v>
      </c>
      <c r="D3391" s="62" t="s">
        <v>7691</v>
      </c>
    </row>
    <row r="3392" spans="1:4">
      <c r="A3392" s="63"/>
      <c r="B3392" s="63"/>
      <c r="C3392" s="61" t="s">
        <v>4664</v>
      </c>
      <c r="D3392" s="62" t="s">
        <v>7692</v>
      </c>
    </row>
    <row r="3393" spans="1:4">
      <c r="A3393" s="61">
        <v>5218</v>
      </c>
      <c r="B3393" s="61" t="s">
        <v>4360</v>
      </c>
      <c r="C3393" s="61" t="s">
        <v>4361</v>
      </c>
      <c r="D3393" s="62" t="s">
        <v>7693</v>
      </c>
    </row>
    <row r="3394" spans="1:4">
      <c r="A3394" s="63"/>
      <c r="B3394" s="63"/>
      <c r="C3394" s="61" t="s">
        <v>4369</v>
      </c>
      <c r="D3394" s="62" t="s">
        <v>7694</v>
      </c>
    </row>
    <row r="3395" spans="1:4">
      <c r="A3395" s="63"/>
      <c r="B3395" s="63"/>
      <c r="C3395" s="63"/>
      <c r="D3395" s="64" t="s">
        <v>7695</v>
      </c>
    </row>
    <row r="3396" spans="1:4">
      <c r="A3396" s="63"/>
      <c r="B3396" s="63"/>
      <c r="C3396" s="63"/>
      <c r="D3396" s="64" t="s">
        <v>7696</v>
      </c>
    </row>
    <row r="3397" spans="1:4">
      <c r="A3397" s="63"/>
      <c r="B3397" s="63"/>
      <c r="C3397" s="63"/>
      <c r="D3397" s="64" t="s">
        <v>7697</v>
      </c>
    </row>
    <row r="3398" spans="1:4">
      <c r="A3398" s="63"/>
      <c r="B3398" s="63"/>
      <c r="C3398" s="63"/>
      <c r="D3398" s="64" t="s">
        <v>7698</v>
      </c>
    </row>
    <row r="3399" spans="1:4">
      <c r="A3399" s="63"/>
      <c r="B3399" s="63"/>
      <c r="C3399" s="61" t="s">
        <v>4374</v>
      </c>
      <c r="D3399" s="62" t="s">
        <v>7699</v>
      </c>
    </row>
    <row r="3400" spans="1:4">
      <c r="A3400" s="63"/>
      <c r="B3400" s="63"/>
      <c r="C3400" s="63"/>
      <c r="D3400" s="64" t="s">
        <v>7700</v>
      </c>
    </row>
    <row r="3401" spans="1:4">
      <c r="A3401" s="63"/>
      <c r="B3401" s="63"/>
      <c r="C3401" s="63"/>
      <c r="D3401" s="64" t="s">
        <v>7701</v>
      </c>
    </row>
    <row r="3402" spans="1:4">
      <c r="A3402" s="63"/>
      <c r="B3402" s="63"/>
      <c r="C3402" s="63"/>
      <c r="D3402" s="64" t="s">
        <v>7702</v>
      </c>
    </row>
    <row r="3403" spans="1:4">
      <c r="A3403" s="63"/>
      <c r="B3403" s="63"/>
      <c r="C3403" s="61" t="s">
        <v>4387</v>
      </c>
      <c r="D3403" s="62" t="s">
        <v>7703</v>
      </c>
    </row>
    <row r="3404" spans="1:4">
      <c r="A3404" s="63"/>
      <c r="B3404" s="63"/>
      <c r="C3404" s="61" t="s">
        <v>4390</v>
      </c>
      <c r="D3404" s="62" t="s">
        <v>7704</v>
      </c>
    </row>
    <row r="3405" spans="1:4">
      <c r="A3405" s="63"/>
      <c r="B3405" s="63"/>
      <c r="C3405" s="63"/>
      <c r="D3405" s="64" t="s">
        <v>7705</v>
      </c>
    </row>
    <row r="3406" spans="1:4">
      <c r="A3406" s="63"/>
      <c r="B3406" s="63"/>
      <c r="C3406" s="63"/>
      <c r="D3406" s="64" t="s">
        <v>7706</v>
      </c>
    </row>
    <row r="3407" spans="1:4">
      <c r="A3407" s="63"/>
      <c r="B3407" s="63"/>
      <c r="C3407" s="63"/>
      <c r="D3407" s="64" t="s">
        <v>7707</v>
      </c>
    </row>
    <row r="3408" spans="1:4">
      <c r="A3408" s="61">
        <v>5220</v>
      </c>
      <c r="B3408" s="61" t="s">
        <v>4360</v>
      </c>
      <c r="C3408" s="61" t="s">
        <v>4361</v>
      </c>
      <c r="D3408" s="62" t="s">
        <v>7708</v>
      </c>
    </row>
    <row r="3409" spans="1:4">
      <c r="A3409" s="63"/>
      <c r="B3409" s="63"/>
      <c r="C3409" s="63"/>
      <c r="D3409" s="64" t="s">
        <v>7709</v>
      </c>
    </row>
    <row r="3410" spans="1:4">
      <c r="A3410" s="63"/>
      <c r="B3410" s="63"/>
      <c r="C3410" s="61" t="s">
        <v>4369</v>
      </c>
      <c r="D3410" s="62" t="s">
        <v>7710</v>
      </c>
    </row>
    <row r="3411" spans="1:4">
      <c r="A3411" s="63"/>
      <c r="B3411" s="63"/>
      <c r="C3411" s="61" t="s">
        <v>4374</v>
      </c>
      <c r="D3411" s="62" t="s">
        <v>7711</v>
      </c>
    </row>
    <row r="3412" spans="1:4">
      <c r="A3412" s="63"/>
      <c r="B3412" s="63"/>
      <c r="C3412" s="61" t="s">
        <v>4387</v>
      </c>
      <c r="D3412" s="62" t="s">
        <v>7712</v>
      </c>
    </row>
    <row r="3413" spans="1:4">
      <c r="A3413" s="63"/>
      <c r="B3413" s="63"/>
      <c r="C3413" s="61" t="s">
        <v>4390</v>
      </c>
      <c r="D3413" s="62" t="s">
        <v>7713</v>
      </c>
    </row>
    <row r="3414" spans="1:4">
      <c r="A3414" s="63"/>
      <c r="B3414" s="63"/>
      <c r="C3414" s="61" t="s">
        <v>4392</v>
      </c>
      <c r="D3414" s="62" t="s">
        <v>7714</v>
      </c>
    </row>
    <row r="3415" spans="1:4">
      <c r="A3415" s="61">
        <v>5221</v>
      </c>
      <c r="B3415" s="61" t="s">
        <v>4360</v>
      </c>
      <c r="C3415" s="61" t="s">
        <v>4653</v>
      </c>
      <c r="D3415" s="62" t="s">
        <v>7715</v>
      </c>
    </row>
    <row r="3416" spans="1:4">
      <c r="A3416" s="63"/>
      <c r="B3416" s="63"/>
      <c r="C3416" s="63"/>
      <c r="D3416" s="64" t="s">
        <v>7716</v>
      </c>
    </row>
    <row r="3417" spans="1:4">
      <c r="A3417" s="63"/>
      <c r="B3417" s="63"/>
      <c r="C3417" s="61" t="s">
        <v>4655</v>
      </c>
      <c r="D3417" s="62" t="s">
        <v>7717</v>
      </c>
    </row>
    <row r="3418" spans="1:4">
      <c r="A3418" s="63"/>
      <c r="B3418" s="63"/>
      <c r="C3418" s="63"/>
      <c r="D3418" s="64" t="s">
        <v>7718</v>
      </c>
    </row>
    <row r="3419" spans="1:4">
      <c r="A3419" s="63"/>
      <c r="B3419" s="63"/>
      <c r="C3419" s="61" t="s">
        <v>4657</v>
      </c>
      <c r="D3419" s="62" t="s">
        <v>7719</v>
      </c>
    </row>
    <row r="3420" spans="1:4">
      <c r="A3420" s="63"/>
      <c r="B3420" s="63"/>
      <c r="C3420" s="63"/>
      <c r="D3420" s="64" t="s">
        <v>7720</v>
      </c>
    </row>
    <row r="3421" spans="1:4">
      <c r="A3421" s="63"/>
      <c r="B3421" s="63"/>
      <c r="C3421" s="61" t="s">
        <v>4659</v>
      </c>
      <c r="D3421" s="62" t="s">
        <v>7721</v>
      </c>
    </row>
    <row r="3422" spans="1:4">
      <c r="A3422" s="63"/>
      <c r="B3422" s="63"/>
      <c r="C3422" s="63"/>
      <c r="D3422" s="64" t="s">
        <v>7722</v>
      </c>
    </row>
    <row r="3423" spans="1:4">
      <c r="A3423" s="63"/>
      <c r="B3423" s="63"/>
      <c r="C3423" s="61" t="s">
        <v>4660</v>
      </c>
      <c r="D3423" s="62" t="s">
        <v>7723</v>
      </c>
    </row>
    <row r="3424" spans="1:4">
      <c r="A3424" s="63"/>
      <c r="B3424" s="63"/>
      <c r="C3424" s="63"/>
      <c r="D3424" s="64" t="s">
        <v>7724</v>
      </c>
    </row>
    <row r="3425" spans="1:4">
      <c r="A3425" s="63"/>
      <c r="B3425" s="63"/>
      <c r="C3425" s="63"/>
      <c r="D3425" s="64" t="s">
        <v>7725</v>
      </c>
    </row>
    <row r="3426" spans="1:4">
      <c r="A3426" s="63"/>
      <c r="B3426" s="63"/>
      <c r="C3426" s="61" t="s">
        <v>4662</v>
      </c>
      <c r="D3426" s="62" t="s">
        <v>7726</v>
      </c>
    </row>
    <row r="3427" spans="1:4">
      <c r="A3427" s="63"/>
      <c r="B3427" s="63"/>
      <c r="C3427" s="63"/>
      <c r="D3427" s="64" t="s">
        <v>7727</v>
      </c>
    </row>
    <row r="3428" spans="1:4">
      <c r="A3428" s="63"/>
      <c r="B3428" s="63"/>
      <c r="C3428" s="63"/>
      <c r="D3428" s="64" t="s">
        <v>7728</v>
      </c>
    </row>
    <row r="3429" spans="1:4">
      <c r="A3429" s="63"/>
      <c r="B3429" s="63"/>
      <c r="C3429" s="63"/>
      <c r="D3429" s="64" t="s">
        <v>7729</v>
      </c>
    </row>
    <row r="3430" spans="1:4">
      <c r="A3430" s="63"/>
      <c r="B3430" s="63"/>
      <c r="C3430" s="61" t="s">
        <v>4664</v>
      </c>
      <c r="D3430" s="62" t="s">
        <v>7730</v>
      </c>
    </row>
    <row r="3431" spans="1:4">
      <c r="A3431" s="63"/>
      <c r="B3431" s="63"/>
      <c r="C3431" s="63"/>
      <c r="D3431" s="64" t="s">
        <v>7731</v>
      </c>
    </row>
    <row r="3432" spans="1:4">
      <c r="A3432" s="63"/>
      <c r="B3432" s="63"/>
      <c r="C3432" s="63"/>
      <c r="D3432" s="64" t="s">
        <v>7732</v>
      </c>
    </row>
    <row r="3433" spans="1:4">
      <c r="A3433" s="63"/>
      <c r="B3433" s="63"/>
      <c r="C3433" s="61" t="s">
        <v>4666</v>
      </c>
      <c r="D3433" s="62" t="s">
        <v>7733</v>
      </c>
    </row>
    <row r="3434" spans="1:4">
      <c r="A3434" s="63"/>
      <c r="B3434" s="63"/>
      <c r="C3434" s="63"/>
      <c r="D3434" s="64" t="s">
        <v>7734</v>
      </c>
    </row>
    <row r="3435" spans="1:4">
      <c r="A3435" s="63"/>
      <c r="B3435" s="63"/>
      <c r="C3435" s="63"/>
      <c r="D3435" s="64" t="s">
        <v>7735</v>
      </c>
    </row>
    <row r="3436" spans="1:4">
      <c r="A3436" s="63"/>
      <c r="B3436" s="63"/>
      <c r="C3436" s="61" t="s">
        <v>4670</v>
      </c>
      <c r="D3436" s="62" t="s">
        <v>7736</v>
      </c>
    </row>
    <row r="3437" spans="1:4">
      <c r="A3437" s="63"/>
      <c r="B3437" s="63"/>
      <c r="C3437" s="63"/>
      <c r="D3437" s="64" t="s">
        <v>7737</v>
      </c>
    </row>
    <row r="3438" spans="1:4">
      <c r="A3438" s="63"/>
      <c r="B3438" s="63"/>
      <c r="C3438" s="63"/>
      <c r="D3438" s="64" t="s">
        <v>7738</v>
      </c>
    </row>
    <row r="3439" spans="1:4">
      <c r="A3439" s="63"/>
      <c r="B3439" s="63"/>
      <c r="C3439" s="63"/>
      <c r="D3439" s="64" t="s">
        <v>7739</v>
      </c>
    </row>
    <row r="3440" spans="1:4">
      <c r="A3440" s="63"/>
      <c r="B3440" s="63"/>
      <c r="C3440" s="63"/>
      <c r="D3440" s="64" t="s">
        <v>7740</v>
      </c>
    </row>
    <row r="3441" spans="1:4">
      <c r="A3441" s="63"/>
      <c r="B3441" s="63"/>
      <c r="C3441" s="61" t="s">
        <v>5165</v>
      </c>
      <c r="D3441" s="62" t="s">
        <v>7741</v>
      </c>
    </row>
    <row r="3442" spans="1:4">
      <c r="A3442" s="63"/>
      <c r="B3442" s="63"/>
      <c r="C3442" s="63"/>
      <c r="D3442" s="64" t="s">
        <v>7742</v>
      </c>
    </row>
    <row r="3443" spans="1:4">
      <c r="A3443" s="61">
        <v>5224</v>
      </c>
      <c r="B3443" s="61" t="s">
        <v>4360</v>
      </c>
      <c r="C3443" s="61" t="s">
        <v>4361</v>
      </c>
      <c r="D3443" s="62" t="s">
        <v>7743</v>
      </c>
    </row>
    <row r="3444" spans="1:4">
      <c r="A3444" s="63"/>
      <c r="B3444" s="63"/>
      <c r="C3444" s="63"/>
      <c r="D3444" s="64" t="s">
        <v>7744</v>
      </c>
    </row>
    <row r="3445" spans="1:4">
      <c r="A3445" s="63"/>
      <c r="B3445" s="63"/>
      <c r="C3445" s="63"/>
      <c r="D3445" s="64" t="s">
        <v>7745</v>
      </c>
    </row>
    <row r="3446" spans="1:4">
      <c r="A3446" s="63"/>
      <c r="B3446" s="63"/>
      <c r="C3446" s="61" t="s">
        <v>4369</v>
      </c>
      <c r="D3446" s="62" t="s">
        <v>7746</v>
      </c>
    </row>
    <row r="3447" spans="1:4">
      <c r="A3447" s="63"/>
      <c r="B3447" s="63"/>
      <c r="C3447" s="63"/>
      <c r="D3447" s="64" t="s">
        <v>7747</v>
      </c>
    </row>
    <row r="3448" spans="1:4">
      <c r="A3448" s="63"/>
      <c r="B3448" s="63"/>
      <c r="C3448" s="63"/>
      <c r="D3448" s="64" t="s">
        <v>7748</v>
      </c>
    </row>
    <row r="3449" spans="1:4">
      <c r="A3449" s="63"/>
      <c r="B3449" s="63"/>
      <c r="C3449" s="63"/>
      <c r="D3449" s="64" t="s">
        <v>7749</v>
      </c>
    </row>
    <row r="3450" spans="1:4">
      <c r="A3450" s="63"/>
      <c r="B3450" s="63"/>
      <c r="C3450" s="63"/>
      <c r="D3450" s="64" t="s">
        <v>7750</v>
      </c>
    </row>
    <row r="3451" spans="1:4">
      <c r="A3451" s="63"/>
      <c r="B3451" s="63"/>
      <c r="C3451" s="63"/>
      <c r="D3451" s="64" t="s">
        <v>7751</v>
      </c>
    </row>
    <row r="3452" spans="1:4">
      <c r="A3452" s="63"/>
      <c r="B3452" s="63"/>
      <c r="C3452" s="63"/>
      <c r="D3452" s="64" t="s">
        <v>7752</v>
      </c>
    </row>
    <row r="3453" spans="1:4">
      <c r="A3453" s="63"/>
      <c r="B3453" s="63"/>
      <c r="C3453" s="63"/>
      <c r="D3453" s="64" t="s">
        <v>7753</v>
      </c>
    </row>
    <row r="3454" spans="1:4">
      <c r="A3454" s="63"/>
      <c r="B3454" s="63"/>
      <c r="C3454" s="63"/>
      <c r="D3454" s="64" t="s">
        <v>7754</v>
      </c>
    </row>
    <row r="3455" spans="1:4">
      <c r="A3455" s="63"/>
      <c r="B3455" s="63"/>
      <c r="C3455" s="63"/>
      <c r="D3455" s="64" t="s">
        <v>7755</v>
      </c>
    </row>
    <row r="3456" spans="1:4">
      <c r="A3456" s="63"/>
      <c r="B3456" s="63"/>
      <c r="C3456" s="63"/>
      <c r="D3456" s="64" t="s">
        <v>7756</v>
      </c>
    </row>
    <row r="3457" spans="1:4">
      <c r="A3457" s="63"/>
      <c r="B3457" s="63"/>
      <c r="C3457" s="61" t="s">
        <v>4374</v>
      </c>
      <c r="D3457" s="62" t="s">
        <v>7757</v>
      </c>
    </row>
    <row r="3458" spans="1:4">
      <c r="A3458" s="63"/>
      <c r="B3458" s="63"/>
      <c r="C3458" s="63"/>
      <c r="D3458" s="64" t="s">
        <v>7758</v>
      </c>
    </row>
    <row r="3459" spans="1:4">
      <c r="A3459" s="63"/>
      <c r="B3459" s="63"/>
      <c r="C3459" s="63"/>
      <c r="D3459" s="64" t="s">
        <v>7759</v>
      </c>
    </row>
    <row r="3460" spans="1:4">
      <c r="A3460" s="63"/>
      <c r="B3460" s="63"/>
      <c r="C3460" s="63"/>
      <c r="D3460" s="64" t="s">
        <v>7760</v>
      </c>
    </row>
    <row r="3461" spans="1:4">
      <c r="A3461" s="63"/>
      <c r="B3461" s="63"/>
      <c r="C3461" s="63"/>
      <c r="D3461" s="64" t="s">
        <v>7761</v>
      </c>
    </row>
    <row r="3462" spans="1:4">
      <c r="A3462" s="63"/>
      <c r="B3462" s="63"/>
      <c r="C3462" s="63"/>
      <c r="D3462" s="64" t="s">
        <v>7762</v>
      </c>
    </row>
    <row r="3463" spans="1:4">
      <c r="A3463" s="63"/>
      <c r="B3463" s="63"/>
      <c r="C3463" s="63"/>
      <c r="D3463" s="64" t="s">
        <v>7763</v>
      </c>
    </row>
    <row r="3464" spans="1:4">
      <c r="A3464" s="63"/>
      <c r="B3464" s="63"/>
      <c r="C3464" s="63"/>
      <c r="D3464" s="64" t="s">
        <v>7764</v>
      </c>
    </row>
    <row r="3465" spans="1:4">
      <c r="A3465" s="63"/>
      <c r="B3465" s="63"/>
      <c r="C3465" s="63"/>
      <c r="D3465" s="64" t="s">
        <v>7765</v>
      </c>
    </row>
    <row r="3466" spans="1:4">
      <c r="A3466" s="63"/>
      <c r="B3466" s="63"/>
      <c r="C3466" s="63"/>
      <c r="D3466" s="64" t="s">
        <v>7766</v>
      </c>
    </row>
    <row r="3467" spans="1:4">
      <c r="A3467" s="63"/>
      <c r="B3467" s="63"/>
      <c r="C3467" s="63"/>
      <c r="D3467" s="64" t="s">
        <v>7767</v>
      </c>
    </row>
    <row r="3468" spans="1:4">
      <c r="A3468" s="63"/>
      <c r="B3468" s="63"/>
      <c r="C3468" s="63"/>
      <c r="D3468" s="64" t="s">
        <v>7768</v>
      </c>
    </row>
    <row r="3469" spans="1:4">
      <c r="A3469" s="63"/>
      <c r="B3469" s="63"/>
      <c r="C3469" s="63"/>
      <c r="D3469" s="64" t="s">
        <v>7769</v>
      </c>
    </row>
    <row r="3470" spans="1:4">
      <c r="A3470" s="63"/>
      <c r="B3470" s="63"/>
      <c r="C3470" s="63"/>
      <c r="D3470" s="64" t="s">
        <v>7770</v>
      </c>
    </row>
    <row r="3471" spans="1:4">
      <c r="A3471" s="63"/>
      <c r="B3471" s="63"/>
      <c r="C3471" s="61" t="s">
        <v>4387</v>
      </c>
      <c r="D3471" s="62" t="s">
        <v>7771</v>
      </c>
    </row>
    <row r="3472" spans="1:4">
      <c r="A3472" s="63"/>
      <c r="B3472" s="63"/>
      <c r="C3472" s="63"/>
      <c r="D3472" s="64" t="s">
        <v>7772</v>
      </c>
    </row>
    <row r="3473" spans="1:4">
      <c r="A3473" s="63"/>
      <c r="B3473" s="63"/>
      <c r="C3473" s="63"/>
      <c r="D3473" s="64" t="s">
        <v>7773</v>
      </c>
    </row>
    <row r="3474" spans="1:4">
      <c r="A3474" s="63"/>
      <c r="B3474" s="63"/>
      <c r="C3474" s="63"/>
      <c r="D3474" s="64" t="s">
        <v>7774</v>
      </c>
    </row>
    <row r="3475" spans="1:4">
      <c r="A3475" s="63"/>
      <c r="B3475" s="63"/>
      <c r="C3475" s="63"/>
      <c r="D3475" s="64" t="s">
        <v>7775</v>
      </c>
    </row>
    <row r="3476" spans="1:4">
      <c r="A3476" s="63"/>
      <c r="B3476" s="63"/>
      <c r="C3476" s="63"/>
      <c r="D3476" s="64" t="s">
        <v>7776</v>
      </c>
    </row>
    <row r="3477" spans="1:4">
      <c r="A3477" s="61">
        <v>5226</v>
      </c>
      <c r="B3477" s="61" t="s">
        <v>4360</v>
      </c>
      <c r="C3477" s="61" t="s">
        <v>4369</v>
      </c>
      <c r="D3477" s="62" t="s">
        <v>7777</v>
      </c>
    </row>
    <row r="3478" spans="1:4">
      <c r="A3478" s="63"/>
      <c r="B3478" s="63"/>
      <c r="C3478" s="63"/>
      <c r="D3478" s="64" t="s">
        <v>7778</v>
      </c>
    </row>
    <row r="3479" spans="1:4">
      <c r="A3479" s="63"/>
      <c r="B3479" s="63"/>
      <c r="C3479" s="61" t="s">
        <v>4374</v>
      </c>
      <c r="D3479" s="62" t="s">
        <v>7779</v>
      </c>
    </row>
    <row r="3480" spans="1:4">
      <c r="A3480" s="63"/>
      <c r="B3480" s="63"/>
      <c r="C3480" s="63"/>
      <c r="D3480" s="64" t="s">
        <v>7780</v>
      </c>
    </row>
    <row r="3481" spans="1:4">
      <c r="A3481" s="63"/>
      <c r="B3481" s="63"/>
      <c r="C3481" s="61" t="s">
        <v>4387</v>
      </c>
      <c r="D3481" s="62" t="s">
        <v>7781</v>
      </c>
    </row>
    <row r="3482" spans="1:4">
      <c r="A3482" s="63"/>
      <c r="B3482" s="63"/>
      <c r="C3482" s="63"/>
      <c r="D3482" s="64" t="s">
        <v>7782</v>
      </c>
    </row>
    <row r="3483" spans="1:4">
      <c r="A3483" s="63"/>
      <c r="B3483" s="63"/>
      <c r="C3483" s="63"/>
      <c r="D3483" s="64" t="s">
        <v>7783</v>
      </c>
    </row>
    <row r="3484" spans="1:4">
      <c r="A3484" s="63"/>
      <c r="B3484" s="63"/>
      <c r="C3484" s="61" t="s">
        <v>4390</v>
      </c>
      <c r="D3484" s="62" t="s">
        <v>7784</v>
      </c>
    </row>
    <row r="3485" spans="1:4">
      <c r="A3485" s="63"/>
      <c r="B3485" s="63"/>
      <c r="C3485" s="63"/>
      <c r="D3485" s="64" t="s">
        <v>7785</v>
      </c>
    </row>
    <row r="3486" spans="1:4">
      <c r="A3486" s="63"/>
      <c r="B3486" s="63"/>
      <c r="C3486" s="63"/>
      <c r="D3486" s="64" t="s">
        <v>7786</v>
      </c>
    </row>
    <row r="3487" spans="1:4">
      <c r="A3487" s="61">
        <v>5228</v>
      </c>
      <c r="B3487" s="61" t="s">
        <v>4360</v>
      </c>
      <c r="C3487" s="61" t="s">
        <v>4361</v>
      </c>
      <c r="D3487" s="62" t="s">
        <v>7787</v>
      </c>
    </row>
    <row r="3488" spans="1:4">
      <c r="A3488" s="63"/>
      <c r="B3488" s="63"/>
      <c r="C3488" s="63"/>
      <c r="D3488" s="64" t="s">
        <v>7788</v>
      </c>
    </row>
    <row r="3489" spans="1:4">
      <c r="A3489" s="63"/>
      <c r="B3489" s="63"/>
      <c r="C3489" s="61" t="s">
        <v>4369</v>
      </c>
      <c r="D3489" s="62" t="s">
        <v>7789</v>
      </c>
    </row>
    <row r="3490" spans="1:4">
      <c r="A3490" s="63"/>
      <c r="B3490" s="63"/>
      <c r="C3490" s="63"/>
      <c r="D3490" s="64" t="s">
        <v>7790</v>
      </c>
    </row>
    <row r="3491" spans="1:4">
      <c r="A3491" s="63"/>
      <c r="B3491" s="63"/>
      <c r="C3491" s="61" t="s">
        <v>4374</v>
      </c>
      <c r="D3491" s="62" t="s">
        <v>7791</v>
      </c>
    </row>
    <row r="3492" spans="1:4">
      <c r="A3492" s="63"/>
      <c r="B3492" s="63"/>
      <c r="C3492" s="61" t="s">
        <v>4387</v>
      </c>
      <c r="D3492" s="62" t="s">
        <v>7792</v>
      </c>
    </row>
    <row r="3493" spans="1:4">
      <c r="A3493" s="61">
        <v>5229</v>
      </c>
      <c r="B3493" s="61" t="s">
        <v>4360</v>
      </c>
      <c r="C3493" s="61" t="s">
        <v>4361</v>
      </c>
      <c r="D3493" s="62" t="s">
        <v>7793</v>
      </c>
    </row>
    <row r="3494" spans="1:4">
      <c r="A3494" s="63"/>
      <c r="B3494" s="63"/>
      <c r="C3494" s="63"/>
      <c r="D3494" s="64" t="s">
        <v>7794</v>
      </c>
    </row>
    <row r="3495" spans="1:4">
      <c r="A3495" s="63"/>
      <c r="B3495" s="63"/>
      <c r="C3495" s="61" t="s">
        <v>4653</v>
      </c>
      <c r="D3495" s="62" t="s">
        <v>7795</v>
      </c>
    </row>
    <row r="3496" spans="1:4">
      <c r="A3496" s="63"/>
      <c r="B3496" s="63"/>
      <c r="C3496" s="63"/>
      <c r="D3496" s="64" t="s">
        <v>7796</v>
      </c>
    </row>
    <row r="3497" spans="1:4">
      <c r="A3497" s="63"/>
      <c r="B3497" s="63"/>
      <c r="C3497" s="63"/>
      <c r="D3497" s="64" t="s">
        <v>7797</v>
      </c>
    </row>
    <row r="3498" spans="1:4">
      <c r="A3498" s="63"/>
      <c r="B3498" s="63"/>
      <c r="C3498" s="61" t="s">
        <v>4655</v>
      </c>
      <c r="D3498" s="62" t="s">
        <v>7798</v>
      </c>
    </row>
    <row r="3499" spans="1:4">
      <c r="A3499" s="63"/>
      <c r="B3499" s="63"/>
      <c r="C3499" s="61" t="s">
        <v>4660</v>
      </c>
      <c r="D3499" s="62" t="s">
        <v>7799</v>
      </c>
    </row>
    <row r="3500" spans="1:4">
      <c r="A3500" s="63"/>
      <c r="B3500" s="63"/>
      <c r="C3500" s="63"/>
      <c r="D3500" s="64" t="s">
        <v>7800</v>
      </c>
    </row>
    <row r="3501" spans="1:4">
      <c r="A3501" s="63"/>
      <c r="B3501" s="63"/>
      <c r="C3501" s="63"/>
      <c r="D3501" s="64" t="s">
        <v>7801</v>
      </c>
    </row>
    <row r="3502" spans="1:4">
      <c r="A3502" s="63"/>
      <c r="B3502" s="63"/>
      <c r="C3502" s="63"/>
      <c r="D3502" s="64" t="s">
        <v>7802</v>
      </c>
    </row>
    <row r="3503" spans="1:4">
      <c r="A3503" s="63"/>
      <c r="B3503" s="63"/>
      <c r="C3503" s="61" t="s">
        <v>4662</v>
      </c>
      <c r="D3503" s="62" t="s">
        <v>7803</v>
      </c>
    </row>
    <row r="3504" spans="1:4">
      <c r="A3504" s="63"/>
      <c r="B3504" s="63"/>
      <c r="C3504" s="63"/>
      <c r="D3504" s="64" t="s">
        <v>7804</v>
      </c>
    </row>
    <row r="3505" spans="1:4">
      <c r="A3505" s="63"/>
      <c r="B3505" s="63"/>
      <c r="C3505" s="63"/>
      <c r="D3505" s="64" t="s">
        <v>7805</v>
      </c>
    </row>
    <row r="3506" spans="1:4">
      <c r="A3506" s="63"/>
      <c r="B3506" s="63"/>
      <c r="C3506" s="63"/>
      <c r="D3506" s="64" t="s">
        <v>7806</v>
      </c>
    </row>
    <row r="3507" spans="1:4">
      <c r="A3507" s="63"/>
      <c r="B3507" s="63"/>
      <c r="C3507" s="63"/>
      <c r="D3507" s="64" t="s">
        <v>7807</v>
      </c>
    </row>
    <row r="3508" spans="1:4">
      <c r="A3508" s="63"/>
      <c r="B3508" s="63"/>
      <c r="C3508" s="61" t="s">
        <v>5992</v>
      </c>
      <c r="D3508" s="62" t="s">
        <v>7808</v>
      </c>
    </row>
    <row r="3509" spans="1:4">
      <c r="A3509" s="63"/>
      <c r="B3509" s="63"/>
      <c r="C3509" s="63"/>
      <c r="D3509" s="64" t="s">
        <v>7809</v>
      </c>
    </row>
    <row r="3510" spans="1:4">
      <c r="A3510" s="63"/>
      <c r="B3510" s="63"/>
      <c r="C3510" s="63"/>
      <c r="D3510" s="64" t="s">
        <v>7810</v>
      </c>
    </row>
    <row r="3511" spans="1:4">
      <c r="A3511" s="63"/>
      <c r="B3511" s="63"/>
      <c r="C3511" s="63"/>
      <c r="D3511" s="64" t="s">
        <v>7811</v>
      </c>
    </row>
    <row r="3512" spans="1:4">
      <c r="A3512" s="63"/>
      <c r="B3512" s="63"/>
      <c r="C3512" s="61" t="s">
        <v>5995</v>
      </c>
      <c r="D3512" s="62" t="s">
        <v>7812</v>
      </c>
    </row>
    <row r="3513" spans="1:4">
      <c r="A3513" s="63"/>
      <c r="B3513" s="63"/>
      <c r="C3513" s="63"/>
      <c r="D3513" s="64" t="s">
        <v>7813</v>
      </c>
    </row>
    <row r="3514" spans="1:4">
      <c r="A3514" s="63"/>
      <c r="B3514" s="63"/>
      <c r="C3514" s="63"/>
      <c r="D3514" s="64" t="s">
        <v>7814</v>
      </c>
    </row>
    <row r="3515" spans="1:4">
      <c r="A3515" s="63"/>
      <c r="B3515" s="63"/>
      <c r="C3515" s="63"/>
      <c r="D3515" s="64" t="s">
        <v>7815</v>
      </c>
    </row>
    <row r="3516" spans="1:4">
      <c r="A3516" s="63"/>
      <c r="B3516" s="63"/>
      <c r="C3516" s="61" t="s">
        <v>7107</v>
      </c>
      <c r="D3516" s="62" t="s">
        <v>7816</v>
      </c>
    </row>
    <row r="3517" spans="1:4">
      <c r="A3517" s="63"/>
      <c r="B3517" s="63"/>
      <c r="C3517" s="63"/>
      <c r="D3517" s="64" t="s">
        <v>7817</v>
      </c>
    </row>
    <row r="3518" spans="1:4">
      <c r="A3518" s="61">
        <v>5232</v>
      </c>
      <c r="B3518" s="61" t="s">
        <v>4360</v>
      </c>
      <c r="C3518" s="61" t="s">
        <v>4361</v>
      </c>
      <c r="D3518" s="62" t="s">
        <v>7818</v>
      </c>
    </row>
    <row r="3519" spans="1:4">
      <c r="A3519" s="63"/>
      <c r="B3519" s="63"/>
      <c r="C3519" s="61" t="s">
        <v>4369</v>
      </c>
      <c r="D3519" s="62" t="s">
        <v>7819</v>
      </c>
    </row>
    <row r="3520" spans="1:4">
      <c r="A3520" s="63"/>
      <c r="B3520" s="63"/>
      <c r="C3520" s="63"/>
      <c r="D3520" s="64" t="s">
        <v>7820</v>
      </c>
    </row>
    <row r="3521" spans="1:4">
      <c r="A3521" s="63"/>
      <c r="B3521" s="63"/>
      <c r="C3521" s="63"/>
      <c r="D3521" s="64" t="s">
        <v>7821</v>
      </c>
    </row>
    <row r="3522" spans="1:4">
      <c r="A3522" s="63"/>
      <c r="B3522" s="63"/>
      <c r="C3522" s="61" t="s">
        <v>4374</v>
      </c>
      <c r="D3522" s="62" t="s">
        <v>7822</v>
      </c>
    </row>
    <row r="3523" spans="1:4">
      <c r="A3523" s="63"/>
      <c r="B3523" s="63"/>
      <c r="C3523" s="63"/>
      <c r="D3523" s="64" t="s">
        <v>7823</v>
      </c>
    </row>
    <row r="3524" spans="1:4">
      <c r="A3524" s="63"/>
      <c r="B3524" s="63"/>
      <c r="C3524" s="61" t="s">
        <v>4387</v>
      </c>
      <c r="D3524" s="62" t="s">
        <v>7824</v>
      </c>
    </row>
    <row r="3525" spans="1:4">
      <c r="A3525" s="63"/>
      <c r="B3525" s="63"/>
      <c r="C3525" s="63"/>
      <c r="D3525" s="64" t="s">
        <v>7825</v>
      </c>
    </row>
    <row r="3526" spans="1:4">
      <c r="A3526" s="63"/>
      <c r="B3526" s="63"/>
      <c r="C3526" s="63"/>
      <c r="D3526" s="64" t="s">
        <v>7826</v>
      </c>
    </row>
    <row r="3527" spans="1:4">
      <c r="A3527" s="63"/>
      <c r="B3527" s="63"/>
      <c r="C3527" s="63"/>
      <c r="D3527" s="64" t="s">
        <v>7827</v>
      </c>
    </row>
    <row r="3528" spans="1:4">
      <c r="A3528" s="63"/>
      <c r="B3528" s="63"/>
      <c r="C3528" s="61" t="s">
        <v>4390</v>
      </c>
      <c r="D3528" s="62" t="s">
        <v>7828</v>
      </c>
    </row>
    <row r="3529" spans="1:4">
      <c r="A3529" s="63"/>
      <c r="B3529" s="63"/>
      <c r="C3529" s="63"/>
      <c r="D3529" s="64" t="s">
        <v>7829</v>
      </c>
    </row>
    <row r="3530" spans="1:4">
      <c r="A3530" s="61">
        <v>5235</v>
      </c>
      <c r="B3530" s="61" t="s">
        <v>4360</v>
      </c>
      <c r="C3530" s="61" t="s">
        <v>4361</v>
      </c>
      <c r="D3530" s="62" t="s">
        <v>7830</v>
      </c>
    </row>
    <row r="3531" spans="1:4">
      <c r="A3531" s="63"/>
      <c r="B3531" s="63"/>
      <c r="C3531" s="63"/>
      <c r="D3531" s="64" t="s">
        <v>7831</v>
      </c>
    </row>
    <row r="3532" spans="1:4">
      <c r="A3532" s="63"/>
      <c r="B3532" s="63"/>
      <c r="C3532" s="61" t="s">
        <v>4369</v>
      </c>
      <c r="D3532" s="62" t="s">
        <v>7832</v>
      </c>
    </row>
    <row r="3533" spans="1:4">
      <c r="A3533" s="63"/>
      <c r="B3533" s="63"/>
      <c r="C3533" s="63"/>
      <c r="D3533" s="64" t="s">
        <v>7833</v>
      </c>
    </row>
    <row r="3534" spans="1:4">
      <c r="A3534" s="63"/>
      <c r="B3534" s="63"/>
      <c r="C3534" s="63"/>
      <c r="D3534" s="64" t="s">
        <v>7834</v>
      </c>
    </row>
    <row r="3535" spans="1:4">
      <c r="A3535" s="63"/>
      <c r="B3535" s="63"/>
      <c r="C3535" s="61" t="s">
        <v>4374</v>
      </c>
      <c r="D3535" s="62" t="s">
        <v>7835</v>
      </c>
    </row>
    <row r="3536" spans="1:4">
      <c r="A3536" s="63"/>
      <c r="B3536" s="63"/>
      <c r="C3536" s="63"/>
      <c r="D3536" s="64" t="s">
        <v>7836</v>
      </c>
    </row>
    <row r="3537" spans="1:4">
      <c r="A3537" s="63"/>
      <c r="B3537" s="63"/>
      <c r="C3537" s="61" t="s">
        <v>4387</v>
      </c>
      <c r="D3537" s="62" t="s">
        <v>7837</v>
      </c>
    </row>
    <row r="3538" spans="1:4">
      <c r="A3538" s="63"/>
      <c r="B3538" s="63"/>
      <c r="C3538" s="63"/>
      <c r="D3538" s="64" t="s">
        <v>7838</v>
      </c>
    </row>
    <row r="3539" spans="1:4">
      <c r="A3539" s="63"/>
      <c r="B3539" s="63"/>
      <c r="C3539" s="63"/>
      <c r="D3539" s="64" t="s">
        <v>7839</v>
      </c>
    </row>
    <row r="3540" spans="1:4">
      <c r="A3540" s="61">
        <v>5236</v>
      </c>
      <c r="B3540" s="61" t="s">
        <v>4360</v>
      </c>
      <c r="C3540" s="61" t="s">
        <v>4361</v>
      </c>
      <c r="D3540" s="62" t="s">
        <v>7840</v>
      </c>
    </row>
    <row r="3541" spans="1:4">
      <c r="A3541" s="63"/>
      <c r="B3541" s="63"/>
      <c r="C3541" s="61" t="s">
        <v>4369</v>
      </c>
      <c r="D3541" s="62" t="s">
        <v>7841</v>
      </c>
    </row>
    <row r="3542" spans="1:4">
      <c r="A3542" s="63"/>
      <c r="B3542" s="63"/>
      <c r="C3542" s="63"/>
      <c r="D3542" s="64" t="s">
        <v>7842</v>
      </c>
    </row>
    <row r="3543" spans="1:4">
      <c r="A3543" s="63"/>
      <c r="B3543" s="63"/>
      <c r="C3543" s="61" t="s">
        <v>4374</v>
      </c>
      <c r="D3543" s="62" t="s">
        <v>7843</v>
      </c>
    </row>
    <row r="3544" spans="1:4">
      <c r="A3544" s="63"/>
      <c r="B3544" s="63"/>
      <c r="C3544" s="63"/>
      <c r="D3544" s="64" t="s">
        <v>7844</v>
      </c>
    </row>
    <row r="3545" spans="1:4">
      <c r="A3545" s="63"/>
      <c r="B3545" s="63"/>
      <c r="C3545" s="61" t="s">
        <v>4387</v>
      </c>
      <c r="D3545" s="62" t="s">
        <v>7845</v>
      </c>
    </row>
    <row r="3546" spans="1:4">
      <c r="A3546" s="63"/>
      <c r="B3546" s="63"/>
      <c r="C3546" s="63"/>
      <c r="D3546" s="64" t="s">
        <v>7846</v>
      </c>
    </row>
    <row r="3547" spans="1:4">
      <c r="A3547" s="61">
        <v>5238</v>
      </c>
      <c r="B3547" s="61" t="s">
        <v>4360</v>
      </c>
      <c r="C3547" s="61" t="s">
        <v>4361</v>
      </c>
      <c r="D3547" s="62" t="s">
        <v>7847</v>
      </c>
    </row>
    <row r="3548" spans="1:4">
      <c r="A3548" s="63"/>
      <c r="B3548" s="63"/>
      <c r="C3548" s="63"/>
      <c r="D3548" s="64" t="s">
        <v>7848</v>
      </c>
    </row>
    <row r="3549" spans="1:4">
      <c r="A3549" s="63"/>
      <c r="B3549" s="63"/>
      <c r="C3549" s="63"/>
      <c r="D3549" s="64" t="s">
        <v>7849</v>
      </c>
    </row>
    <row r="3550" spans="1:4">
      <c r="A3550" s="63"/>
      <c r="B3550" s="63"/>
      <c r="C3550" s="63"/>
      <c r="D3550" s="64" t="s">
        <v>7850</v>
      </c>
    </row>
    <row r="3551" spans="1:4">
      <c r="A3551" s="63"/>
      <c r="B3551" s="63"/>
      <c r="C3551" s="61" t="s">
        <v>4369</v>
      </c>
      <c r="D3551" s="62" t="s">
        <v>7851</v>
      </c>
    </row>
    <row r="3552" spans="1:4">
      <c r="A3552" s="63"/>
      <c r="B3552" s="63"/>
      <c r="C3552" s="61" t="s">
        <v>4374</v>
      </c>
      <c r="D3552" s="62" t="s">
        <v>7852</v>
      </c>
    </row>
    <row r="3553" spans="1:4">
      <c r="A3553" s="63"/>
      <c r="B3553" s="63"/>
      <c r="C3553" s="63"/>
      <c r="D3553" s="64" t="s">
        <v>7853</v>
      </c>
    </row>
    <row r="3554" spans="1:4">
      <c r="A3554" s="63"/>
      <c r="B3554" s="63"/>
      <c r="C3554" s="63"/>
      <c r="D3554" s="64" t="s">
        <v>7854</v>
      </c>
    </row>
    <row r="3555" spans="1:4">
      <c r="A3555" s="63"/>
      <c r="B3555" s="63"/>
      <c r="C3555" s="61" t="s">
        <v>4387</v>
      </c>
      <c r="D3555" s="62" t="s">
        <v>7855</v>
      </c>
    </row>
    <row r="3556" spans="1:4">
      <c r="A3556" s="63"/>
      <c r="B3556" s="63"/>
      <c r="C3556" s="63"/>
      <c r="D3556" s="64" t="s">
        <v>7856</v>
      </c>
    </row>
    <row r="3557" spans="1:4">
      <c r="A3557" s="61">
        <v>5241</v>
      </c>
      <c r="B3557" s="61" t="s">
        <v>4360</v>
      </c>
      <c r="C3557" s="61" t="s">
        <v>4361</v>
      </c>
      <c r="D3557" s="62" t="s">
        <v>7857</v>
      </c>
    </row>
    <row r="3558" spans="1:4">
      <c r="A3558" s="63"/>
      <c r="B3558" s="63"/>
      <c r="C3558" s="63"/>
      <c r="D3558" s="64" t="s">
        <v>7858</v>
      </c>
    </row>
    <row r="3559" spans="1:4">
      <c r="A3559" s="63"/>
      <c r="B3559" s="63"/>
      <c r="C3559" s="61" t="s">
        <v>4369</v>
      </c>
      <c r="D3559" s="62" t="s">
        <v>7859</v>
      </c>
    </row>
    <row r="3560" spans="1:4">
      <c r="A3560" s="63"/>
      <c r="B3560" s="63"/>
      <c r="C3560" s="63"/>
      <c r="D3560" s="64" t="s">
        <v>7860</v>
      </c>
    </row>
    <row r="3561" spans="1:4">
      <c r="A3561" s="63"/>
      <c r="B3561" s="63"/>
      <c r="C3561" s="61" t="s">
        <v>4374</v>
      </c>
      <c r="D3561" s="62" t="s">
        <v>7861</v>
      </c>
    </row>
    <row r="3562" spans="1:4">
      <c r="A3562" s="63"/>
      <c r="B3562" s="63"/>
      <c r="C3562" s="63"/>
      <c r="D3562" s="64" t="s">
        <v>7862</v>
      </c>
    </row>
    <row r="3563" spans="1:4">
      <c r="A3563" s="63"/>
      <c r="B3563" s="63"/>
      <c r="C3563" s="61" t="s">
        <v>4387</v>
      </c>
      <c r="D3563" s="62" t="s">
        <v>7863</v>
      </c>
    </row>
    <row r="3564" spans="1:4">
      <c r="A3564" s="63"/>
      <c r="B3564" s="63"/>
      <c r="C3564" s="63"/>
      <c r="D3564" s="64" t="s">
        <v>7864</v>
      </c>
    </row>
    <row r="3565" spans="1:4">
      <c r="A3565" s="63"/>
      <c r="B3565" s="63"/>
      <c r="C3565" s="63"/>
      <c r="D3565" s="64" t="s">
        <v>7865</v>
      </c>
    </row>
    <row r="3566" spans="1:4">
      <c r="A3566" s="61">
        <v>5243</v>
      </c>
      <c r="B3566" s="61" t="s">
        <v>4360</v>
      </c>
      <c r="C3566" s="61" t="s">
        <v>4361</v>
      </c>
      <c r="D3566" s="62" t="s">
        <v>7866</v>
      </c>
    </row>
    <row r="3567" spans="1:4">
      <c r="A3567" s="63"/>
      <c r="B3567" s="63"/>
      <c r="C3567" s="63"/>
      <c r="D3567" s="64" t="s">
        <v>7867</v>
      </c>
    </row>
    <row r="3568" spans="1:4">
      <c r="A3568" s="63"/>
      <c r="B3568" s="63"/>
      <c r="C3568" s="63"/>
      <c r="D3568" s="64" t="s">
        <v>7541</v>
      </c>
    </row>
    <row r="3569" spans="1:4">
      <c r="A3569" s="63"/>
      <c r="B3569" s="63"/>
      <c r="C3569" s="61" t="s">
        <v>4369</v>
      </c>
      <c r="D3569" s="62" t="s">
        <v>7547</v>
      </c>
    </row>
    <row r="3570" spans="1:4">
      <c r="A3570" s="63"/>
      <c r="B3570" s="63"/>
      <c r="C3570" s="63"/>
      <c r="D3570" s="64" t="s">
        <v>7868</v>
      </c>
    </row>
    <row r="3571" spans="1:4">
      <c r="A3571" s="63"/>
      <c r="B3571" s="63"/>
      <c r="C3571" s="63"/>
      <c r="D3571" s="64" t="s">
        <v>7869</v>
      </c>
    </row>
    <row r="3572" spans="1:4">
      <c r="A3572" s="63"/>
      <c r="B3572" s="63"/>
      <c r="C3572" s="61" t="s">
        <v>4374</v>
      </c>
      <c r="D3572" s="62" t="s">
        <v>7870</v>
      </c>
    </row>
    <row r="3573" spans="1:4">
      <c r="A3573" s="63"/>
      <c r="B3573" s="63"/>
      <c r="C3573" s="61" t="s">
        <v>4387</v>
      </c>
      <c r="D3573" s="62" t="s">
        <v>7871</v>
      </c>
    </row>
    <row r="3574" spans="1:4">
      <c r="A3574" s="63"/>
      <c r="B3574" s="63"/>
      <c r="C3574" s="63"/>
      <c r="D3574" s="64" t="s">
        <v>7872</v>
      </c>
    </row>
    <row r="3575" spans="1:4">
      <c r="A3575" s="61">
        <v>5245</v>
      </c>
      <c r="B3575" s="61" t="s">
        <v>4360</v>
      </c>
      <c r="C3575" s="61" t="s">
        <v>4361</v>
      </c>
      <c r="D3575" s="62" t="s">
        <v>7873</v>
      </c>
    </row>
    <row r="3576" spans="1:4">
      <c r="A3576" s="63"/>
      <c r="B3576" s="63"/>
      <c r="C3576" s="63"/>
      <c r="D3576" s="64" t="s">
        <v>7874</v>
      </c>
    </row>
    <row r="3577" spans="1:4">
      <c r="A3577" s="63"/>
      <c r="B3577" s="63"/>
      <c r="C3577" s="63"/>
      <c r="D3577" s="64" t="s">
        <v>7875</v>
      </c>
    </row>
    <row r="3578" spans="1:4">
      <c r="A3578" s="63"/>
      <c r="B3578" s="63"/>
      <c r="C3578" s="63"/>
      <c r="D3578" s="64" t="s">
        <v>7876</v>
      </c>
    </row>
    <row r="3579" spans="1:4">
      <c r="A3579" s="63"/>
      <c r="B3579" s="63"/>
      <c r="C3579" s="61" t="s">
        <v>4369</v>
      </c>
      <c r="D3579" s="62" t="s">
        <v>7877</v>
      </c>
    </row>
    <row r="3580" spans="1:4">
      <c r="A3580" s="63"/>
      <c r="B3580" s="63"/>
      <c r="C3580" s="63"/>
      <c r="D3580" s="64" t="s">
        <v>7878</v>
      </c>
    </row>
    <row r="3581" spans="1:4">
      <c r="A3581" s="63"/>
      <c r="B3581" s="63"/>
      <c r="C3581" s="63"/>
      <c r="D3581" s="64" t="s">
        <v>7879</v>
      </c>
    </row>
    <row r="3582" spans="1:4">
      <c r="A3582" s="63"/>
      <c r="B3582" s="63"/>
      <c r="C3582" s="63"/>
      <c r="D3582" s="64" t="s">
        <v>7880</v>
      </c>
    </row>
    <row r="3583" spans="1:4">
      <c r="A3583" s="63"/>
      <c r="B3583" s="63"/>
      <c r="C3583" s="61" t="s">
        <v>4374</v>
      </c>
      <c r="D3583" s="62" t="s">
        <v>7881</v>
      </c>
    </row>
    <row r="3584" spans="1:4">
      <c r="A3584" s="63"/>
      <c r="B3584" s="63"/>
      <c r="C3584" s="63"/>
      <c r="D3584" s="64" t="s">
        <v>7882</v>
      </c>
    </row>
    <row r="3585" spans="1:4">
      <c r="A3585" s="63"/>
      <c r="B3585" s="63"/>
      <c r="C3585" s="63"/>
      <c r="D3585" s="64" t="s">
        <v>7883</v>
      </c>
    </row>
    <row r="3586" spans="1:4">
      <c r="A3586" s="63"/>
      <c r="B3586" s="63"/>
      <c r="C3586" s="63"/>
      <c r="D3586" s="64" t="s">
        <v>7884</v>
      </c>
    </row>
    <row r="3587" spans="1:4">
      <c r="A3587" s="63"/>
      <c r="B3587" s="63"/>
      <c r="C3587" s="63"/>
      <c r="D3587" s="64" t="s">
        <v>7885</v>
      </c>
    </row>
    <row r="3588" spans="1:4">
      <c r="A3588" s="63"/>
      <c r="B3588" s="63"/>
      <c r="C3588" s="61" t="s">
        <v>4387</v>
      </c>
      <c r="D3588" s="62" t="s">
        <v>7886</v>
      </c>
    </row>
    <row r="3589" spans="1:4">
      <c r="A3589" s="63"/>
      <c r="B3589" s="63"/>
      <c r="C3589" s="63"/>
      <c r="D3589" s="64" t="s">
        <v>7887</v>
      </c>
    </row>
    <row r="3590" spans="1:4">
      <c r="A3590" s="63"/>
      <c r="B3590" s="63"/>
      <c r="C3590" s="63"/>
      <c r="D3590" s="64" t="s">
        <v>7888</v>
      </c>
    </row>
    <row r="3591" spans="1:4">
      <c r="A3591" s="63"/>
      <c r="B3591" s="63"/>
      <c r="C3591" s="63"/>
      <c r="D3591" s="64" t="s">
        <v>7889</v>
      </c>
    </row>
    <row r="3592" spans="1:4">
      <c r="A3592" s="63"/>
      <c r="B3592" s="63"/>
      <c r="C3592" s="61" t="s">
        <v>4390</v>
      </c>
      <c r="D3592" s="62" t="s">
        <v>7890</v>
      </c>
    </row>
    <row r="3593" spans="1:4">
      <c r="A3593" s="63"/>
      <c r="B3593" s="63"/>
      <c r="C3593" s="63"/>
      <c r="D3593" s="64" t="s">
        <v>7891</v>
      </c>
    </row>
    <row r="3594" spans="1:4">
      <c r="A3594" s="63"/>
      <c r="B3594" s="63"/>
      <c r="C3594" s="63"/>
      <c r="D3594" s="64" t="s">
        <v>7892</v>
      </c>
    </row>
    <row r="3595" spans="1:4">
      <c r="A3595" s="61">
        <v>5246</v>
      </c>
      <c r="B3595" s="61" t="s">
        <v>4360</v>
      </c>
      <c r="C3595" s="61" t="s">
        <v>4361</v>
      </c>
      <c r="D3595" s="62" t="s">
        <v>7893</v>
      </c>
    </row>
    <row r="3596" spans="1:4">
      <c r="A3596" s="63"/>
      <c r="B3596" s="63"/>
      <c r="C3596" s="61" t="s">
        <v>4369</v>
      </c>
      <c r="D3596" s="62" t="s">
        <v>7894</v>
      </c>
    </row>
    <row r="3597" spans="1:4">
      <c r="A3597" s="63"/>
      <c r="B3597" s="63"/>
      <c r="C3597" s="61" t="s">
        <v>4374</v>
      </c>
      <c r="D3597" s="62" t="s">
        <v>7895</v>
      </c>
    </row>
    <row r="3598" spans="1:4">
      <c r="A3598" s="63"/>
      <c r="B3598" s="63"/>
      <c r="C3598" s="61" t="s">
        <v>4387</v>
      </c>
      <c r="D3598" s="62" t="s">
        <v>7896</v>
      </c>
    </row>
    <row r="3599" spans="1:4">
      <c r="A3599" s="61">
        <v>5247</v>
      </c>
      <c r="B3599" s="61" t="s">
        <v>4360</v>
      </c>
      <c r="C3599" s="61" t="s">
        <v>4361</v>
      </c>
      <c r="D3599" s="62" t="s">
        <v>4767</v>
      </c>
    </row>
    <row r="3600" spans="1:4">
      <c r="A3600" s="63"/>
      <c r="B3600" s="63"/>
      <c r="C3600" s="61" t="s">
        <v>4369</v>
      </c>
      <c r="D3600" s="62" t="s">
        <v>7897</v>
      </c>
    </row>
    <row r="3601" spans="1:4">
      <c r="A3601" s="63"/>
      <c r="B3601" s="63"/>
      <c r="C3601" s="61" t="s">
        <v>4374</v>
      </c>
      <c r="D3601" s="62" t="s">
        <v>7898</v>
      </c>
    </row>
    <row r="3602" spans="1:4">
      <c r="A3602" s="63"/>
      <c r="B3602" s="63"/>
      <c r="C3602" s="61" t="s">
        <v>4387</v>
      </c>
      <c r="D3602" s="62" t="s">
        <v>7899</v>
      </c>
    </row>
    <row r="3603" spans="1:4">
      <c r="A3603" s="63"/>
      <c r="B3603" s="63"/>
      <c r="C3603" s="61" t="s">
        <v>4390</v>
      </c>
      <c r="D3603" s="62" t="s">
        <v>7900</v>
      </c>
    </row>
    <row r="3604" spans="1:4">
      <c r="A3604" s="63"/>
      <c r="B3604" s="63"/>
      <c r="C3604" s="61" t="s">
        <v>4392</v>
      </c>
      <c r="D3604" s="62" t="s">
        <v>7901</v>
      </c>
    </row>
    <row r="3605" spans="1:4">
      <c r="A3605" s="61">
        <v>5256</v>
      </c>
      <c r="B3605" s="61" t="s">
        <v>4360</v>
      </c>
      <c r="C3605" s="61" t="s">
        <v>4361</v>
      </c>
      <c r="D3605" s="62" t="s">
        <v>7902</v>
      </c>
    </row>
    <row r="3606" spans="1:4">
      <c r="A3606" s="63"/>
      <c r="B3606" s="63"/>
      <c r="C3606" s="63"/>
      <c r="D3606" s="64" t="s">
        <v>7903</v>
      </c>
    </row>
    <row r="3607" spans="1:4">
      <c r="A3607" s="63"/>
      <c r="B3607" s="63"/>
      <c r="C3607" s="63"/>
      <c r="D3607" s="64" t="s">
        <v>7904</v>
      </c>
    </row>
    <row r="3608" spans="1:4">
      <c r="A3608" s="63"/>
      <c r="B3608" s="63"/>
      <c r="C3608" s="61" t="s">
        <v>4369</v>
      </c>
      <c r="D3608" s="62" t="s">
        <v>7905</v>
      </c>
    </row>
    <row r="3609" spans="1:4">
      <c r="A3609" s="63"/>
      <c r="B3609" s="63"/>
      <c r="C3609" s="63"/>
      <c r="D3609" s="64" t="s">
        <v>7906</v>
      </c>
    </row>
    <row r="3610" spans="1:4">
      <c r="A3610" s="63"/>
      <c r="B3610" s="63"/>
      <c r="C3610" s="61" t="s">
        <v>4374</v>
      </c>
      <c r="D3610" s="62" t="s">
        <v>7907</v>
      </c>
    </row>
    <row r="3611" spans="1:4">
      <c r="A3611" s="63"/>
      <c r="B3611" s="63"/>
      <c r="C3611" s="63"/>
      <c r="D3611" s="64" t="s">
        <v>7908</v>
      </c>
    </row>
    <row r="3612" spans="1:4">
      <c r="A3612" s="63"/>
      <c r="B3612" s="63"/>
      <c r="C3612" s="63"/>
      <c r="D3612" s="64" t="s">
        <v>7909</v>
      </c>
    </row>
    <row r="3613" spans="1:4">
      <c r="A3613" s="63"/>
      <c r="B3613" s="63"/>
      <c r="C3613" s="61" t="s">
        <v>4387</v>
      </c>
      <c r="D3613" s="62" t="s">
        <v>7910</v>
      </c>
    </row>
    <row r="3614" spans="1:4">
      <c r="A3614" s="63"/>
      <c r="B3614" s="63"/>
      <c r="C3614" s="63"/>
      <c r="D3614" s="64" t="s">
        <v>7911</v>
      </c>
    </row>
    <row r="3615" spans="1:4">
      <c r="A3615" s="63"/>
      <c r="B3615" s="63"/>
      <c r="C3615" s="61" t="s">
        <v>4390</v>
      </c>
      <c r="D3615" s="62" t="s">
        <v>7912</v>
      </c>
    </row>
    <row r="3616" spans="1:4">
      <c r="A3616" s="63"/>
      <c r="B3616" s="63"/>
      <c r="C3616" s="63"/>
      <c r="D3616" s="64" t="s">
        <v>7913</v>
      </c>
    </row>
    <row r="3617" spans="1:4">
      <c r="A3617" s="61">
        <v>5257</v>
      </c>
      <c r="B3617" s="61" t="s">
        <v>4360</v>
      </c>
      <c r="C3617" s="61" t="s">
        <v>4361</v>
      </c>
      <c r="D3617" s="62" t="s">
        <v>7914</v>
      </c>
    </row>
    <row r="3618" spans="1:4">
      <c r="A3618" s="63"/>
      <c r="B3618" s="63"/>
      <c r="C3618" s="63"/>
      <c r="D3618" s="64" t="s">
        <v>7915</v>
      </c>
    </row>
    <row r="3619" spans="1:4">
      <c r="A3619" s="63"/>
      <c r="B3619" s="63"/>
      <c r="C3619" s="63"/>
      <c r="D3619" s="64" t="s">
        <v>7916</v>
      </c>
    </row>
    <row r="3620" spans="1:4">
      <c r="A3620" s="63"/>
      <c r="B3620" s="63"/>
      <c r="C3620" s="63"/>
      <c r="D3620" s="64" t="s">
        <v>7917</v>
      </c>
    </row>
    <row r="3621" spans="1:4">
      <c r="A3621" s="63"/>
      <c r="B3621" s="63"/>
      <c r="C3621" s="61" t="s">
        <v>4369</v>
      </c>
      <c r="D3621" s="62" t="s">
        <v>7918</v>
      </c>
    </row>
    <row r="3622" spans="1:4">
      <c r="A3622" s="63"/>
      <c r="B3622" s="63"/>
      <c r="C3622" s="63"/>
      <c r="D3622" s="64" t="s">
        <v>7919</v>
      </c>
    </row>
    <row r="3623" spans="1:4">
      <c r="A3623" s="63"/>
      <c r="B3623" s="63"/>
      <c r="C3623" s="63"/>
      <c r="D3623" s="64" t="s">
        <v>7920</v>
      </c>
    </row>
    <row r="3624" spans="1:4">
      <c r="A3624" s="63"/>
      <c r="B3624" s="63"/>
      <c r="C3624" s="63"/>
      <c r="D3624" s="64" t="s">
        <v>7921</v>
      </c>
    </row>
    <row r="3625" spans="1:4">
      <c r="A3625" s="63"/>
      <c r="B3625" s="63"/>
      <c r="C3625" s="63"/>
      <c r="D3625" s="64" t="s">
        <v>7922</v>
      </c>
    </row>
    <row r="3626" spans="1:4">
      <c r="A3626" s="63"/>
      <c r="B3626" s="63"/>
      <c r="C3626" s="63"/>
      <c r="D3626" s="64" t="s">
        <v>7923</v>
      </c>
    </row>
    <row r="3627" spans="1:4">
      <c r="A3627" s="63"/>
      <c r="B3627" s="63"/>
      <c r="C3627" s="63"/>
      <c r="D3627" s="64" t="s">
        <v>7924</v>
      </c>
    </row>
    <row r="3628" spans="1:4">
      <c r="A3628" s="63"/>
      <c r="B3628" s="63"/>
      <c r="C3628" s="61" t="s">
        <v>4374</v>
      </c>
      <c r="D3628" s="62" t="s">
        <v>7925</v>
      </c>
    </row>
    <row r="3629" spans="1:4">
      <c r="A3629" s="63"/>
      <c r="B3629" s="63"/>
      <c r="C3629" s="63"/>
      <c r="D3629" s="64" t="s">
        <v>7926</v>
      </c>
    </row>
    <row r="3630" spans="1:4">
      <c r="A3630" s="63"/>
      <c r="B3630" s="63"/>
      <c r="C3630" s="63"/>
      <c r="D3630" s="64" t="s">
        <v>7927</v>
      </c>
    </row>
    <row r="3631" spans="1:4">
      <c r="A3631" s="63"/>
      <c r="B3631" s="63"/>
      <c r="C3631" s="63"/>
      <c r="D3631" s="64" t="s">
        <v>7928</v>
      </c>
    </row>
    <row r="3632" spans="1:4">
      <c r="A3632" s="63"/>
      <c r="B3632" s="63"/>
      <c r="C3632" s="63"/>
      <c r="D3632" s="64" t="s">
        <v>7929</v>
      </c>
    </row>
    <row r="3633" spans="1:4">
      <c r="A3633" s="63"/>
      <c r="B3633" s="63"/>
      <c r="C3633" s="63"/>
      <c r="D3633" s="64" t="s">
        <v>7930</v>
      </c>
    </row>
    <row r="3634" spans="1:4">
      <c r="A3634" s="63"/>
      <c r="B3634" s="63"/>
      <c r="C3634" s="63"/>
      <c r="D3634" s="64" t="s">
        <v>7931</v>
      </c>
    </row>
    <row r="3635" spans="1:4">
      <c r="A3635" s="61">
        <v>5258</v>
      </c>
      <c r="B3635" s="61" t="s">
        <v>4360</v>
      </c>
      <c r="C3635" s="61" t="s">
        <v>4361</v>
      </c>
      <c r="D3635" s="62" t="s">
        <v>7932</v>
      </c>
    </row>
    <row r="3636" spans="1:4">
      <c r="A3636" s="63"/>
      <c r="B3636" s="63"/>
      <c r="C3636" s="63"/>
      <c r="D3636" s="64" t="s">
        <v>7933</v>
      </c>
    </row>
    <row r="3637" spans="1:4">
      <c r="A3637" s="63"/>
      <c r="B3637" s="63"/>
      <c r="C3637" s="63"/>
      <c r="D3637" s="64" t="s">
        <v>7934</v>
      </c>
    </row>
    <row r="3638" spans="1:4">
      <c r="A3638" s="63"/>
      <c r="B3638" s="63"/>
      <c r="C3638" s="61" t="s">
        <v>4369</v>
      </c>
      <c r="D3638" s="62" t="s">
        <v>7935</v>
      </c>
    </row>
    <row r="3639" spans="1:4">
      <c r="A3639" s="63"/>
      <c r="B3639" s="63"/>
      <c r="C3639" s="63"/>
      <c r="D3639" s="64" t="s">
        <v>7936</v>
      </c>
    </row>
    <row r="3640" spans="1:4">
      <c r="A3640" s="63"/>
      <c r="B3640" s="63"/>
      <c r="C3640" s="63"/>
      <c r="D3640" s="64" t="s">
        <v>7937</v>
      </c>
    </row>
    <row r="3641" spans="1:4">
      <c r="A3641" s="63"/>
      <c r="B3641" s="63"/>
      <c r="C3641" s="61" t="s">
        <v>4374</v>
      </c>
      <c r="D3641" s="62" t="s">
        <v>7938</v>
      </c>
    </row>
    <row r="3642" spans="1:4">
      <c r="A3642" s="63"/>
      <c r="B3642" s="63"/>
      <c r="C3642" s="63"/>
      <c r="D3642" s="64" t="s">
        <v>7939</v>
      </c>
    </row>
    <row r="3643" spans="1:4">
      <c r="A3643" s="63"/>
      <c r="B3643" s="63"/>
      <c r="C3643" s="63"/>
      <c r="D3643" s="64" t="s">
        <v>7940</v>
      </c>
    </row>
    <row r="3644" spans="1:4">
      <c r="A3644" s="61">
        <v>5261</v>
      </c>
      <c r="B3644" s="61" t="s">
        <v>4360</v>
      </c>
      <c r="C3644" s="61" t="s">
        <v>4361</v>
      </c>
      <c r="D3644" s="62" t="s">
        <v>7941</v>
      </c>
    </row>
    <row r="3645" spans="1:4">
      <c r="A3645" s="63"/>
      <c r="B3645" s="63"/>
      <c r="C3645" s="63"/>
      <c r="D3645" s="64" t="s">
        <v>7942</v>
      </c>
    </row>
    <row r="3646" spans="1:4">
      <c r="A3646" s="63"/>
      <c r="B3646" s="63"/>
      <c r="C3646" s="63"/>
      <c r="D3646" s="64" t="s">
        <v>7943</v>
      </c>
    </row>
    <row r="3647" spans="1:4">
      <c r="A3647" s="63"/>
      <c r="B3647" s="63"/>
      <c r="C3647" s="63"/>
      <c r="D3647" s="64" t="s">
        <v>7944</v>
      </c>
    </row>
    <row r="3648" spans="1:4">
      <c r="A3648" s="63"/>
      <c r="B3648" s="63"/>
      <c r="C3648" s="63"/>
      <c r="D3648" s="64" t="s">
        <v>7945</v>
      </c>
    </row>
    <row r="3649" spans="1:4">
      <c r="A3649" s="63"/>
      <c r="B3649" s="63"/>
      <c r="C3649" s="61" t="s">
        <v>4369</v>
      </c>
      <c r="D3649" s="62" t="s">
        <v>7946</v>
      </c>
    </row>
    <row r="3650" spans="1:4">
      <c r="A3650" s="63"/>
      <c r="B3650" s="63"/>
      <c r="C3650" s="63"/>
      <c r="D3650" s="64" t="s">
        <v>7947</v>
      </c>
    </row>
    <row r="3651" spans="1:4">
      <c r="A3651" s="63"/>
      <c r="B3651" s="63"/>
      <c r="C3651" s="63"/>
      <c r="D3651" s="64" t="s">
        <v>7948</v>
      </c>
    </row>
    <row r="3652" spans="1:4">
      <c r="A3652" s="63"/>
      <c r="B3652" s="63"/>
      <c r="C3652" s="63"/>
      <c r="D3652" s="64" t="s">
        <v>7949</v>
      </c>
    </row>
    <row r="3653" spans="1:4">
      <c r="A3653" s="63"/>
      <c r="B3653" s="63"/>
      <c r="C3653" s="61" t="s">
        <v>4374</v>
      </c>
      <c r="D3653" s="62" t="s">
        <v>7950</v>
      </c>
    </row>
    <row r="3654" spans="1:4">
      <c r="A3654" s="63"/>
      <c r="B3654" s="63"/>
      <c r="C3654" s="63"/>
      <c r="D3654" s="64" t="s">
        <v>7951</v>
      </c>
    </row>
    <row r="3655" spans="1:4">
      <c r="A3655" s="63"/>
      <c r="B3655" s="63"/>
      <c r="C3655" s="63"/>
      <c r="D3655" s="64" t="s">
        <v>7952</v>
      </c>
    </row>
    <row r="3656" spans="1:4">
      <c r="A3656" s="63"/>
      <c r="B3656" s="63"/>
      <c r="C3656" s="63"/>
      <c r="D3656" s="64" t="s">
        <v>7953</v>
      </c>
    </row>
    <row r="3657" spans="1:4">
      <c r="A3657" s="63"/>
      <c r="B3657" s="63"/>
      <c r="C3657" s="63"/>
      <c r="D3657" s="64" t="s">
        <v>7954</v>
      </c>
    </row>
    <row r="3658" spans="1:4">
      <c r="A3658" s="63"/>
      <c r="B3658" s="63"/>
      <c r="C3658" s="63"/>
      <c r="D3658" s="64" t="s">
        <v>7955</v>
      </c>
    </row>
    <row r="3659" spans="1:4">
      <c r="A3659" s="61">
        <v>5262</v>
      </c>
      <c r="B3659" s="61" t="s">
        <v>4360</v>
      </c>
      <c r="C3659" s="61" t="s">
        <v>5037</v>
      </c>
      <c r="D3659" s="62" t="s">
        <v>7956</v>
      </c>
    </row>
    <row r="3660" spans="1:4">
      <c r="A3660" s="63"/>
      <c r="B3660" s="63"/>
      <c r="C3660" s="63"/>
      <c r="D3660" s="64" t="s">
        <v>7957</v>
      </c>
    </row>
    <row r="3661" spans="1:4">
      <c r="A3661" s="63"/>
      <c r="B3661" s="63"/>
      <c r="C3661" s="63"/>
      <c r="D3661" s="64" t="s">
        <v>7958</v>
      </c>
    </row>
    <row r="3662" spans="1:4">
      <c r="A3662" s="63"/>
      <c r="B3662" s="63"/>
      <c r="C3662" s="61" t="s">
        <v>4653</v>
      </c>
      <c r="D3662" s="62" t="s">
        <v>7959</v>
      </c>
    </row>
    <row r="3663" spans="1:4">
      <c r="A3663" s="63"/>
      <c r="B3663" s="63"/>
      <c r="C3663" s="63"/>
      <c r="D3663" s="64" t="s">
        <v>7960</v>
      </c>
    </row>
    <row r="3664" spans="1:4">
      <c r="A3664" s="63"/>
      <c r="B3664" s="63"/>
      <c r="C3664" s="63"/>
      <c r="D3664" s="64" t="s">
        <v>7961</v>
      </c>
    </row>
    <row r="3665" spans="1:4">
      <c r="A3665" s="63"/>
      <c r="B3665" s="63"/>
      <c r="C3665" s="61" t="s">
        <v>4655</v>
      </c>
      <c r="D3665" s="62" t="s">
        <v>7962</v>
      </c>
    </row>
    <row r="3666" spans="1:4">
      <c r="A3666" s="63"/>
      <c r="B3666" s="63"/>
      <c r="C3666" s="63"/>
      <c r="D3666" s="64" t="s">
        <v>7963</v>
      </c>
    </row>
    <row r="3667" spans="1:4">
      <c r="A3667" s="63"/>
      <c r="B3667" s="63"/>
      <c r="C3667" s="63"/>
      <c r="D3667" s="64" t="s">
        <v>7964</v>
      </c>
    </row>
    <row r="3668" spans="1:4">
      <c r="A3668" s="63"/>
      <c r="B3668" s="63"/>
      <c r="C3668" s="63"/>
      <c r="D3668" s="64" t="s">
        <v>7965</v>
      </c>
    </row>
    <row r="3669" spans="1:4">
      <c r="A3669" s="63"/>
      <c r="B3669" s="63"/>
      <c r="C3669" s="61" t="s">
        <v>4657</v>
      </c>
      <c r="D3669" s="62" t="s">
        <v>7966</v>
      </c>
    </row>
    <row r="3670" spans="1:4">
      <c r="A3670" s="63"/>
      <c r="B3670" s="63"/>
      <c r="C3670" s="63"/>
      <c r="D3670" s="64" t="s">
        <v>7967</v>
      </c>
    </row>
    <row r="3671" spans="1:4">
      <c r="A3671" s="63"/>
      <c r="B3671" s="63"/>
      <c r="C3671" s="63"/>
      <c r="D3671" s="64" t="s">
        <v>7968</v>
      </c>
    </row>
    <row r="3672" spans="1:4">
      <c r="A3672" s="63"/>
      <c r="B3672" s="63"/>
      <c r="C3672" s="61" t="s">
        <v>4659</v>
      </c>
      <c r="D3672" s="62" t="s">
        <v>7969</v>
      </c>
    </row>
    <row r="3673" spans="1:4">
      <c r="A3673" s="63"/>
      <c r="B3673" s="63"/>
      <c r="C3673" s="61" t="s">
        <v>4660</v>
      </c>
      <c r="D3673" s="62" t="s">
        <v>7970</v>
      </c>
    </row>
    <row r="3674" spans="1:4">
      <c r="A3674" s="63"/>
      <c r="B3674" s="63"/>
      <c r="C3674" s="61" t="s">
        <v>4664</v>
      </c>
      <c r="D3674" s="62" t="s">
        <v>7971</v>
      </c>
    </row>
    <row r="3675" spans="1:4">
      <c r="A3675" s="63"/>
      <c r="B3675" s="63"/>
      <c r="C3675" s="61" t="s">
        <v>4666</v>
      </c>
      <c r="D3675" s="62" t="s">
        <v>7972</v>
      </c>
    </row>
    <row r="3676" spans="1:4">
      <c r="A3676" s="63"/>
      <c r="B3676" s="63"/>
      <c r="C3676" s="63"/>
      <c r="D3676" s="64" t="s">
        <v>7973</v>
      </c>
    </row>
    <row r="3677" spans="1:4">
      <c r="A3677" s="63"/>
      <c r="B3677" s="63"/>
      <c r="C3677" s="63"/>
      <c r="D3677" s="64" t="s">
        <v>7974</v>
      </c>
    </row>
    <row r="3678" spans="1:4">
      <c r="A3678" s="63"/>
      <c r="B3678" s="63"/>
      <c r="C3678" s="61" t="s">
        <v>4670</v>
      </c>
      <c r="D3678" s="62" t="s">
        <v>7975</v>
      </c>
    </row>
    <row r="3679" spans="1:4">
      <c r="A3679" s="63"/>
      <c r="B3679" s="63"/>
      <c r="C3679" s="61" t="s">
        <v>5165</v>
      </c>
      <c r="D3679" s="62" t="s">
        <v>7976</v>
      </c>
    </row>
    <row r="3680" spans="1:4">
      <c r="A3680" s="61">
        <v>5263</v>
      </c>
      <c r="B3680" s="61" t="s">
        <v>4360</v>
      </c>
      <c r="C3680" s="61" t="s">
        <v>4361</v>
      </c>
      <c r="D3680" s="62" t="s">
        <v>7977</v>
      </c>
    </row>
    <row r="3681" spans="1:4">
      <c r="A3681" s="63"/>
      <c r="B3681" s="63"/>
      <c r="C3681" s="63"/>
      <c r="D3681" s="64" t="s">
        <v>7978</v>
      </c>
    </row>
    <row r="3682" spans="1:4">
      <c r="A3682" s="63"/>
      <c r="B3682" s="63"/>
      <c r="C3682" s="63"/>
      <c r="D3682" s="64" t="s">
        <v>7979</v>
      </c>
    </row>
    <row r="3683" spans="1:4">
      <c r="A3683" s="63"/>
      <c r="B3683" s="63"/>
      <c r="C3683" s="63"/>
      <c r="D3683" s="64" t="s">
        <v>7980</v>
      </c>
    </row>
    <row r="3684" spans="1:4">
      <c r="A3684" s="63"/>
      <c r="B3684" s="63"/>
      <c r="C3684" s="63"/>
      <c r="D3684" s="64" t="s">
        <v>7981</v>
      </c>
    </row>
    <row r="3685" spans="1:4">
      <c r="A3685" s="63"/>
      <c r="B3685" s="63"/>
      <c r="C3685" s="61" t="s">
        <v>4369</v>
      </c>
      <c r="D3685" s="62" t="s">
        <v>7982</v>
      </c>
    </row>
    <row r="3686" spans="1:4">
      <c r="A3686" s="63"/>
      <c r="B3686" s="63"/>
      <c r="C3686" s="63"/>
      <c r="D3686" s="64" t="s">
        <v>7983</v>
      </c>
    </row>
    <row r="3687" spans="1:4">
      <c r="A3687" s="63"/>
      <c r="B3687" s="63"/>
      <c r="C3687" s="63"/>
      <c r="D3687" s="64" t="s">
        <v>7984</v>
      </c>
    </row>
    <row r="3688" spans="1:4">
      <c r="A3688" s="63"/>
      <c r="B3688" s="63"/>
      <c r="C3688" s="63"/>
      <c r="D3688" s="64" t="s">
        <v>7985</v>
      </c>
    </row>
    <row r="3689" spans="1:4">
      <c r="A3689" s="63"/>
      <c r="B3689" s="63"/>
      <c r="C3689" s="63"/>
      <c r="D3689" s="64" t="s">
        <v>7986</v>
      </c>
    </row>
    <row r="3690" spans="1:4">
      <c r="A3690" s="63"/>
      <c r="B3690" s="63"/>
      <c r="C3690" s="63"/>
      <c r="D3690" s="64" t="s">
        <v>7987</v>
      </c>
    </row>
    <row r="3691" spans="1:4">
      <c r="A3691" s="63"/>
      <c r="B3691" s="63"/>
      <c r="C3691" s="63"/>
      <c r="D3691" s="64" t="s">
        <v>7988</v>
      </c>
    </row>
    <row r="3692" spans="1:4">
      <c r="A3692" s="63"/>
      <c r="B3692" s="63"/>
      <c r="C3692" s="63"/>
      <c r="D3692" s="64" t="s">
        <v>7989</v>
      </c>
    </row>
    <row r="3693" spans="1:4">
      <c r="A3693" s="63"/>
      <c r="B3693" s="63"/>
      <c r="C3693" s="61" t="s">
        <v>4374</v>
      </c>
      <c r="D3693" s="62" t="s">
        <v>7990</v>
      </c>
    </row>
    <row r="3694" spans="1:4">
      <c r="A3694" s="63"/>
      <c r="B3694" s="63"/>
      <c r="C3694" s="63"/>
      <c r="D3694" s="64" t="s">
        <v>7991</v>
      </c>
    </row>
    <row r="3695" spans="1:4">
      <c r="A3695" s="63"/>
      <c r="B3695" s="63"/>
      <c r="C3695" s="63"/>
      <c r="D3695" s="64" t="s">
        <v>7992</v>
      </c>
    </row>
    <row r="3696" spans="1:4">
      <c r="A3696" s="63"/>
      <c r="B3696" s="63"/>
      <c r="C3696" s="63"/>
      <c r="D3696" s="64" t="s">
        <v>7993</v>
      </c>
    </row>
    <row r="3697" spans="1:4">
      <c r="A3697" s="61">
        <v>5264</v>
      </c>
      <c r="B3697" s="61" t="s">
        <v>4360</v>
      </c>
      <c r="C3697" s="61" t="s">
        <v>4361</v>
      </c>
      <c r="D3697" s="62" t="s">
        <v>7994</v>
      </c>
    </row>
    <row r="3698" spans="1:4">
      <c r="A3698" s="63"/>
      <c r="B3698" s="63"/>
      <c r="C3698" s="63"/>
      <c r="D3698" s="64" t="s">
        <v>7995</v>
      </c>
    </row>
    <row r="3699" spans="1:4">
      <c r="A3699" s="63"/>
      <c r="B3699" s="63"/>
      <c r="C3699" s="61" t="s">
        <v>4653</v>
      </c>
      <c r="D3699" s="62" t="s">
        <v>7996</v>
      </c>
    </row>
    <row r="3700" spans="1:4">
      <c r="A3700" s="63"/>
      <c r="B3700" s="63"/>
      <c r="C3700" s="63"/>
      <c r="D3700" s="64" t="s">
        <v>7997</v>
      </c>
    </row>
    <row r="3701" spans="1:4">
      <c r="A3701" s="63"/>
      <c r="B3701" s="63"/>
      <c r="C3701" s="61" t="s">
        <v>4655</v>
      </c>
      <c r="D3701" s="62" t="s">
        <v>4767</v>
      </c>
    </row>
    <row r="3702" spans="1:4">
      <c r="A3702" s="63"/>
      <c r="B3702" s="63"/>
      <c r="C3702" s="63"/>
      <c r="D3702" s="64" t="s">
        <v>7998</v>
      </c>
    </row>
    <row r="3703" spans="1:4">
      <c r="A3703" s="63"/>
      <c r="B3703" s="63"/>
      <c r="C3703" s="63"/>
      <c r="D3703" s="64" t="s">
        <v>7999</v>
      </c>
    </row>
    <row r="3704" spans="1:4">
      <c r="A3704" s="63"/>
      <c r="B3704" s="63"/>
      <c r="C3704" s="61" t="s">
        <v>4657</v>
      </c>
      <c r="D3704" s="62" t="s">
        <v>8000</v>
      </c>
    </row>
    <row r="3705" spans="1:4">
      <c r="A3705" s="63"/>
      <c r="B3705" s="63"/>
      <c r="C3705" s="63"/>
      <c r="D3705" s="64" t="s">
        <v>8001</v>
      </c>
    </row>
    <row r="3706" spans="1:4">
      <c r="A3706" s="63"/>
      <c r="B3706" s="63"/>
      <c r="C3706" s="63"/>
      <c r="D3706" s="64" t="s">
        <v>8002</v>
      </c>
    </row>
    <row r="3707" spans="1:4">
      <c r="A3707" s="63"/>
      <c r="B3707" s="63"/>
      <c r="C3707" s="61" t="s">
        <v>4659</v>
      </c>
      <c r="D3707" s="62" t="s">
        <v>8003</v>
      </c>
    </row>
    <row r="3708" spans="1:4">
      <c r="A3708" s="63"/>
      <c r="B3708" s="63"/>
      <c r="C3708" s="61" t="s">
        <v>4660</v>
      </c>
      <c r="D3708" s="62" t="s">
        <v>8004</v>
      </c>
    </row>
    <row r="3709" spans="1:4">
      <c r="A3709" s="61">
        <v>5269</v>
      </c>
      <c r="B3709" s="61" t="s">
        <v>4360</v>
      </c>
      <c r="C3709" s="61" t="s">
        <v>5037</v>
      </c>
      <c r="D3709" s="62" t="s">
        <v>8005</v>
      </c>
    </row>
    <row r="3710" spans="1:4">
      <c r="A3710" s="63"/>
      <c r="B3710" s="63"/>
      <c r="C3710" s="63"/>
      <c r="D3710" s="64" t="s">
        <v>8006</v>
      </c>
    </row>
    <row r="3711" spans="1:4">
      <c r="A3711" s="63"/>
      <c r="B3711" s="63"/>
      <c r="C3711" s="61" t="s">
        <v>4369</v>
      </c>
      <c r="D3711" s="62" t="s">
        <v>8007</v>
      </c>
    </row>
    <row r="3712" spans="1:4">
      <c r="A3712" s="63"/>
      <c r="B3712" s="63"/>
      <c r="C3712" s="63"/>
      <c r="D3712" s="64" t="s">
        <v>8008</v>
      </c>
    </row>
    <row r="3713" spans="1:4">
      <c r="A3713" s="63"/>
      <c r="B3713" s="63"/>
      <c r="C3713" s="63"/>
      <c r="D3713" s="64" t="s">
        <v>8009</v>
      </c>
    </row>
    <row r="3714" spans="1:4">
      <c r="A3714" s="63"/>
      <c r="B3714" s="63"/>
      <c r="C3714" s="61" t="s">
        <v>4374</v>
      </c>
      <c r="D3714" s="62" t="s">
        <v>8010</v>
      </c>
    </row>
    <row r="3715" spans="1:4">
      <c r="A3715" s="63"/>
      <c r="B3715" s="63"/>
      <c r="C3715" s="63"/>
      <c r="D3715" s="64" t="s">
        <v>8011</v>
      </c>
    </row>
    <row r="3716" spans="1:4">
      <c r="A3716" s="63"/>
      <c r="B3716" s="63"/>
      <c r="C3716" s="63"/>
      <c r="D3716" s="64" t="s">
        <v>8012</v>
      </c>
    </row>
    <row r="3717" spans="1:4">
      <c r="A3717" s="63"/>
      <c r="B3717" s="63"/>
      <c r="C3717" s="63"/>
      <c r="D3717" s="64" t="s">
        <v>8013</v>
      </c>
    </row>
    <row r="3718" spans="1:4">
      <c r="A3718" s="63"/>
      <c r="B3718" s="63"/>
      <c r="C3718" s="63"/>
      <c r="D3718" s="64" t="s">
        <v>8014</v>
      </c>
    </row>
    <row r="3719" spans="1:4">
      <c r="A3719" s="63"/>
      <c r="B3719" s="63"/>
      <c r="C3719" s="61" t="s">
        <v>4387</v>
      </c>
      <c r="D3719" s="62" t="s">
        <v>8015</v>
      </c>
    </row>
    <row r="3720" spans="1:4">
      <c r="A3720" s="63"/>
      <c r="B3720" s="63"/>
      <c r="C3720" s="63"/>
      <c r="D3720" s="64" t="s">
        <v>8016</v>
      </c>
    </row>
    <row r="3721" spans="1:4">
      <c r="A3721" s="63"/>
      <c r="B3721" s="63"/>
      <c r="C3721" s="63"/>
      <c r="D3721" s="64" t="s">
        <v>8017</v>
      </c>
    </row>
    <row r="3722" spans="1:4">
      <c r="A3722" s="63"/>
      <c r="B3722" s="63"/>
      <c r="C3722" s="63"/>
      <c r="D3722" s="64" t="s">
        <v>8018</v>
      </c>
    </row>
    <row r="3723" spans="1:4">
      <c r="A3723" s="63"/>
      <c r="B3723" s="63"/>
      <c r="C3723" s="63"/>
      <c r="D3723" s="64" t="s">
        <v>8019</v>
      </c>
    </row>
    <row r="3724" spans="1:4">
      <c r="A3724" s="63"/>
      <c r="B3724" s="63"/>
      <c r="C3724" s="63"/>
      <c r="D3724" s="64" t="s">
        <v>8020</v>
      </c>
    </row>
    <row r="3725" spans="1:4">
      <c r="A3725" s="61">
        <v>5270</v>
      </c>
      <c r="B3725" s="61" t="s">
        <v>4360</v>
      </c>
      <c r="C3725" s="61" t="s">
        <v>4361</v>
      </c>
      <c r="D3725" s="62" t="s">
        <v>8021</v>
      </c>
    </row>
    <row r="3726" spans="1:4">
      <c r="A3726" s="63"/>
      <c r="B3726" s="63"/>
      <c r="C3726" s="63"/>
      <c r="D3726" s="64" t="s">
        <v>8022</v>
      </c>
    </row>
    <row r="3727" spans="1:4">
      <c r="A3727" s="63"/>
      <c r="B3727" s="63"/>
      <c r="C3727" s="63"/>
      <c r="D3727" s="64" t="s">
        <v>8023</v>
      </c>
    </row>
    <row r="3728" spans="1:4">
      <c r="A3728" s="63"/>
      <c r="B3728" s="63"/>
      <c r="C3728" s="63"/>
      <c r="D3728" s="64" t="s">
        <v>8024</v>
      </c>
    </row>
    <row r="3729" spans="1:4">
      <c r="A3729" s="63"/>
      <c r="B3729" s="63"/>
      <c r="C3729" s="61" t="s">
        <v>4653</v>
      </c>
      <c r="D3729" s="62" t="s">
        <v>8025</v>
      </c>
    </row>
    <row r="3730" spans="1:4">
      <c r="A3730" s="63"/>
      <c r="B3730" s="63"/>
      <c r="C3730" s="63"/>
      <c r="D3730" s="64" t="s">
        <v>8021</v>
      </c>
    </row>
    <row r="3731" spans="1:4">
      <c r="A3731" s="63"/>
      <c r="B3731" s="63"/>
      <c r="C3731" s="61" t="s">
        <v>4655</v>
      </c>
      <c r="D3731" s="62" t="s">
        <v>4767</v>
      </c>
    </row>
    <row r="3732" spans="1:4">
      <c r="A3732" s="63"/>
      <c r="B3732" s="63"/>
      <c r="C3732" s="63"/>
      <c r="D3732" s="64" t="s">
        <v>8023</v>
      </c>
    </row>
    <row r="3733" spans="1:4">
      <c r="A3733" s="63"/>
      <c r="B3733" s="63"/>
      <c r="C3733" s="61" t="s">
        <v>4657</v>
      </c>
      <c r="D3733" s="62" t="s">
        <v>8026</v>
      </c>
    </row>
    <row r="3734" spans="1:4">
      <c r="A3734" s="63"/>
      <c r="B3734" s="63"/>
      <c r="C3734" s="63"/>
      <c r="D3734" s="64" t="s">
        <v>8021</v>
      </c>
    </row>
    <row r="3735" spans="1:4">
      <c r="A3735" s="63"/>
      <c r="B3735" s="63"/>
      <c r="C3735" s="63"/>
      <c r="D3735" s="64" t="s">
        <v>8027</v>
      </c>
    </row>
    <row r="3736" spans="1:4">
      <c r="A3736" s="63"/>
      <c r="B3736" s="63"/>
      <c r="C3736" s="61" t="s">
        <v>4659</v>
      </c>
      <c r="D3736" s="62" t="s">
        <v>8023</v>
      </c>
    </row>
    <row r="3737" spans="1:4">
      <c r="A3737" s="63"/>
      <c r="B3737" s="63"/>
      <c r="C3737" s="61" t="s">
        <v>4660</v>
      </c>
      <c r="D3737" s="62" t="s">
        <v>8028</v>
      </c>
    </row>
    <row r="3738" spans="1:4">
      <c r="A3738" s="63"/>
      <c r="B3738" s="63"/>
      <c r="C3738" s="63"/>
      <c r="D3738" s="64" t="s">
        <v>8029</v>
      </c>
    </row>
    <row r="3739" spans="1:4">
      <c r="A3739" s="63"/>
      <c r="B3739" s="63"/>
      <c r="C3739" s="63"/>
      <c r="D3739" s="64" t="s">
        <v>8030</v>
      </c>
    </row>
    <row r="3740" spans="1:4">
      <c r="A3740" s="63"/>
      <c r="B3740" s="63"/>
      <c r="C3740" s="61" t="s">
        <v>4662</v>
      </c>
      <c r="D3740" s="62" t="s">
        <v>8031</v>
      </c>
    </row>
    <row r="3741" spans="1:4">
      <c r="A3741" s="63"/>
      <c r="B3741" s="63"/>
      <c r="C3741" s="63"/>
      <c r="D3741" s="64" t="s">
        <v>8032</v>
      </c>
    </row>
    <row r="3742" spans="1:4">
      <c r="A3742" s="63"/>
      <c r="B3742" s="63"/>
      <c r="C3742" s="61" t="s">
        <v>5210</v>
      </c>
      <c r="D3742" s="62" t="s">
        <v>4767</v>
      </c>
    </row>
    <row r="3743" spans="1:4">
      <c r="A3743" s="63"/>
      <c r="B3743" s="63"/>
      <c r="C3743" s="63"/>
      <c r="D3743" s="64" t="s">
        <v>8033</v>
      </c>
    </row>
    <row r="3744" spans="1:4">
      <c r="A3744" s="63"/>
      <c r="B3744" s="63"/>
      <c r="C3744" s="63"/>
      <c r="D3744" s="64" t="s">
        <v>8034</v>
      </c>
    </row>
    <row r="3745" spans="1:4">
      <c r="A3745" s="61">
        <v>5271</v>
      </c>
      <c r="B3745" s="61" t="s">
        <v>4360</v>
      </c>
      <c r="C3745" s="61" t="s">
        <v>4361</v>
      </c>
      <c r="D3745" s="62" t="s">
        <v>8035</v>
      </c>
    </row>
    <row r="3746" spans="1:4">
      <c r="A3746" s="63"/>
      <c r="B3746" s="63"/>
      <c r="C3746" s="63"/>
      <c r="D3746" s="64" t="s">
        <v>8036</v>
      </c>
    </row>
    <row r="3747" spans="1:4">
      <c r="A3747" s="63"/>
      <c r="B3747" s="63"/>
      <c r="C3747" s="63"/>
      <c r="D3747" s="64" t="s">
        <v>8037</v>
      </c>
    </row>
    <row r="3748" spans="1:4">
      <c r="A3748" s="63"/>
      <c r="B3748" s="63"/>
      <c r="C3748" s="61" t="s">
        <v>4369</v>
      </c>
      <c r="D3748" s="62" t="s">
        <v>8038</v>
      </c>
    </row>
    <row r="3749" spans="1:4">
      <c r="A3749" s="63"/>
      <c r="B3749" s="63"/>
      <c r="C3749" s="63"/>
      <c r="D3749" s="64" t="s">
        <v>8039</v>
      </c>
    </row>
    <row r="3750" spans="1:4">
      <c r="A3750" s="63"/>
      <c r="B3750" s="63"/>
      <c r="C3750" s="63"/>
      <c r="D3750" s="64" t="s">
        <v>8040</v>
      </c>
    </row>
    <row r="3751" spans="1:4">
      <c r="A3751" s="63"/>
      <c r="B3751" s="63"/>
      <c r="C3751" s="63"/>
      <c r="D3751" s="64" t="s">
        <v>8041</v>
      </c>
    </row>
    <row r="3752" spans="1:4">
      <c r="A3752" s="63"/>
      <c r="B3752" s="63"/>
      <c r="C3752" s="61" t="s">
        <v>4374</v>
      </c>
      <c r="D3752" s="62" t="s">
        <v>8042</v>
      </c>
    </row>
    <row r="3753" spans="1:4">
      <c r="A3753" s="63"/>
      <c r="B3753" s="63"/>
      <c r="C3753" s="63"/>
      <c r="D3753" s="64" t="s">
        <v>8043</v>
      </c>
    </row>
    <row r="3754" spans="1:4">
      <c r="A3754" s="63"/>
      <c r="B3754" s="63"/>
      <c r="C3754" s="63"/>
      <c r="D3754" s="64" t="s">
        <v>8044</v>
      </c>
    </row>
    <row r="3755" spans="1:4">
      <c r="A3755" s="63"/>
      <c r="B3755" s="63"/>
      <c r="C3755" s="63"/>
      <c r="D3755" s="64" t="s">
        <v>8045</v>
      </c>
    </row>
    <row r="3756" spans="1:4">
      <c r="A3756" s="63"/>
      <c r="B3756" s="63"/>
      <c r="C3756" s="63"/>
      <c r="D3756" s="64" t="s">
        <v>8046</v>
      </c>
    </row>
    <row r="3757" spans="1:4">
      <c r="A3757" s="61">
        <v>5272</v>
      </c>
      <c r="B3757" s="61" t="s">
        <v>4360</v>
      </c>
      <c r="C3757" s="61" t="s">
        <v>4361</v>
      </c>
      <c r="D3757" s="62" t="s">
        <v>8047</v>
      </c>
    </row>
    <row r="3758" spans="1:4">
      <c r="A3758" s="63"/>
      <c r="B3758" s="63"/>
      <c r="C3758" s="63"/>
      <c r="D3758" s="64" t="s">
        <v>8048</v>
      </c>
    </row>
    <row r="3759" spans="1:4">
      <c r="A3759" s="63"/>
      <c r="B3759" s="63"/>
      <c r="C3759" s="63"/>
      <c r="D3759" s="64" t="s">
        <v>8049</v>
      </c>
    </row>
    <row r="3760" spans="1:4">
      <c r="A3760" s="63"/>
      <c r="B3760" s="63"/>
      <c r="C3760" s="63"/>
      <c r="D3760" s="64" t="s">
        <v>1881</v>
      </c>
    </row>
    <row r="3761" spans="1:4">
      <c r="A3761" s="63"/>
      <c r="B3761" s="63"/>
      <c r="C3761" s="61" t="s">
        <v>4369</v>
      </c>
      <c r="D3761" s="62" t="s">
        <v>8050</v>
      </c>
    </row>
    <row r="3762" spans="1:4">
      <c r="A3762" s="63"/>
      <c r="B3762" s="63"/>
      <c r="C3762" s="63"/>
      <c r="D3762" s="64" t="s">
        <v>8051</v>
      </c>
    </row>
    <row r="3763" spans="1:4">
      <c r="A3763" s="63"/>
      <c r="B3763" s="63"/>
      <c r="C3763" s="63"/>
      <c r="D3763" s="64" t="s">
        <v>8052</v>
      </c>
    </row>
    <row r="3764" spans="1:4">
      <c r="A3764" s="63"/>
      <c r="B3764" s="63"/>
      <c r="C3764" s="61" t="s">
        <v>4374</v>
      </c>
      <c r="D3764" s="62" t="s">
        <v>8053</v>
      </c>
    </row>
    <row r="3765" spans="1:4">
      <c r="A3765" s="63"/>
      <c r="B3765" s="63"/>
      <c r="C3765" s="63"/>
      <c r="D3765" s="64" t="s">
        <v>8054</v>
      </c>
    </row>
    <row r="3766" spans="1:4">
      <c r="A3766" s="63"/>
      <c r="B3766" s="63"/>
      <c r="C3766" s="61" t="s">
        <v>4387</v>
      </c>
      <c r="D3766" s="62" t="s">
        <v>8055</v>
      </c>
    </row>
    <row r="3767" spans="1:4">
      <c r="A3767" s="63"/>
      <c r="B3767" s="63"/>
      <c r="C3767" s="63"/>
      <c r="D3767" s="64" t="s">
        <v>8056</v>
      </c>
    </row>
    <row r="3768" spans="1:4">
      <c r="A3768" s="61">
        <v>5276</v>
      </c>
      <c r="B3768" s="61" t="s">
        <v>4360</v>
      </c>
      <c r="C3768" s="61" t="s">
        <v>4361</v>
      </c>
      <c r="D3768" s="62" t="s">
        <v>8057</v>
      </c>
    </row>
    <row r="3769" spans="1:4">
      <c r="A3769" s="63"/>
      <c r="B3769" s="63"/>
      <c r="C3769" s="61" t="s">
        <v>4387</v>
      </c>
      <c r="D3769" s="62" t="s">
        <v>8058</v>
      </c>
    </row>
    <row r="3770" spans="1:4">
      <c r="A3770" s="63"/>
      <c r="B3770" s="63"/>
      <c r="C3770" s="63"/>
      <c r="D3770" s="64" t="s">
        <v>8059</v>
      </c>
    </row>
    <row r="3771" spans="1:4">
      <c r="A3771" s="63"/>
      <c r="B3771" s="63"/>
      <c r="C3771" s="63"/>
      <c r="D3771" s="64" t="s">
        <v>8060</v>
      </c>
    </row>
    <row r="3772" spans="1:4">
      <c r="A3772" s="63"/>
      <c r="B3772" s="63"/>
      <c r="C3772" s="63"/>
      <c r="D3772" s="64" t="s">
        <v>8061</v>
      </c>
    </row>
    <row r="3773" spans="1:4">
      <c r="A3773" s="63"/>
      <c r="B3773" s="63"/>
      <c r="C3773" s="61" t="s">
        <v>4390</v>
      </c>
      <c r="D3773" s="62" t="s">
        <v>8062</v>
      </c>
    </row>
    <row r="3774" spans="1:4">
      <c r="A3774" s="61">
        <v>5281</v>
      </c>
      <c r="B3774" s="61" t="s">
        <v>4360</v>
      </c>
      <c r="C3774" s="61" t="s">
        <v>4361</v>
      </c>
      <c r="D3774" s="62" t="s">
        <v>8063</v>
      </c>
    </row>
    <row r="3775" spans="1:4">
      <c r="A3775" s="63"/>
      <c r="B3775" s="63"/>
      <c r="C3775" s="61" t="s">
        <v>4369</v>
      </c>
      <c r="D3775" s="62" t="s">
        <v>8064</v>
      </c>
    </row>
    <row r="3776" spans="1:4">
      <c r="A3776" s="63"/>
      <c r="B3776" s="63"/>
      <c r="C3776" s="63"/>
      <c r="D3776" s="64" t="s">
        <v>8065</v>
      </c>
    </row>
    <row r="3777" spans="1:4">
      <c r="A3777" s="63"/>
      <c r="B3777" s="63"/>
      <c r="C3777" s="63"/>
      <c r="D3777" s="64" t="s">
        <v>8066</v>
      </c>
    </row>
    <row r="3778" spans="1:4">
      <c r="A3778" s="63"/>
      <c r="B3778" s="63"/>
      <c r="C3778" s="63"/>
      <c r="D3778" s="64" t="s">
        <v>8067</v>
      </c>
    </row>
    <row r="3779" spans="1:4">
      <c r="A3779" s="63"/>
      <c r="B3779" s="63"/>
      <c r="C3779" s="63"/>
      <c r="D3779" s="64" t="s">
        <v>8068</v>
      </c>
    </row>
    <row r="3780" spans="1:4">
      <c r="A3780" s="63"/>
      <c r="B3780" s="63"/>
      <c r="C3780" s="61" t="s">
        <v>4374</v>
      </c>
      <c r="D3780" s="62" t="s">
        <v>8069</v>
      </c>
    </row>
    <row r="3781" spans="1:4">
      <c r="A3781" s="63"/>
      <c r="B3781" s="63"/>
      <c r="C3781" s="63"/>
      <c r="D3781" s="64" t="s">
        <v>8070</v>
      </c>
    </row>
    <row r="3782" spans="1:4">
      <c r="A3782" s="63"/>
      <c r="B3782" s="63"/>
      <c r="C3782" s="63"/>
      <c r="D3782" s="64" t="s">
        <v>8071</v>
      </c>
    </row>
    <row r="3783" spans="1:4">
      <c r="A3783" s="63"/>
      <c r="B3783" s="63"/>
      <c r="C3783" s="63"/>
      <c r="D3783" s="64" t="s">
        <v>8072</v>
      </c>
    </row>
    <row r="3784" spans="1:4">
      <c r="A3784" s="61">
        <v>5284</v>
      </c>
      <c r="B3784" s="61" t="s">
        <v>4360</v>
      </c>
      <c r="C3784" s="61" t="s">
        <v>4361</v>
      </c>
      <c r="D3784" s="62" t="s">
        <v>8073</v>
      </c>
    </row>
    <row r="3785" spans="1:4">
      <c r="A3785" s="63"/>
      <c r="B3785" s="63"/>
      <c r="C3785" s="63"/>
      <c r="D3785" s="64" t="s">
        <v>8074</v>
      </c>
    </row>
    <row r="3786" spans="1:4">
      <c r="A3786" s="63"/>
      <c r="B3786" s="63"/>
      <c r="C3786" s="63"/>
      <c r="D3786" s="64" t="s">
        <v>8075</v>
      </c>
    </row>
    <row r="3787" spans="1:4">
      <c r="A3787" s="63"/>
      <c r="B3787" s="63"/>
      <c r="C3787" s="63"/>
      <c r="D3787" s="64" t="s">
        <v>8076</v>
      </c>
    </row>
    <row r="3788" spans="1:4">
      <c r="A3788" s="63"/>
      <c r="B3788" s="63"/>
      <c r="C3788" s="63"/>
      <c r="D3788" s="64" t="s">
        <v>8077</v>
      </c>
    </row>
    <row r="3789" spans="1:4">
      <c r="A3789" s="63"/>
      <c r="B3789" s="63"/>
      <c r="C3789" s="61" t="s">
        <v>4369</v>
      </c>
      <c r="D3789" s="62" t="s">
        <v>8078</v>
      </c>
    </row>
    <row r="3790" spans="1:4">
      <c r="A3790" s="63"/>
      <c r="B3790" s="63"/>
      <c r="C3790" s="63"/>
      <c r="D3790" s="64" t="s">
        <v>8079</v>
      </c>
    </row>
    <row r="3791" spans="1:4">
      <c r="A3791" s="63"/>
      <c r="B3791" s="63"/>
      <c r="C3791" s="63"/>
      <c r="D3791" s="64" t="s">
        <v>8080</v>
      </c>
    </row>
    <row r="3792" spans="1:4">
      <c r="A3792" s="63"/>
      <c r="B3792" s="63"/>
      <c r="C3792" s="61" t="s">
        <v>4374</v>
      </c>
      <c r="D3792" s="62" t="s">
        <v>8081</v>
      </c>
    </row>
    <row r="3793" spans="1:4">
      <c r="A3793" s="63"/>
      <c r="B3793" s="63"/>
      <c r="C3793" s="63"/>
      <c r="D3793" s="64" t="s">
        <v>8082</v>
      </c>
    </row>
    <row r="3794" spans="1:4">
      <c r="A3794" s="63"/>
      <c r="B3794" s="63"/>
      <c r="C3794" s="63"/>
      <c r="D3794" s="64" t="s">
        <v>8083</v>
      </c>
    </row>
    <row r="3795" spans="1:4">
      <c r="A3795" s="63"/>
      <c r="B3795" s="63"/>
      <c r="C3795" s="63"/>
      <c r="D3795" s="64" t="s">
        <v>8084</v>
      </c>
    </row>
    <row r="3796" spans="1:4">
      <c r="A3796" s="63"/>
      <c r="B3796" s="63"/>
      <c r="C3796" s="63"/>
      <c r="D3796" s="64" t="s">
        <v>8085</v>
      </c>
    </row>
    <row r="3797" spans="1:4">
      <c r="A3797" s="63"/>
      <c r="B3797" s="63"/>
      <c r="C3797" s="61" t="s">
        <v>4387</v>
      </c>
      <c r="D3797" s="62" t="s">
        <v>8086</v>
      </c>
    </row>
    <row r="3798" spans="1:4">
      <c r="A3798" s="63"/>
      <c r="B3798" s="63"/>
      <c r="C3798" s="63"/>
      <c r="D3798" s="64" t="s">
        <v>8087</v>
      </c>
    </row>
    <row r="3799" spans="1:4">
      <c r="A3799" s="63"/>
      <c r="B3799" s="63"/>
      <c r="C3799" s="63"/>
      <c r="D3799" s="64" t="s">
        <v>8088</v>
      </c>
    </row>
    <row r="3800" spans="1:4">
      <c r="A3800" s="63"/>
      <c r="B3800" s="63"/>
      <c r="C3800" s="61" t="s">
        <v>4390</v>
      </c>
      <c r="D3800" s="62" t="s">
        <v>8089</v>
      </c>
    </row>
    <row r="3801" spans="1:4">
      <c r="A3801" s="63"/>
      <c r="B3801" s="63"/>
      <c r="C3801" s="63"/>
      <c r="D3801" s="64" t="s">
        <v>8090</v>
      </c>
    </row>
    <row r="3802" spans="1:4">
      <c r="A3802" s="63"/>
      <c r="B3802" s="63"/>
      <c r="C3802" s="63"/>
      <c r="D3802" s="64" t="s">
        <v>8091</v>
      </c>
    </row>
    <row r="3803" spans="1:4">
      <c r="A3803" s="63"/>
      <c r="B3803" s="63"/>
      <c r="C3803" s="63"/>
      <c r="D3803" s="64" t="s">
        <v>8092</v>
      </c>
    </row>
    <row r="3804" spans="1:4">
      <c r="A3804" s="61">
        <v>5285</v>
      </c>
      <c r="B3804" s="61" t="s">
        <v>4360</v>
      </c>
      <c r="C3804" s="61" t="s">
        <v>5037</v>
      </c>
      <c r="D3804" s="62" t="s">
        <v>8093</v>
      </c>
    </row>
    <row r="3805" spans="1:4">
      <c r="A3805" s="63"/>
      <c r="B3805" s="63"/>
      <c r="C3805" s="63"/>
      <c r="D3805" s="64" t="s">
        <v>8094</v>
      </c>
    </row>
    <row r="3806" spans="1:4">
      <c r="A3806" s="63"/>
      <c r="B3806" s="63"/>
      <c r="C3806" s="63"/>
      <c r="D3806" s="64" t="s">
        <v>8095</v>
      </c>
    </row>
    <row r="3807" spans="1:4">
      <c r="A3807" s="63"/>
      <c r="B3807" s="63"/>
      <c r="C3807" s="63"/>
      <c r="D3807" s="64" t="s">
        <v>8096</v>
      </c>
    </row>
    <row r="3808" spans="1:4">
      <c r="A3808" s="63"/>
      <c r="B3808" s="63"/>
      <c r="C3808" s="61" t="s">
        <v>4369</v>
      </c>
      <c r="D3808" s="62" t="s">
        <v>8097</v>
      </c>
    </row>
    <row r="3809" spans="1:4">
      <c r="A3809" s="63"/>
      <c r="B3809" s="63"/>
      <c r="C3809" s="63"/>
      <c r="D3809" s="64" t="s">
        <v>8098</v>
      </c>
    </row>
    <row r="3810" spans="1:4">
      <c r="A3810" s="63"/>
      <c r="B3810" s="63"/>
      <c r="C3810" s="63"/>
      <c r="D3810" s="64" t="s">
        <v>8099</v>
      </c>
    </row>
    <row r="3811" spans="1:4">
      <c r="A3811" s="63"/>
      <c r="B3811" s="63"/>
      <c r="C3811" s="61" t="s">
        <v>4374</v>
      </c>
      <c r="D3811" s="62" t="s">
        <v>8100</v>
      </c>
    </row>
    <row r="3812" spans="1:4">
      <c r="A3812" s="63"/>
      <c r="B3812" s="63"/>
      <c r="C3812" s="63"/>
      <c r="D3812" s="64" t="s">
        <v>8101</v>
      </c>
    </row>
    <row r="3813" spans="1:4">
      <c r="A3813" s="63"/>
      <c r="B3813" s="63"/>
      <c r="C3813" s="61" t="s">
        <v>4387</v>
      </c>
      <c r="D3813" s="62" t="s">
        <v>8102</v>
      </c>
    </row>
    <row r="3814" spans="1:4">
      <c r="A3814" s="63"/>
      <c r="B3814" s="63"/>
      <c r="C3814" s="63"/>
      <c r="D3814" s="64" t="s">
        <v>8103</v>
      </c>
    </row>
    <row r="3815" spans="1:4">
      <c r="A3815" s="63"/>
      <c r="B3815" s="63"/>
      <c r="C3815" s="63"/>
      <c r="D3815" s="64" t="s">
        <v>8104</v>
      </c>
    </row>
    <row r="3816" spans="1:4">
      <c r="A3816" s="63"/>
      <c r="B3816" s="63"/>
      <c r="C3816" s="61" t="s">
        <v>4390</v>
      </c>
      <c r="D3816" s="62" t="s">
        <v>8105</v>
      </c>
    </row>
    <row r="3817" spans="1:4">
      <c r="A3817" s="63"/>
      <c r="B3817" s="63"/>
      <c r="C3817" s="63"/>
      <c r="D3817" s="64" t="s">
        <v>8106</v>
      </c>
    </row>
    <row r="3818" spans="1:4">
      <c r="A3818" s="63"/>
      <c r="B3818" s="63"/>
      <c r="C3818" s="63"/>
      <c r="D3818" s="64" t="s">
        <v>8107</v>
      </c>
    </row>
    <row r="3819" spans="1:4">
      <c r="A3819" s="63"/>
      <c r="B3819" s="63"/>
      <c r="C3819" s="63"/>
      <c r="D3819" s="64" t="s">
        <v>8108</v>
      </c>
    </row>
    <row r="3820" spans="1:4">
      <c r="A3820" s="63"/>
      <c r="B3820" s="63"/>
      <c r="C3820" s="61" t="s">
        <v>4392</v>
      </c>
      <c r="D3820" s="62" t="s">
        <v>8109</v>
      </c>
    </row>
    <row r="3821" spans="1:4">
      <c r="A3821" s="63"/>
      <c r="B3821" s="63"/>
      <c r="C3821" s="63"/>
      <c r="D3821" s="64" t="s">
        <v>8110</v>
      </c>
    </row>
    <row r="3822" spans="1:4">
      <c r="A3822" s="63"/>
      <c r="B3822" s="63"/>
      <c r="C3822" s="63"/>
      <c r="D3822" s="64" t="s">
        <v>8111</v>
      </c>
    </row>
    <row r="3823" spans="1:4">
      <c r="A3823" s="61">
        <v>5287</v>
      </c>
      <c r="B3823" s="61" t="s">
        <v>4360</v>
      </c>
      <c r="C3823" s="61" t="s">
        <v>4361</v>
      </c>
      <c r="D3823" s="62" t="s">
        <v>8112</v>
      </c>
    </row>
    <row r="3824" spans="1:4">
      <c r="A3824" s="63"/>
      <c r="B3824" s="63"/>
      <c r="C3824" s="63"/>
      <c r="D3824" s="64" t="s">
        <v>8113</v>
      </c>
    </row>
    <row r="3825" spans="1:4">
      <c r="A3825" s="63"/>
      <c r="B3825" s="63"/>
      <c r="C3825" s="63"/>
      <c r="D3825" s="64" t="s">
        <v>8114</v>
      </c>
    </row>
    <row r="3826" spans="1:4">
      <c r="A3826" s="63"/>
      <c r="B3826" s="63"/>
      <c r="C3826" s="61" t="s">
        <v>4369</v>
      </c>
      <c r="D3826" s="62" t="s">
        <v>8115</v>
      </c>
    </row>
    <row r="3827" spans="1:4">
      <c r="A3827" s="63"/>
      <c r="B3827" s="63"/>
      <c r="C3827" s="63"/>
      <c r="D3827" s="64" t="s">
        <v>8116</v>
      </c>
    </row>
    <row r="3828" spans="1:4">
      <c r="A3828" s="63"/>
      <c r="B3828" s="63"/>
      <c r="C3828" s="63"/>
      <c r="D3828" s="64" t="s">
        <v>8117</v>
      </c>
    </row>
    <row r="3829" spans="1:4">
      <c r="A3829" s="63"/>
      <c r="B3829" s="63"/>
      <c r="C3829" s="61" t="s">
        <v>4374</v>
      </c>
      <c r="D3829" s="62" t="s">
        <v>8118</v>
      </c>
    </row>
    <row r="3830" spans="1:4">
      <c r="A3830" s="63"/>
      <c r="B3830" s="63"/>
      <c r="C3830" s="63"/>
      <c r="D3830" s="64" t="s">
        <v>8119</v>
      </c>
    </row>
    <row r="3831" spans="1:4">
      <c r="A3831" s="63"/>
      <c r="B3831" s="63"/>
      <c r="C3831" s="63"/>
      <c r="D3831" s="64" t="s">
        <v>8120</v>
      </c>
    </row>
    <row r="3832" spans="1:4">
      <c r="A3832" s="63"/>
      <c r="B3832" s="63"/>
      <c r="C3832" s="63"/>
      <c r="D3832" s="64" t="s">
        <v>8121</v>
      </c>
    </row>
    <row r="3833" spans="1:4">
      <c r="A3833" s="61">
        <v>5299</v>
      </c>
      <c r="B3833" s="61" t="s">
        <v>4360</v>
      </c>
      <c r="C3833" s="61" t="s">
        <v>4361</v>
      </c>
      <c r="D3833" s="62" t="s">
        <v>8122</v>
      </c>
    </row>
    <row r="3834" spans="1:4">
      <c r="A3834" s="63"/>
      <c r="B3834" s="63"/>
      <c r="C3834" s="63"/>
      <c r="D3834" s="64" t="s">
        <v>8123</v>
      </c>
    </row>
    <row r="3835" spans="1:4">
      <c r="A3835" s="63"/>
      <c r="B3835" s="63"/>
      <c r="C3835" s="63"/>
      <c r="D3835" s="64" t="s">
        <v>8124</v>
      </c>
    </row>
    <row r="3836" spans="1:4">
      <c r="A3836" s="63"/>
      <c r="B3836" s="63"/>
      <c r="C3836" s="63"/>
      <c r="D3836" s="64" t="s">
        <v>8125</v>
      </c>
    </row>
    <row r="3837" spans="1:4">
      <c r="A3837" s="63"/>
      <c r="B3837" s="63"/>
      <c r="C3837" s="61" t="s">
        <v>4369</v>
      </c>
      <c r="D3837" s="62" t="s">
        <v>8126</v>
      </c>
    </row>
    <row r="3838" spans="1:4">
      <c r="A3838" s="63"/>
      <c r="B3838" s="63"/>
      <c r="C3838" s="61" t="s">
        <v>4374</v>
      </c>
      <c r="D3838" s="62" t="s">
        <v>1917</v>
      </c>
    </row>
    <row r="3839" spans="1:4">
      <c r="A3839" s="63"/>
      <c r="B3839" s="63"/>
      <c r="C3839" s="61" t="s">
        <v>4387</v>
      </c>
      <c r="D3839" s="62" t="s">
        <v>8127</v>
      </c>
    </row>
    <row r="3840" spans="1:4">
      <c r="A3840" s="61">
        <v>5303</v>
      </c>
      <c r="B3840" s="61" t="s">
        <v>4360</v>
      </c>
      <c r="C3840" s="61" t="s">
        <v>4361</v>
      </c>
      <c r="D3840" s="62" t="s">
        <v>8128</v>
      </c>
    </row>
    <row r="3841" spans="1:4">
      <c r="A3841" s="63"/>
      <c r="B3841" s="63"/>
      <c r="C3841" s="63"/>
      <c r="D3841" s="64" t="s">
        <v>8129</v>
      </c>
    </row>
    <row r="3842" spans="1:4">
      <c r="A3842" s="63"/>
      <c r="B3842" s="63"/>
      <c r="C3842" s="63"/>
      <c r="D3842" s="64" t="s">
        <v>8130</v>
      </c>
    </row>
    <row r="3843" spans="1:4">
      <c r="A3843" s="63"/>
      <c r="B3843" s="63"/>
      <c r="C3843" s="61" t="s">
        <v>4369</v>
      </c>
      <c r="D3843" s="62" t="s">
        <v>8131</v>
      </c>
    </row>
    <row r="3844" spans="1:4">
      <c r="A3844" s="63"/>
      <c r="B3844" s="63"/>
      <c r="C3844" s="63"/>
      <c r="D3844" s="64" t="s">
        <v>8132</v>
      </c>
    </row>
    <row r="3845" spans="1:4">
      <c r="A3845" s="63"/>
      <c r="B3845" s="63"/>
      <c r="C3845" s="63"/>
      <c r="D3845" s="64" t="s">
        <v>8133</v>
      </c>
    </row>
    <row r="3846" spans="1:4">
      <c r="A3846" s="63"/>
      <c r="B3846" s="63"/>
      <c r="C3846" s="63"/>
      <c r="D3846" s="64" t="s">
        <v>8134</v>
      </c>
    </row>
    <row r="3847" spans="1:4">
      <c r="A3847" s="63"/>
      <c r="B3847" s="63"/>
      <c r="C3847" s="61" t="s">
        <v>4374</v>
      </c>
      <c r="D3847" s="62" t="s">
        <v>8135</v>
      </c>
    </row>
    <row r="3848" spans="1:4">
      <c r="A3848" s="63"/>
      <c r="B3848" s="63"/>
      <c r="C3848" s="63"/>
      <c r="D3848" s="64" t="s">
        <v>8136</v>
      </c>
    </row>
    <row r="3849" spans="1:4">
      <c r="A3849" s="63"/>
      <c r="B3849" s="63"/>
      <c r="C3849" s="61" t="s">
        <v>4387</v>
      </c>
      <c r="D3849" s="62" t="s">
        <v>8137</v>
      </c>
    </row>
    <row r="3850" spans="1:4">
      <c r="A3850" s="63"/>
      <c r="B3850" s="63"/>
      <c r="C3850" s="63"/>
      <c r="D3850" s="64" t="s">
        <v>8138</v>
      </c>
    </row>
    <row r="3851" spans="1:4">
      <c r="A3851" s="63"/>
      <c r="B3851" s="63"/>
      <c r="C3851" s="63"/>
      <c r="D3851" s="64" t="s">
        <v>8139</v>
      </c>
    </row>
    <row r="3852" spans="1:4">
      <c r="A3852" s="63"/>
      <c r="B3852" s="63"/>
      <c r="C3852" s="61" t="s">
        <v>4390</v>
      </c>
      <c r="D3852" s="62" t="s">
        <v>8140</v>
      </c>
    </row>
    <row r="3853" spans="1:4">
      <c r="A3853" s="63"/>
      <c r="B3853" s="63"/>
      <c r="C3853" s="63"/>
      <c r="D3853" s="64" t="s">
        <v>8141</v>
      </c>
    </row>
    <row r="3854" spans="1:4">
      <c r="A3854" s="63"/>
      <c r="B3854" s="63"/>
      <c r="C3854" s="63"/>
      <c r="D3854" s="64" t="s">
        <v>8142</v>
      </c>
    </row>
    <row r="3855" spans="1:4">
      <c r="A3855" s="63"/>
      <c r="B3855" s="63"/>
      <c r="C3855" s="63"/>
      <c r="D3855" s="64" t="s">
        <v>8143</v>
      </c>
    </row>
    <row r="3856" spans="1:4">
      <c r="A3856" s="61">
        <v>5304</v>
      </c>
      <c r="B3856" s="61" t="s">
        <v>4360</v>
      </c>
      <c r="C3856" s="61" t="s">
        <v>4361</v>
      </c>
      <c r="D3856" s="62" t="s">
        <v>8144</v>
      </c>
    </row>
    <row r="3857" spans="1:4">
      <c r="A3857" s="63"/>
      <c r="B3857" s="63"/>
      <c r="C3857" s="63"/>
      <c r="D3857" s="64" t="s">
        <v>8145</v>
      </c>
    </row>
    <row r="3858" spans="1:4">
      <c r="A3858" s="63"/>
      <c r="B3858" s="63"/>
      <c r="C3858" s="63"/>
      <c r="D3858" s="64" t="s">
        <v>8146</v>
      </c>
    </row>
    <row r="3859" spans="1:4">
      <c r="A3859" s="63"/>
      <c r="B3859" s="63"/>
      <c r="C3859" s="61" t="s">
        <v>4369</v>
      </c>
      <c r="D3859" s="62" t="s">
        <v>8147</v>
      </c>
    </row>
    <row r="3860" spans="1:4">
      <c r="A3860" s="63"/>
      <c r="B3860" s="63"/>
      <c r="C3860" s="63"/>
      <c r="D3860" s="64" t="s">
        <v>8148</v>
      </c>
    </row>
    <row r="3861" spans="1:4">
      <c r="A3861" s="63"/>
      <c r="B3861" s="63"/>
      <c r="C3861" s="63"/>
      <c r="D3861" s="64" t="s">
        <v>8149</v>
      </c>
    </row>
    <row r="3862" spans="1:4">
      <c r="A3862" s="63"/>
      <c r="B3862" s="63"/>
      <c r="C3862" s="61" t="s">
        <v>4374</v>
      </c>
      <c r="D3862" s="62" t="s">
        <v>8150</v>
      </c>
    </row>
    <row r="3863" spans="1:4">
      <c r="A3863" s="63"/>
      <c r="B3863" s="63"/>
      <c r="C3863" s="63"/>
      <c r="D3863" s="64" t="s">
        <v>8151</v>
      </c>
    </row>
    <row r="3864" spans="1:4">
      <c r="A3864" s="63"/>
      <c r="B3864" s="63"/>
      <c r="C3864" s="61" t="s">
        <v>4387</v>
      </c>
      <c r="D3864" s="62" t="s">
        <v>8152</v>
      </c>
    </row>
    <row r="3865" spans="1:4">
      <c r="A3865" s="63"/>
      <c r="B3865" s="63"/>
      <c r="C3865" s="63"/>
      <c r="D3865" s="64" t="s">
        <v>8153</v>
      </c>
    </row>
    <row r="3866" spans="1:4">
      <c r="A3866" s="63"/>
      <c r="B3866" s="63"/>
      <c r="C3866" s="63"/>
      <c r="D3866" s="64" t="s">
        <v>8154</v>
      </c>
    </row>
    <row r="3867" spans="1:4">
      <c r="A3867" s="63"/>
      <c r="B3867" s="63"/>
      <c r="C3867" s="63"/>
      <c r="D3867" s="64" t="s">
        <v>8155</v>
      </c>
    </row>
    <row r="3868" spans="1:4">
      <c r="A3868" s="61">
        <v>5310</v>
      </c>
      <c r="B3868" s="61" t="s">
        <v>4360</v>
      </c>
      <c r="C3868" s="61" t="s">
        <v>4361</v>
      </c>
      <c r="D3868" s="62" t="s">
        <v>8156</v>
      </c>
    </row>
    <row r="3869" spans="1:4">
      <c r="A3869" s="63"/>
      <c r="B3869" s="63"/>
      <c r="C3869" s="63"/>
      <c r="D3869" s="64" t="s">
        <v>8157</v>
      </c>
    </row>
    <row r="3870" spans="1:4">
      <c r="A3870" s="63"/>
      <c r="B3870" s="63"/>
      <c r="C3870" s="63"/>
      <c r="D3870" s="64" t="s">
        <v>8158</v>
      </c>
    </row>
    <row r="3871" spans="1:4">
      <c r="A3871" s="63"/>
      <c r="B3871" s="63"/>
      <c r="C3871" s="63"/>
      <c r="D3871" s="64" t="s">
        <v>8159</v>
      </c>
    </row>
    <row r="3872" spans="1:4">
      <c r="A3872" s="63"/>
      <c r="B3872" s="63"/>
      <c r="C3872" s="61" t="s">
        <v>4369</v>
      </c>
      <c r="D3872" s="62" t="s">
        <v>8160</v>
      </c>
    </row>
    <row r="3873" spans="1:4">
      <c r="A3873" s="63"/>
      <c r="B3873" s="63"/>
      <c r="C3873" s="63"/>
      <c r="D3873" s="64" t="s">
        <v>8161</v>
      </c>
    </row>
    <row r="3874" spans="1:4">
      <c r="A3874" s="63"/>
      <c r="B3874" s="63"/>
      <c r="C3874" s="63"/>
      <c r="D3874" s="64" t="s">
        <v>8162</v>
      </c>
    </row>
    <row r="3875" spans="1:4">
      <c r="A3875" s="63"/>
      <c r="B3875" s="63"/>
      <c r="C3875" s="63"/>
      <c r="D3875" s="64" t="s">
        <v>8163</v>
      </c>
    </row>
    <row r="3876" spans="1:4">
      <c r="A3876" s="63"/>
      <c r="B3876" s="63"/>
      <c r="C3876" s="63"/>
      <c r="D3876" s="64" t="s">
        <v>8164</v>
      </c>
    </row>
    <row r="3877" spans="1:4">
      <c r="A3877" s="63"/>
      <c r="B3877" s="63"/>
      <c r="C3877" s="61" t="s">
        <v>4374</v>
      </c>
      <c r="D3877" s="62" t="s">
        <v>8165</v>
      </c>
    </row>
    <row r="3878" spans="1:4">
      <c r="A3878" s="63"/>
      <c r="B3878" s="63"/>
      <c r="C3878" s="63"/>
      <c r="D3878" s="64" t="s">
        <v>8166</v>
      </c>
    </row>
    <row r="3879" spans="1:4">
      <c r="A3879" s="63"/>
      <c r="B3879" s="63"/>
      <c r="C3879" s="63"/>
      <c r="D3879" s="64" t="s">
        <v>8167</v>
      </c>
    </row>
    <row r="3880" spans="1:4">
      <c r="A3880" s="63"/>
      <c r="B3880" s="63"/>
      <c r="C3880" s="63"/>
      <c r="D3880" s="64" t="s">
        <v>8168</v>
      </c>
    </row>
    <row r="3881" spans="1:4">
      <c r="A3881" s="63"/>
      <c r="B3881" s="63"/>
      <c r="C3881" s="61" t="s">
        <v>4387</v>
      </c>
      <c r="D3881" s="62" t="s">
        <v>8169</v>
      </c>
    </row>
    <row r="3882" spans="1:4">
      <c r="A3882" s="63"/>
      <c r="B3882" s="63"/>
      <c r="C3882" s="63"/>
      <c r="D3882" s="64" t="s">
        <v>8170</v>
      </c>
    </row>
    <row r="3883" spans="1:4">
      <c r="A3883" s="63"/>
      <c r="B3883" s="63"/>
      <c r="C3883" s="63"/>
      <c r="D3883" s="64" t="s">
        <v>8171</v>
      </c>
    </row>
    <row r="3884" spans="1:4">
      <c r="A3884" s="63"/>
      <c r="B3884" s="63"/>
      <c r="C3884" s="63"/>
      <c r="D3884" s="64" t="s">
        <v>8172</v>
      </c>
    </row>
    <row r="3885" spans="1:4">
      <c r="A3885" s="63"/>
      <c r="B3885" s="63"/>
      <c r="C3885" s="63"/>
      <c r="D3885" s="64" t="s">
        <v>8173</v>
      </c>
    </row>
    <row r="3886" spans="1:4">
      <c r="A3886" s="61">
        <v>5311</v>
      </c>
      <c r="B3886" s="61" t="s">
        <v>4360</v>
      </c>
      <c r="C3886" s="61" t="s">
        <v>4361</v>
      </c>
      <c r="D3886" s="62" t="s">
        <v>8174</v>
      </c>
    </row>
    <row r="3887" spans="1:4">
      <c r="A3887" s="63"/>
      <c r="B3887" s="63"/>
      <c r="C3887" s="63"/>
      <c r="D3887" s="64" t="s">
        <v>8175</v>
      </c>
    </row>
    <row r="3888" spans="1:4">
      <c r="A3888" s="63"/>
      <c r="B3888" s="63"/>
      <c r="C3888" s="63"/>
      <c r="D3888" s="64" t="s">
        <v>8176</v>
      </c>
    </row>
    <row r="3889" spans="1:4">
      <c r="A3889" s="63"/>
      <c r="B3889" s="63"/>
      <c r="C3889" s="63"/>
      <c r="D3889" s="64" t="s">
        <v>8177</v>
      </c>
    </row>
    <row r="3890" spans="1:4">
      <c r="A3890" s="63"/>
      <c r="B3890" s="63"/>
      <c r="C3890" s="61" t="s">
        <v>4369</v>
      </c>
      <c r="D3890" s="62" t="s">
        <v>8178</v>
      </c>
    </row>
    <row r="3891" spans="1:4">
      <c r="A3891" s="63"/>
      <c r="B3891" s="63"/>
      <c r="C3891" s="63"/>
      <c r="D3891" s="64" t="s">
        <v>8179</v>
      </c>
    </row>
    <row r="3892" spans="1:4">
      <c r="A3892" s="63"/>
      <c r="B3892" s="63"/>
      <c r="C3892" s="63"/>
      <c r="D3892" s="64" t="s">
        <v>8180</v>
      </c>
    </row>
    <row r="3893" spans="1:4">
      <c r="A3893" s="63"/>
      <c r="B3893" s="63"/>
      <c r="C3893" s="63"/>
      <c r="D3893" s="64" t="s">
        <v>8181</v>
      </c>
    </row>
    <row r="3894" spans="1:4">
      <c r="A3894" s="63"/>
      <c r="B3894" s="63"/>
      <c r="C3894" s="61" t="s">
        <v>4374</v>
      </c>
      <c r="D3894" s="62" t="s">
        <v>8182</v>
      </c>
    </row>
    <row r="3895" spans="1:4">
      <c r="A3895" s="63"/>
      <c r="B3895" s="63"/>
      <c r="C3895" s="63"/>
      <c r="D3895" s="64" t="s">
        <v>8183</v>
      </c>
    </row>
    <row r="3896" spans="1:4">
      <c r="A3896" s="63"/>
      <c r="B3896" s="63"/>
      <c r="C3896" s="63"/>
      <c r="D3896" s="64" t="s">
        <v>8184</v>
      </c>
    </row>
    <row r="3897" spans="1:4">
      <c r="A3897" s="61">
        <v>5313</v>
      </c>
      <c r="B3897" s="61" t="s">
        <v>4360</v>
      </c>
      <c r="C3897" s="61" t="s">
        <v>4361</v>
      </c>
      <c r="D3897" s="62" t="s">
        <v>8185</v>
      </c>
    </row>
    <row r="3898" spans="1:4">
      <c r="A3898" s="63"/>
      <c r="B3898" s="63"/>
      <c r="C3898" s="61" t="s">
        <v>4653</v>
      </c>
      <c r="D3898" s="62" t="s">
        <v>8186</v>
      </c>
    </row>
    <row r="3899" spans="1:4">
      <c r="A3899" s="63"/>
      <c r="B3899" s="63"/>
      <c r="C3899" s="61" t="s">
        <v>4655</v>
      </c>
      <c r="D3899" s="62" t="s">
        <v>8187</v>
      </c>
    </row>
    <row r="3900" spans="1:4">
      <c r="A3900" s="63"/>
      <c r="B3900" s="63"/>
      <c r="C3900" s="61" t="s">
        <v>4657</v>
      </c>
      <c r="D3900" s="62" t="s">
        <v>8188</v>
      </c>
    </row>
    <row r="3901" spans="1:4">
      <c r="A3901" s="63"/>
      <c r="B3901" s="63"/>
      <c r="C3901" s="61" t="s">
        <v>4659</v>
      </c>
      <c r="D3901" s="62" t="s">
        <v>8189</v>
      </c>
    </row>
    <row r="3902" spans="1:4">
      <c r="A3902" s="63"/>
      <c r="B3902" s="63"/>
      <c r="C3902" s="61" t="s">
        <v>4664</v>
      </c>
      <c r="D3902" s="62" t="s">
        <v>8190</v>
      </c>
    </row>
    <row r="3903" spans="1:4">
      <c r="A3903" s="63"/>
      <c r="B3903" s="63"/>
      <c r="C3903" s="61" t="s">
        <v>5165</v>
      </c>
      <c r="D3903" s="62" t="s">
        <v>8191</v>
      </c>
    </row>
    <row r="3904" spans="1:4">
      <c r="A3904" s="63"/>
      <c r="B3904" s="63"/>
      <c r="C3904" s="61" t="s">
        <v>5078</v>
      </c>
      <c r="D3904" s="62" t="s">
        <v>8192</v>
      </c>
    </row>
    <row r="3905" spans="1:4">
      <c r="A3905" s="63"/>
      <c r="B3905" s="63"/>
      <c r="C3905" s="61" t="s">
        <v>5082</v>
      </c>
      <c r="D3905" s="62" t="s">
        <v>8193</v>
      </c>
    </row>
    <row r="3906" spans="1:4">
      <c r="A3906" s="61">
        <v>5314</v>
      </c>
      <c r="B3906" s="61" t="s">
        <v>4360</v>
      </c>
      <c r="C3906" s="61" t="s">
        <v>4361</v>
      </c>
      <c r="D3906" s="62" t="s">
        <v>8194</v>
      </c>
    </row>
    <row r="3907" spans="1:4">
      <c r="A3907" s="63"/>
      <c r="B3907" s="63"/>
      <c r="C3907" s="63"/>
      <c r="D3907" s="64" t="s">
        <v>8195</v>
      </c>
    </row>
    <row r="3908" spans="1:4">
      <c r="A3908" s="63"/>
      <c r="B3908" s="63"/>
      <c r="C3908" s="63"/>
      <c r="D3908" s="64" t="s">
        <v>8196</v>
      </c>
    </row>
    <row r="3909" spans="1:4">
      <c r="A3909" s="63"/>
      <c r="B3909" s="63"/>
      <c r="C3909" s="63"/>
      <c r="D3909" s="64" t="s">
        <v>8197</v>
      </c>
    </row>
    <row r="3910" spans="1:4">
      <c r="A3910" s="63"/>
      <c r="B3910" s="63"/>
      <c r="C3910" s="63"/>
      <c r="D3910" s="64" t="s">
        <v>8198</v>
      </c>
    </row>
    <row r="3911" spans="1:4">
      <c r="A3911" s="63"/>
      <c r="B3911" s="63"/>
      <c r="C3911" s="63"/>
      <c r="D3911" s="64" t="s">
        <v>8199</v>
      </c>
    </row>
    <row r="3912" spans="1:4">
      <c r="A3912" s="63"/>
      <c r="B3912" s="63"/>
      <c r="C3912" s="61" t="s">
        <v>4369</v>
      </c>
      <c r="D3912" s="62" t="s">
        <v>8200</v>
      </c>
    </row>
    <row r="3913" spans="1:4">
      <c r="A3913" s="63"/>
      <c r="B3913" s="63"/>
      <c r="C3913" s="63"/>
      <c r="D3913" s="64" t="s">
        <v>8201</v>
      </c>
    </row>
    <row r="3914" spans="1:4">
      <c r="A3914" s="63"/>
      <c r="B3914" s="63"/>
      <c r="C3914" s="63"/>
      <c r="D3914" s="64" t="s">
        <v>8202</v>
      </c>
    </row>
    <row r="3915" spans="1:4">
      <c r="A3915" s="63"/>
      <c r="B3915" s="63"/>
      <c r="C3915" s="61" t="s">
        <v>4374</v>
      </c>
      <c r="D3915" s="62" t="s">
        <v>8203</v>
      </c>
    </row>
    <row r="3916" spans="1:4">
      <c r="A3916" s="63"/>
      <c r="B3916" s="63"/>
      <c r="C3916" s="63"/>
      <c r="D3916" s="64" t="s">
        <v>8204</v>
      </c>
    </row>
    <row r="3917" spans="1:4">
      <c r="A3917" s="63"/>
      <c r="B3917" s="63"/>
      <c r="C3917" s="63"/>
      <c r="D3917" s="64" t="s">
        <v>8205</v>
      </c>
    </row>
    <row r="3918" spans="1:4">
      <c r="A3918" s="63"/>
      <c r="B3918" s="63"/>
      <c r="C3918" s="63"/>
      <c r="D3918" s="64" t="s">
        <v>8206</v>
      </c>
    </row>
    <row r="3919" spans="1:4">
      <c r="A3919" s="63"/>
      <c r="B3919" s="63"/>
      <c r="C3919" s="63"/>
      <c r="D3919" s="64" t="s">
        <v>8207</v>
      </c>
    </row>
    <row r="3920" spans="1:4">
      <c r="A3920" s="63"/>
      <c r="B3920" s="63"/>
      <c r="C3920" s="63"/>
      <c r="D3920" s="64" t="s">
        <v>8208</v>
      </c>
    </row>
    <row r="3921" spans="1:4">
      <c r="A3921" s="63"/>
      <c r="B3921" s="63"/>
      <c r="C3921" s="61" t="s">
        <v>4387</v>
      </c>
      <c r="D3921" s="62" t="s">
        <v>8209</v>
      </c>
    </row>
    <row r="3922" spans="1:4">
      <c r="A3922" s="63"/>
      <c r="B3922" s="63"/>
      <c r="C3922" s="63"/>
      <c r="D3922" s="64" t="s">
        <v>8210</v>
      </c>
    </row>
    <row r="3923" spans="1:4">
      <c r="A3923" s="63"/>
      <c r="B3923" s="63"/>
      <c r="C3923" s="63"/>
      <c r="D3923" s="64" t="s">
        <v>8211</v>
      </c>
    </row>
    <row r="3924" spans="1:4">
      <c r="A3924" s="63"/>
      <c r="B3924" s="63"/>
      <c r="C3924" s="63"/>
      <c r="D3924" s="64" t="s">
        <v>8212</v>
      </c>
    </row>
    <row r="3925" spans="1:4">
      <c r="A3925" s="61">
        <v>5315</v>
      </c>
      <c r="B3925" s="61" t="s">
        <v>4360</v>
      </c>
      <c r="C3925" s="61" t="s">
        <v>4361</v>
      </c>
      <c r="D3925" s="62" t="s">
        <v>8213</v>
      </c>
    </row>
    <row r="3926" spans="1:4">
      <c r="A3926" s="63"/>
      <c r="B3926" s="63"/>
      <c r="C3926" s="63"/>
      <c r="D3926" s="64" t="s">
        <v>8214</v>
      </c>
    </row>
    <row r="3927" spans="1:4">
      <c r="A3927" s="63"/>
      <c r="B3927" s="63"/>
      <c r="C3927" s="63"/>
      <c r="D3927" s="64" t="s">
        <v>8215</v>
      </c>
    </row>
    <row r="3928" spans="1:4">
      <c r="A3928" s="63"/>
      <c r="B3928" s="63"/>
      <c r="C3928" s="61" t="s">
        <v>4369</v>
      </c>
      <c r="D3928" s="62" t="s">
        <v>8216</v>
      </c>
    </row>
    <row r="3929" spans="1:4">
      <c r="A3929" s="63"/>
      <c r="B3929" s="63"/>
      <c r="C3929" s="63"/>
      <c r="D3929" s="64" t="s">
        <v>8217</v>
      </c>
    </row>
    <row r="3930" spans="1:4">
      <c r="A3930" s="63"/>
      <c r="B3930" s="63"/>
      <c r="C3930" s="63"/>
      <c r="D3930" s="64" t="s">
        <v>8218</v>
      </c>
    </row>
    <row r="3931" spans="1:4">
      <c r="A3931" s="63"/>
      <c r="B3931" s="63"/>
      <c r="C3931" s="61" t="s">
        <v>4374</v>
      </c>
      <c r="D3931" s="62" t="s">
        <v>8219</v>
      </c>
    </row>
    <row r="3932" spans="1:4">
      <c r="A3932" s="63"/>
      <c r="B3932" s="63"/>
      <c r="C3932" s="63"/>
      <c r="D3932" s="64" t="s">
        <v>8220</v>
      </c>
    </row>
    <row r="3933" spans="1:4">
      <c r="A3933" s="63"/>
      <c r="B3933" s="63"/>
      <c r="C3933" s="63"/>
      <c r="D3933" s="64" t="s">
        <v>8221</v>
      </c>
    </row>
    <row r="3934" spans="1:4">
      <c r="A3934" s="63"/>
      <c r="B3934" s="63"/>
      <c r="C3934" s="61" t="s">
        <v>4387</v>
      </c>
      <c r="D3934" s="62" t="s">
        <v>8222</v>
      </c>
    </row>
    <row r="3935" spans="1:4">
      <c r="A3935" s="63"/>
      <c r="B3935" s="63"/>
      <c r="C3935" s="63"/>
      <c r="D3935" s="64" t="s">
        <v>8223</v>
      </c>
    </row>
    <row r="3936" spans="1:4">
      <c r="A3936" s="63"/>
      <c r="B3936" s="63"/>
      <c r="C3936" s="63"/>
      <c r="D3936" s="64" t="s">
        <v>8224</v>
      </c>
    </row>
    <row r="3937" spans="1:4">
      <c r="A3937" s="61">
        <v>5322</v>
      </c>
      <c r="B3937" s="61" t="s">
        <v>4360</v>
      </c>
      <c r="C3937" s="61" t="s">
        <v>4361</v>
      </c>
      <c r="D3937" s="62" t="s">
        <v>8225</v>
      </c>
    </row>
    <row r="3938" spans="1:4">
      <c r="A3938" s="63"/>
      <c r="B3938" s="63"/>
      <c r="C3938" s="61" t="s">
        <v>4369</v>
      </c>
      <c r="D3938" s="62" t="s">
        <v>8226</v>
      </c>
    </row>
    <row r="3939" spans="1:4">
      <c r="A3939" s="63"/>
      <c r="B3939" s="63"/>
      <c r="C3939" s="63"/>
      <c r="D3939" s="64" t="s">
        <v>8227</v>
      </c>
    </row>
    <row r="3940" spans="1:4">
      <c r="A3940" s="63"/>
      <c r="B3940" s="63"/>
      <c r="C3940" s="61" t="s">
        <v>4374</v>
      </c>
      <c r="D3940" s="62" t="s">
        <v>8228</v>
      </c>
    </row>
    <row r="3941" spans="1:4">
      <c r="A3941" s="61">
        <v>5323</v>
      </c>
      <c r="B3941" s="61" t="s">
        <v>4360</v>
      </c>
      <c r="C3941" s="61" t="s">
        <v>4361</v>
      </c>
      <c r="D3941" s="62" t="s">
        <v>8229</v>
      </c>
    </row>
    <row r="3942" spans="1:4">
      <c r="A3942" s="63"/>
      <c r="B3942" s="63"/>
      <c r="C3942" s="63"/>
      <c r="D3942" s="64" t="s">
        <v>8230</v>
      </c>
    </row>
    <row r="3943" spans="1:4">
      <c r="A3943" s="63"/>
      <c r="B3943" s="63"/>
      <c r="C3943" s="63"/>
      <c r="D3943" s="64" t="s">
        <v>8231</v>
      </c>
    </row>
    <row r="3944" spans="1:4">
      <c r="A3944" s="63"/>
      <c r="B3944" s="63"/>
      <c r="C3944" s="63"/>
      <c r="D3944" s="64" t="s">
        <v>8232</v>
      </c>
    </row>
    <row r="3945" spans="1:4">
      <c r="A3945" s="63"/>
      <c r="B3945" s="63"/>
      <c r="C3945" s="63"/>
      <c r="D3945" s="64" t="s">
        <v>8233</v>
      </c>
    </row>
    <row r="3946" spans="1:4">
      <c r="A3946" s="63"/>
      <c r="B3946" s="63"/>
      <c r="C3946" s="61" t="s">
        <v>4653</v>
      </c>
      <c r="D3946" s="62" t="s">
        <v>8234</v>
      </c>
    </row>
    <row r="3947" spans="1:4">
      <c r="A3947" s="63"/>
      <c r="B3947" s="63"/>
      <c r="C3947" s="63"/>
      <c r="D3947" s="64" t="s">
        <v>8235</v>
      </c>
    </row>
    <row r="3948" spans="1:4">
      <c r="A3948" s="63"/>
      <c r="B3948" s="63"/>
      <c r="C3948" s="63"/>
      <c r="D3948" s="64" t="s">
        <v>8236</v>
      </c>
    </row>
    <row r="3949" spans="1:4">
      <c r="A3949" s="63"/>
      <c r="B3949" s="63"/>
      <c r="C3949" s="61" t="s">
        <v>4657</v>
      </c>
      <c r="D3949" s="62" t="s">
        <v>8237</v>
      </c>
    </row>
    <row r="3950" spans="1:4">
      <c r="A3950" s="63"/>
      <c r="B3950" s="63"/>
      <c r="C3950" s="63"/>
      <c r="D3950" s="64" t="s">
        <v>8238</v>
      </c>
    </row>
    <row r="3951" spans="1:4">
      <c r="A3951" s="63"/>
      <c r="B3951" s="63"/>
      <c r="C3951" s="63"/>
      <c r="D3951" s="64" t="s">
        <v>8239</v>
      </c>
    </row>
    <row r="3952" spans="1:4">
      <c r="A3952" s="63"/>
      <c r="B3952" s="63"/>
      <c r="C3952" s="63"/>
      <c r="D3952" s="64" t="s">
        <v>8240</v>
      </c>
    </row>
    <row r="3953" spans="1:4">
      <c r="A3953" s="63"/>
      <c r="B3953" s="63"/>
      <c r="C3953" s="61" t="s">
        <v>4660</v>
      </c>
      <c r="D3953" s="62" t="s">
        <v>8241</v>
      </c>
    </row>
    <row r="3954" spans="1:4">
      <c r="A3954" s="63"/>
      <c r="B3954" s="63"/>
      <c r="C3954" s="63"/>
      <c r="D3954" s="64" t="s">
        <v>8242</v>
      </c>
    </row>
    <row r="3955" spans="1:4">
      <c r="A3955" s="63"/>
      <c r="B3955" s="63"/>
      <c r="C3955" s="63"/>
      <c r="D3955" s="64" t="s">
        <v>8243</v>
      </c>
    </row>
    <row r="3956" spans="1:4">
      <c r="A3956" s="61">
        <v>5324</v>
      </c>
      <c r="B3956" s="61" t="s">
        <v>4360</v>
      </c>
      <c r="C3956" s="61" t="s">
        <v>4361</v>
      </c>
      <c r="D3956" s="62" t="s">
        <v>8244</v>
      </c>
    </row>
    <row r="3957" spans="1:4">
      <c r="A3957" s="63"/>
      <c r="B3957" s="63"/>
      <c r="C3957" s="63"/>
      <c r="D3957" s="64" t="s">
        <v>8245</v>
      </c>
    </row>
    <row r="3958" spans="1:4">
      <c r="A3958" s="63"/>
      <c r="B3958" s="63"/>
      <c r="C3958" s="63"/>
      <c r="D3958" s="64" t="s">
        <v>8246</v>
      </c>
    </row>
    <row r="3959" spans="1:4">
      <c r="A3959" s="63"/>
      <c r="B3959" s="63"/>
      <c r="C3959" s="63"/>
      <c r="D3959" s="64" t="s">
        <v>8247</v>
      </c>
    </row>
    <row r="3960" spans="1:4">
      <c r="A3960" s="63"/>
      <c r="B3960" s="63"/>
      <c r="C3960" s="63"/>
      <c r="D3960" s="64" t="s">
        <v>8248</v>
      </c>
    </row>
    <row r="3961" spans="1:4">
      <c r="A3961" s="63"/>
      <c r="B3961" s="63"/>
      <c r="C3961" s="63"/>
      <c r="D3961" s="64" t="s">
        <v>8249</v>
      </c>
    </row>
    <row r="3962" spans="1:4">
      <c r="A3962" s="63"/>
      <c r="B3962" s="63"/>
      <c r="C3962" s="63"/>
      <c r="D3962" s="64" t="s">
        <v>8250</v>
      </c>
    </row>
    <row r="3963" spans="1:4">
      <c r="A3963" s="63"/>
      <c r="B3963" s="63"/>
      <c r="C3963" s="61" t="s">
        <v>4369</v>
      </c>
      <c r="D3963" s="62" t="s">
        <v>8251</v>
      </c>
    </row>
    <row r="3964" spans="1:4">
      <c r="A3964" s="63"/>
      <c r="B3964" s="63"/>
      <c r="C3964" s="63"/>
      <c r="D3964" s="64" t="s">
        <v>8252</v>
      </c>
    </row>
    <row r="3965" spans="1:4">
      <c r="A3965" s="63"/>
      <c r="B3965" s="63"/>
      <c r="C3965" s="61" t="s">
        <v>4374</v>
      </c>
      <c r="D3965" s="62" t="s">
        <v>8253</v>
      </c>
    </row>
    <row r="3966" spans="1:4">
      <c r="A3966" s="63"/>
      <c r="B3966" s="63"/>
      <c r="C3966" s="63"/>
      <c r="D3966" s="64" t="s">
        <v>8254</v>
      </c>
    </row>
    <row r="3967" spans="1:4">
      <c r="A3967" s="63"/>
      <c r="B3967" s="63"/>
      <c r="C3967" s="63"/>
      <c r="D3967" s="64" t="s">
        <v>8255</v>
      </c>
    </row>
    <row r="3968" spans="1:4">
      <c r="A3968" s="63"/>
      <c r="B3968" s="63"/>
      <c r="C3968" s="61" t="s">
        <v>4387</v>
      </c>
      <c r="D3968" s="62" t="s">
        <v>8256</v>
      </c>
    </row>
    <row r="3969" spans="1:4">
      <c r="A3969" s="63"/>
      <c r="B3969" s="63"/>
      <c r="C3969" s="63"/>
      <c r="D3969" s="64" t="s">
        <v>8257</v>
      </c>
    </row>
    <row r="3970" spans="1:4">
      <c r="A3970" s="63"/>
      <c r="B3970" s="63"/>
      <c r="C3970" s="61" t="s">
        <v>4390</v>
      </c>
      <c r="D3970" s="62" t="s">
        <v>8258</v>
      </c>
    </row>
    <row r="3971" spans="1:4">
      <c r="A3971" s="63"/>
      <c r="B3971" s="63"/>
      <c r="C3971" s="63"/>
      <c r="D3971" s="64" t="s">
        <v>8259</v>
      </c>
    </row>
    <row r="3972" spans="1:4">
      <c r="A3972" s="61">
        <v>5325</v>
      </c>
      <c r="B3972" s="61" t="s">
        <v>4360</v>
      </c>
      <c r="C3972" s="61" t="s">
        <v>4369</v>
      </c>
      <c r="D3972" s="62" t="s">
        <v>8260</v>
      </c>
    </row>
    <row r="3973" spans="1:4">
      <c r="A3973" s="63"/>
      <c r="B3973" s="63"/>
      <c r="C3973" s="63"/>
      <c r="D3973" s="64" t="s">
        <v>8261</v>
      </c>
    </row>
    <row r="3974" spans="1:4">
      <c r="A3974" s="63"/>
      <c r="B3974" s="63"/>
      <c r="C3974" s="63"/>
      <c r="D3974" s="64" t="s">
        <v>8262</v>
      </c>
    </row>
    <row r="3975" spans="1:4">
      <c r="A3975" s="63"/>
      <c r="B3975" s="63"/>
      <c r="C3975" s="61" t="s">
        <v>4374</v>
      </c>
      <c r="D3975" s="62" t="s">
        <v>8263</v>
      </c>
    </row>
    <row r="3976" spans="1:4">
      <c r="A3976" s="63"/>
      <c r="B3976" s="63"/>
      <c r="C3976" s="63"/>
      <c r="D3976" s="64" t="s">
        <v>8264</v>
      </c>
    </row>
    <row r="3977" spans="1:4">
      <c r="A3977" s="63"/>
      <c r="B3977" s="63"/>
      <c r="C3977" s="61" t="s">
        <v>4387</v>
      </c>
      <c r="D3977" s="62" t="s">
        <v>8265</v>
      </c>
    </row>
    <row r="3978" spans="1:4">
      <c r="A3978" s="63"/>
      <c r="B3978" s="63"/>
      <c r="C3978" s="61" t="s">
        <v>4390</v>
      </c>
      <c r="D3978" s="62" t="s">
        <v>8266</v>
      </c>
    </row>
    <row r="3979" spans="1:4">
      <c r="A3979" s="63"/>
      <c r="B3979" s="63"/>
      <c r="C3979" s="61" t="s">
        <v>4392</v>
      </c>
      <c r="D3979" s="62" t="s">
        <v>8267</v>
      </c>
    </row>
    <row r="3980" spans="1:4">
      <c r="A3980" s="61">
        <v>5330</v>
      </c>
      <c r="B3980" s="61" t="s">
        <v>4360</v>
      </c>
      <c r="C3980" s="61" t="s">
        <v>4361</v>
      </c>
      <c r="D3980" s="62" t="s">
        <v>8268</v>
      </c>
    </row>
    <row r="3981" spans="1:4">
      <c r="A3981" s="63"/>
      <c r="B3981" s="63"/>
      <c r="C3981" s="61" t="s">
        <v>4369</v>
      </c>
      <c r="D3981" s="62" t="s">
        <v>8269</v>
      </c>
    </row>
    <row r="3982" spans="1:4">
      <c r="A3982" s="63"/>
      <c r="B3982" s="63"/>
      <c r="C3982" s="63"/>
      <c r="D3982" s="64" t="s">
        <v>8270</v>
      </c>
    </row>
    <row r="3983" spans="1:4">
      <c r="A3983" s="63"/>
      <c r="B3983" s="63"/>
      <c r="C3983" s="61" t="s">
        <v>4374</v>
      </c>
      <c r="D3983" s="62" t="s">
        <v>8271</v>
      </c>
    </row>
    <row r="3984" spans="1:4">
      <c r="A3984" s="63"/>
      <c r="B3984" s="63"/>
      <c r="C3984" s="63"/>
      <c r="D3984" s="64" t="s">
        <v>8272</v>
      </c>
    </row>
    <row r="3985" spans="1:4">
      <c r="A3985" s="63"/>
      <c r="B3985" s="63"/>
      <c r="C3985" s="63"/>
      <c r="D3985" s="64" t="s">
        <v>8273</v>
      </c>
    </row>
    <row r="3986" spans="1:4">
      <c r="A3986" s="63"/>
      <c r="B3986" s="63"/>
      <c r="C3986" s="61" t="s">
        <v>4387</v>
      </c>
      <c r="D3986" s="62" t="s">
        <v>8274</v>
      </c>
    </row>
    <row r="3987" spans="1:4">
      <c r="A3987" s="63"/>
      <c r="B3987" s="63"/>
      <c r="C3987" s="63"/>
      <c r="D3987" s="64" t="s">
        <v>8275</v>
      </c>
    </row>
    <row r="3988" spans="1:4">
      <c r="A3988" s="61">
        <v>5331</v>
      </c>
      <c r="B3988" s="61" t="s">
        <v>4360</v>
      </c>
      <c r="C3988" s="61" t="s">
        <v>4361</v>
      </c>
      <c r="D3988" s="62" t="s">
        <v>8276</v>
      </c>
    </row>
    <row r="3989" spans="1:4">
      <c r="A3989" s="63"/>
      <c r="B3989" s="63"/>
      <c r="C3989" s="63"/>
      <c r="D3989" s="64" t="s">
        <v>8277</v>
      </c>
    </row>
    <row r="3990" spans="1:4">
      <c r="A3990" s="63"/>
      <c r="B3990" s="63"/>
      <c r="C3990" s="63"/>
      <c r="D3990" s="64" t="s">
        <v>8278</v>
      </c>
    </row>
    <row r="3991" spans="1:4">
      <c r="A3991" s="63"/>
      <c r="B3991" s="63"/>
      <c r="C3991" s="61" t="s">
        <v>4369</v>
      </c>
      <c r="D3991" s="62" t="s">
        <v>8279</v>
      </c>
    </row>
    <row r="3992" spans="1:4">
      <c r="A3992" s="63"/>
      <c r="B3992" s="63"/>
      <c r="C3992" s="63"/>
      <c r="D3992" s="64" t="s">
        <v>8280</v>
      </c>
    </row>
    <row r="3993" spans="1:4">
      <c r="A3993" s="63"/>
      <c r="B3993" s="63"/>
      <c r="C3993" s="61" t="s">
        <v>4374</v>
      </c>
      <c r="D3993" s="62" t="s">
        <v>8281</v>
      </c>
    </row>
    <row r="3994" spans="1:4">
      <c r="A3994" s="63"/>
      <c r="B3994" s="63"/>
      <c r="C3994" s="63"/>
      <c r="D3994" s="64" t="s">
        <v>8282</v>
      </c>
    </row>
    <row r="3995" spans="1:4">
      <c r="A3995" s="63"/>
      <c r="B3995" s="63"/>
      <c r="C3995" s="63"/>
      <c r="D3995" s="64" t="s">
        <v>8283</v>
      </c>
    </row>
    <row r="3996" spans="1:4">
      <c r="A3996" s="63"/>
      <c r="B3996" s="63"/>
      <c r="C3996" s="61" t="s">
        <v>4387</v>
      </c>
      <c r="D3996" s="62" t="s">
        <v>8284</v>
      </c>
    </row>
    <row r="3997" spans="1:4">
      <c r="A3997" s="63"/>
      <c r="B3997" s="63"/>
      <c r="C3997" s="63"/>
      <c r="D3997" s="64" t="s">
        <v>8285</v>
      </c>
    </row>
    <row r="3998" spans="1:4">
      <c r="A3998" s="63"/>
      <c r="B3998" s="63"/>
      <c r="C3998" s="61" t="s">
        <v>4390</v>
      </c>
      <c r="D3998" s="62" t="s">
        <v>8286</v>
      </c>
    </row>
    <row r="3999" spans="1:4">
      <c r="A3999" s="63"/>
      <c r="B3999" s="63"/>
      <c r="C3999" s="63"/>
      <c r="D3999" s="64" t="s">
        <v>8287</v>
      </c>
    </row>
    <row r="4000" spans="1:4">
      <c r="A4000" s="61">
        <v>5332</v>
      </c>
      <c r="B4000" s="61" t="s">
        <v>4360</v>
      </c>
      <c r="C4000" s="61" t="s">
        <v>4361</v>
      </c>
      <c r="D4000" s="62" t="s">
        <v>8288</v>
      </c>
    </row>
    <row r="4001" spans="1:4">
      <c r="A4001" s="63"/>
      <c r="B4001" s="63"/>
      <c r="C4001" s="61" t="s">
        <v>4369</v>
      </c>
      <c r="D4001" s="62" t="s">
        <v>8289</v>
      </c>
    </row>
    <row r="4002" spans="1:4">
      <c r="A4002" s="63"/>
      <c r="B4002" s="63"/>
      <c r="C4002" s="63"/>
      <c r="D4002" s="64" t="s">
        <v>8290</v>
      </c>
    </row>
    <row r="4003" spans="1:4">
      <c r="A4003" s="63"/>
      <c r="B4003" s="63"/>
      <c r="C4003" s="63"/>
      <c r="D4003" s="64" t="s">
        <v>8291</v>
      </c>
    </row>
    <row r="4004" spans="1:4">
      <c r="A4004" s="63"/>
      <c r="B4004" s="63"/>
      <c r="C4004" s="63"/>
      <c r="D4004" s="64" t="s">
        <v>8292</v>
      </c>
    </row>
    <row r="4005" spans="1:4">
      <c r="A4005" s="63"/>
      <c r="B4005" s="63"/>
      <c r="C4005" s="63"/>
      <c r="D4005" s="64" t="s">
        <v>8293</v>
      </c>
    </row>
    <row r="4006" spans="1:4">
      <c r="A4006" s="63"/>
      <c r="B4006" s="63"/>
      <c r="C4006" s="63"/>
      <c r="D4006" s="64" t="s">
        <v>8294</v>
      </c>
    </row>
    <row r="4007" spans="1:4">
      <c r="A4007" s="63"/>
      <c r="B4007" s="63"/>
      <c r="C4007" s="61" t="s">
        <v>4374</v>
      </c>
      <c r="D4007" s="62" t="s">
        <v>8295</v>
      </c>
    </row>
    <row r="4008" spans="1:4">
      <c r="A4008" s="63"/>
      <c r="B4008" s="63"/>
      <c r="C4008" s="63"/>
      <c r="D4008" s="64" t="s">
        <v>8296</v>
      </c>
    </row>
    <row r="4009" spans="1:4">
      <c r="A4009" s="63"/>
      <c r="B4009" s="63"/>
      <c r="C4009" s="63"/>
      <c r="D4009" s="64" t="s">
        <v>8297</v>
      </c>
    </row>
    <row r="4010" spans="1:4">
      <c r="A4010" s="63"/>
      <c r="B4010" s="63"/>
      <c r="C4010" s="61" t="s">
        <v>4387</v>
      </c>
      <c r="D4010" s="62" t="s">
        <v>8298</v>
      </c>
    </row>
    <row r="4011" spans="1:4">
      <c r="A4011" s="63"/>
      <c r="B4011" s="63"/>
      <c r="C4011" s="63"/>
      <c r="D4011" s="64" t="s">
        <v>8299</v>
      </c>
    </row>
    <row r="4012" spans="1:4">
      <c r="A4012" s="63"/>
      <c r="B4012" s="63"/>
      <c r="C4012" s="63"/>
      <c r="D4012" s="64" t="s">
        <v>8300</v>
      </c>
    </row>
    <row r="4013" spans="1:4">
      <c r="A4013" s="63"/>
      <c r="B4013" s="63"/>
      <c r="C4013" s="63"/>
      <c r="D4013" s="64" t="s">
        <v>8301</v>
      </c>
    </row>
    <row r="4014" spans="1:4">
      <c r="A4014" s="63"/>
      <c r="B4014" s="63"/>
      <c r="C4014" s="61" t="s">
        <v>4390</v>
      </c>
      <c r="D4014" s="62" t="s">
        <v>8302</v>
      </c>
    </row>
    <row r="4015" spans="1:4">
      <c r="A4015" s="63"/>
      <c r="B4015" s="63"/>
      <c r="C4015" s="63"/>
      <c r="D4015" s="64" t="s">
        <v>8303</v>
      </c>
    </row>
    <row r="4016" spans="1:4">
      <c r="A4016" s="61">
        <v>5337</v>
      </c>
      <c r="B4016" s="61" t="s">
        <v>4360</v>
      </c>
      <c r="C4016" s="61" t="s">
        <v>4361</v>
      </c>
      <c r="D4016" s="62" t="s">
        <v>8304</v>
      </c>
    </row>
    <row r="4017" spans="1:4">
      <c r="A4017" s="63"/>
      <c r="B4017" s="63"/>
      <c r="C4017" s="61" t="s">
        <v>4369</v>
      </c>
      <c r="D4017" s="62" t="s">
        <v>8305</v>
      </c>
    </row>
    <row r="4018" spans="1:4">
      <c r="A4018" s="63"/>
      <c r="B4018" s="63"/>
      <c r="C4018" s="61" t="s">
        <v>4374</v>
      </c>
      <c r="D4018" s="62" t="s">
        <v>8306</v>
      </c>
    </row>
    <row r="4019" spans="1:4">
      <c r="A4019" s="63"/>
      <c r="B4019" s="63"/>
      <c r="C4019" s="61" t="s">
        <v>4387</v>
      </c>
      <c r="D4019" s="62" t="s">
        <v>8307</v>
      </c>
    </row>
    <row r="4020" spans="1:4">
      <c r="A4020" s="63"/>
      <c r="B4020" s="63"/>
      <c r="C4020" s="61" t="s">
        <v>4390</v>
      </c>
      <c r="D4020" s="62" t="s">
        <v>8308</v>
      </c>
    </row>
    <row r="4021" spans="1:4">
      <c r="A4021" s="63"/>
      <c r="B4021" s="63"/>
      <c r="C4021" s="61" t="s">
        <v>4392</v>
      </c>
      <c r="D4021" s="62" t="s">
        <v>8309</v>
      </c>
    </row>
    <row r="4022" spans="1:4">
      <c r="A4022" s="61">
        <v>5338</v>
      </c>
      <c r="B4022" s="61" t="s">
        <v>4360</v>
      </c>
      <c r="C4022" s="61" t="s">
        <v>5037</v>
      </c>
      <c r="D4022" s="62" t="s">
        <v>8310</v>
      </c>
    </row>
    <row r="4023" spans="1:4">
      <c r="A4023" s="63"/>
      <c r="B4023" s="63"/>
      <c r="C4023" s="61" t="s">
        <v>4653</v>
      </c>
      <c r="D4023" s="62" t="s">
        <v>8311</v>
      </c>
    </row>
    <row r="4024" spans="1:4">
      <c r="A4024" s="63"/>
      <c r="B4024" s="63"/>
      <c r="C4024" s="61" t="s">
        <v>4655</v>
      </c>
      <c r="D4024" s="62" t="s">
        <v>8312</v>
      </c>
    </row>
    <row r="4025" spans="1:4">
      <c r="A4025" s="63"/>
      <c r="B4025" s="63"/>
      <c r="C4025" s="61" t="s">
        <v>4657</v>
      </c>
      <c r="D4025" s="62" t="s">
        <v>8313</v>
      </c>
    </row>
    <row r="4026" spans="1:4">
      <c r="A4026" s="63"/>
      <c r="B4026" s="63"/>
      <c r="C4026" s="61" t="s">
        <v>4659</v>
      </c>
      <c r="D4026" s="62" t="s">
        <v>8314</v>
      </c>
    </row>
    <row r="4027" spans="1:4">
      <c r="A4027" s="63"/>
      <c r="B4027" s="63"/>
      <c r="C4027" s="61" t="s">
        <v>5165</v>
      </c>
      <c r="D4027" s="62" t="s">
        <v>8315</v>
      </c>
    </row>
    <row r="4028" spans="1:4">
      <c r="A4028" s="63"/>
      <c r="B4028" s="63"/>
      <c r="C4028" s="61" t="s">
        <v>5167</v>
      </c>
      <c r="D4028" s="62" t="s">
        <v>8316</v>
      </c>
    </row>
    <row r="4029" spans="1:4">
      <c r="A4029" s="63"/>
      <c r="B4029" s="63"/>
      <c r="C4029" s="61" t="s">
        <v>5078</v>
      </c>
      <c r="D4029" s="62" t="s">
        <v>8317</v>
      </c>
    </row>
    <row r="4030" spans="1:4">
      <c r="A4030" s="61">
        <v>5339</v>
      </c>
      <c r="B4030" s="61" t="s">
        <v>4360</v>
      </c>
      <c r="C4030" s="61" t="s">
        <v>4361</v>
      </c>
      <c r="D4030" s="62" t="s">
        <v>8318</v>
      </c>
    </row>
    <row r="4031" spans="1:4">
      <c r="A4031" s="63"/>
      <c r="B4031" s="63"/>
      <c r="C4031" s="63"/>
      <c r="D4031" s="64" t="s">
        <v>8319</v>
      </c>
    </row>
    <row r="4032" spans="1:4">
      <c r="A4032" s="63"/>
      <c r="B4032" s="63"/>
      <c r="C4032" s="63"/>
      <c r="D4032" s="64" t="s">
        <v>8320</v>
      </c>
    </row>
    <row r="4033" spans="1:4">
      <c r="A4033" s="63"/>
      <c r="B4033" s="63"/>
      <c r="C4033" s="61" t="s">
        <v>4369</v>
      </c>
      <c r="D4033" s="62" t="s">
        <v>8321</v>
      </c>
    </row>
    <row r="4034" spans="1:4">
      <c r="A4034" s="63"/>
      <c r="B4034" s="63"/>
      <c r="C4034" s="63"/>
      <c r="D4034" s="64" t="s">
        <v>8322</v>
      </c>
    </row>
    <row r="4035" spans="1:4">
      <c r="A4035" s="63"/>
      <c r="B4035" s="63"/>
      <c r="C4035" s="63"/>
      <c r="D4035" s="64" t="s">
        <v>8323</v>
      </c>
    </row>
    <row r="4036" spans="1:4">
      <c r="A4036" s="63"/>
      <c r="B4036" s="63"/>
      <c r="C4036" s="61" t="s">
        <v>4374</v>
      </c>
      <c r="D4036" s="62" t="s">
        <v>8324</v>
      </c>
    </row>
    <row r="4037" spans="1:4">
      <c r="A4037" s="63"/>
      <c r="B4037" s="63"/>
      <c r="C4037" s="63"/>
      <c r="D4037" s="64" t="s">
        <v>8325</v>
      </c>
    </row>
    <row r="4038" spans="1:4">
      <c r="A4038" s="63"/>
      <c r="B4038" s="63"/>
      <c r="C4038" s="63"/>
      <c r="D4038" s="64" t="s">
        <v>8326</v>
      </c>
    </row>
    <row r="4039" spans="1:4">
      <c r="A4039" s="63"/>
      <c r="B4039" s="63"/>
      <c r="C4039" s="61" t="s">
        <v>4387</v>
      </c>
      <c r="D4039" s="62" t="s">
        <v>8327</v>
      </c>
    </row>
    <row r="4040" spans="1:4">
      <c r="A4040" s="63"/>
      <c r="B4040" s="63"/>
      <c r="C4040" s="63"/>
      <c r="D4040" s="64" t="s">
        <v>8328</v>
      </c>
    </row>
    <row r="4041" spans="1:4">
      <c r="A4041" s="63"/>
      <c r="B4041" s="63"/>
      <c r="C4041" s="63"/>
      <c r="D4041" s="64" t="s">
        <v>8329</v>
      </c>
    </row>
    <row r="4042" spans="1:4">
      <c r="A4042" s="61">
        <v>5345</v>
      </c>
      <c r="B4042" s="61" t="s">
        <v>4360</v>
      </c>
      <c r="C4042" s="61" t="s">
        <v>4361</v>
      </c>
      <c r="D4042" s="62" t="s">
        <v>8330</v>
      </c>
    </row>
    <row r="4043" spans="1:4">
      <c r="A4043" s="63"/>
      <c r="B4043" s="63"/>
      <c r="C4043" s="63"/>
      <c r="D4043" s="64" t="s">
        <v>8331</v>
      </c>
    </row>
    <row r="4044" spans="1:4">
      <c r="A4044" s="63"/>
      <c r="B4044" s="63"/>
      <c r="C4044" s="63"/>
      <c r="D4044" s="64" t="s">
        <v>8332</v>
      </c>
    </row>
    <row r="4045" spans="1:4">
      <c r="A4045" s="63"/>
      <c r="B4045" s="63"/>
      <c r="C4045" s="63"/>
      <c r="D4045" s="64" t="s">
        <v>8333</v>
      </c>
    </row>
    <row r="4046" spans="1:4">
      <c r="A4046" s="63"/>
      <c r="B4046" s="63"/>
      <c r="C4046" s="61" t="s">
        <v>4369</v>
      </c>
      <c r="D4046" s="62" t="s">
        <v>8334</v>
      </c>
    </row>
    <row r="4047" spans="1:4">
      <c r="A4047" s="63"/>
      <c r="B4047" s="63"/>
      <c r="C4047" s="63"/>
      <c r="D4047" s="64" t="s">
        <v>8335</v>
      </c>
    </row>
    <row r="4048" spans="1:4">
      <c r="A4048" s="63"/>
      <c r="B4048" s="63"/>
      <c r="C4048" s="63"/>
      <c r="D4048" s="64" t="s">
        <v>8336</v>
      </c>
    </row>
    <row r="4049" spans="1:4">
      <c r="A4049" s="63"/>
      <c r="B4049" s="63"/>
      <c r="C4049" s="61" t="s">
        <v>4374</v>
      </c>
      <c r="D4049" s="62" t="s">
        <v>8337</v>
      </c>
    </row>
    <row r="4050" spans="1:4">
      <c r="A4050" s="63"/>
      <c r="B4050" s="63"/>
      <c r="C4050" s="63"/>
      <c r="D4050" s="64" t="s">
        <v>8338</v>
      </c>
    </row>
    <row r="4051" spans="1:4">
      <c r="A4051" s="63"/>
      <c r="B4051" s="63"/>
      <c r="C4051" s="63"/>
      <c r="D4051" s="64" t="s">
        <v>8339</v>
      </c>
    </row>
    <row r="4052" spans="1:4">
      <c r="A4052" s="63"/>
      <c r="B4052" s="63"/>
      <c r="C4052" s="63"/>
      <c r="D4052" s="64" t="s">
        <v>8340</v>
      </c>
    </row>
    <row r="4053" spans="1:4">
      <c r="A4053" s="63"/>
      <c r="B4053" s="63"/>
      <c r="C4053" s="61" t="s">
        <v>4387</v>
      </c>
      <c r="D4053" s="62" t="s">
        <v>8341</v>
      </c>
    </row>
    <row r="4054" spans="1:4">
      <c r="A4054" s="63"/>
      <c r="B4054" s="63"/>
      <c r="C4054" s="63"/>
      <c r="D4054" s="64" t="s">
        <v>8342</v>
      </c>
    </row>
    <row r="4055" spans="1:4">
      <c r="A4055" s="61">
        <v>5349</v>
      </c>
      <c r="B4055" s="61" t="s">
        <v>4360</v>
      </c>
      <c r="C4055" s="61" t="s">
        <v>5037</v>
      </c>
      <c r="D4055" s="62" t="s">
        <v>8343</v>
      </c>
    </row>
    <row r="4056" spans="1:4">
      <c r="A4056" s="63"/>
      <c r="B4056" s="63"/>
      <c r="C4056" s="61" t="s">
        <v>6369</v>
      </c>
      <c r="D4056" s="65"/>
    </row>
    <row r="4057" spans="1:4">
      <c r="A4057" s="63"/>
      <c r="B4057" s="63"/>
      <c r="C4057" s="61" t="s">
        <v>5992</v>
      </c>
      <c r="D4057" s="62" t="s">
        <v>8344</v>
      </c>
    </row>
    <row r="4058" spans="1:4">
      <c r="A4058" s="63"/>
      <c r="B4058" s="63"/>
      <c r="C4058" s="63"/>
      <c r="D4058" s="64" t="s">
        <v>8345</v>
      </c>
    </row>
    <row r="4059" spans="1:4">
      <c r="A4059" s="63"/>
      <c r="B4059" s="63"/>
      <c r="C4059" s="61" t="s">
        <v>5089</v>
      </c>
      <c r="D4059" s="62" t="s">
        <v>8346</v>
      </c>
    </row>
    <row r="4060" spans="1:4">
      <c r="A4060" s="63"/>
      <c r="B4060" s="63"/>
      <c r="C4060" s="63"/>
      <c r="D4060" s="64" t="s">
        <v>8347</v>
      </c>
    </row>
    <row r="4061" spans="1:4">
      <c r="A4061" s="63"/>
      <c r="B4061" s="63"/>
      <c r="C4061" s="63"/>
      <c r="D4061" s="64" t="s">
        <v>8348</v>
      </c>
    </row>
    <row r="4062" spans="1:4">
      <c r="A4062" s="63"/>
      <c r="B4062" s="63"/>
      <c r="C4062" s="61" t="s">
        <v>8349</v>
      </c>
      <c r="D4062" s="62" t="s">
        <v>8350</v>
      </c>
    </row>
    <row r="4063" spans="1:4">
      <c r="A4063" s="63"/>
      <c r="B4063" s="63"/>
      <c r="C4063" s="61" t="s">
        <v>8351</v>
      </c>
      <c r="D4063" s="62" t="s">
        <v>8352</v>
      </c>
    </row>
    <row r="4064" spans="1:4">
      <c r="A4064" s="63"/>
      <c r="B4064" s="63"/>
      <c r="C4064" s="61" t="s">
        <v>8353</v>
      </c>
      <c r="D4064" s="62" t="s">
        <v>8354</v>
      </c>
    </row>
    <row r="4065" spans="1:4">
      <c r="A4065" s="63"/>
      <c r="B4065" s="63"/>
      <c r="C4065" s="61" t="s">
        <v>8355</v>
      </c>
      <c r="D4065" s="62" t="s">
        <v>8356</v>
      </c>
    </row>
    <row r="4066" spans="1:4">
      <c r="A4066" s="63"/>
      <c r="B4066" s="63"/>
      <c r="C4066" s="61" t="s">
        <v>8357</v>
      </c>
      <c r="D4066" s="62" t="s">
        <v>2054</v>
      </c>
    </row>
    <row r="4067" spans="1:4">
      <c r="A4067" s="63"/>
      <c r="B4067" s="63"/>
      <c r="C4067" s="61" t="s">
        <v>8358</v>
      </c>
      <c r="D4067" s="62" t="s">
        <v>8359</v>
      </c>
    </row>
    <row r="4068" spans="1:4">
      <c r="A4068" s="61">
        <v>5357</v>
      </c>
      <c r="B4068" s="61" t="s">
        <v>4360</v>
      </c>
      <c r="C4068" s="61" t="s">
        <v>4361</v>
      </c>
      <c r="D4068" s="62" t="s">
        <v>8360</v>
      </c>
    </row>
    <row r="4069" spans="1:4">
      <c r="A4069" s="63"/>
      <c r="B4069" s="63"/>
      <c r="C4069" s="61" t="s">
        <v>4369</v>
      </c>
      <c r="D4069" s="62" t="s">
        <v>8361</v>
      </c>
    </row>
    <row r="4070" spans="1:4">
      <c r="A4070" s="63"/>
      <c r="B4070" s="63"/>
      <c r="C4070" s="63"/>
      <c r="D4070" s="64" t="s">
        <v>8362</v>
      </c>
    </row>
    <row r="4071" spans="1:4">
      <c r="A4071" s="63"/>
      <c r="B4071" s="63"/>
      <c r="C4071" s="63"/>
      <c r="D4071" s="64" t="s">
        <v>8363</v>
      </c>
    </row>
    <row r="4072" spans="1:4">
      <c r="A4072" s="63"/>
      <c r="B4072" s="63"/>
      <c r="C4072" s="63"/>
      <c r="D4072" s="64" t="s">
        <v>8364</v>
      </c>
    </row>
    <row r="4073" spans="1:4">
      <c r="A4073" s="63"/>
      <c r="B4073" s="63"/>
      <c r="C4073" s="61" t="s">
        <v>4374</v>
      </c>
      <c r="D4073" s="62" t="s">
        <v>8365</v>
      </c>
    </row>
    <row r="4074" spans="1:4">
      <c r="A4074" s="63"/>
      <c r="B4074" s="63"/>
      <c r="C4074" s="63"/>
      <c r="D4074" s="64" t="s">
        <v>8366</v>
      </c>
    </row>
    <row r="4075" spans="1:4">
      <c r="A4075" s="63"/>
      <c r="B4075" s="63"/>
      <c r="C4075" s="61" t="s">
        <v>4387</v>
      </c>
      <c r="D4075" s="62" t="s">
        <v>8367</v>
      </c>
    </row>
    <row r="4076" spans="1:4">
      <c r="A4076" s="63"/>
      <c r="B4076" s="63"/>
      <c r="C4076" s="63"/>
      <c r="D4076" s="64" t="s">
        <v>8368</v>
      </c>
    </row>
    <row r="4077" spans="1:4">
      <c r="A4077" s="61">
        <v>5358</v>
      </c>
      <c r="B4077" s="61" t="s">
        <v>4360</v>
      </c>
      <c r="C4077" s="61" t="s">
        <v>4361</v>
      </c>
      <c r="D4077" s="62" t="s">
        <v>8369</v>
      </c>
    </row>
    <row r="4078" spans="1:4">
      <c r="A4078" s="63"/>
      <c r="B4078" s="63"/>
      <c r="C4078" s="63"/>
      <c r="D4078" s="64" t="s">
        <v>8370</v>
      </c>
    </row>
    <row r="4079" spans="1:4">
      <c r="A4079" s="63"/>
      <c r="B4079" s="63"/>
      <c r="C4079" s="63"/>
      <c r="D4079" s="64" t="s">
        <v>8371</v>
      </c>
    </row>
    <row r="4080" spans="1:4">
      <c r="A4080" s="63"/>
      <c r="B4080" s="63"/>
      <c r="C4080" s="61" t="s">
        <v>4369</v>
      </c>
      <c r="D4080" s="62" t="s">
        <v>8372</v>
      </c>
    </row>
    <row r="4081" spans="1:4">
      <c r="A4081" s="63"/>
      <c r="B4081" s="63"/>
      <c r="C4081" s="63"/>
      <c r="D4081" s="64" t="s">
        <v>8373</v>
      </c>
    </row>
    <row r="4082" spans="1:4">
      <c r="A4082" s="63"/>
      <c r="B4082" s="63"/>
      <c r="C4082" s="63"/>
      <c r="D4082" s="64" t="s">
        <v>8374</v>
      </c>
    </row>
    <row r="4083" spans="1:4">
      <c r="A4083" s="63"/>
      <c r="B4083" s="63"/>
      <c r="C4083" s="63"/>
      <c r="D4083" s="64" t="s">
        <v>8375</v>
      </c>
    </row>
    <row r="4084" spans="1:4">
      <c r="A4084" s="63"/>
      <c r="B4084" s="63"/>
      <c r="C4084" s="63"/>
      <c r="D4084" s="64" t="s">
        <v>8376</v>
      </c>
    </row>
    <row r="4085" spans="1:4">
      <c r="A4085" s="63"/>
      <c r="B4085" s="63"/>
      <c r="C4085" s="63"/>
      <c r="D4085" s="64" t="s">
        <v>8377</v>
      </c>
    </row>
    <row r="4086" spans="1:4">
      <c r="A4086" s="63"/>
      <c r="B4086" s="63"/>
      <c r="C4086" s="63"/>
      <c r="D4086" s="64" t="s">
        <v>8378</v>
      </c>
    </row>
    <row r="4087" spans="1:4">
      <c r="A4087" s="63"/>
      <c r="B4087" s="63"/>
      <c r="C4087" s="63"/>
      <c r="D4087" s="64" t="s">
        <v>8379</v>
      </c>
    </row>
    <row r="4088" spans="1:4">
      <c r="A4088" s="63"/>
      <c r="B4088" s="63"/>
      <c r="C4088" s="63"/>
      <c r="D4088" s="64" t="s">
        <v>8380</v>
      </c>
    </row>
    <row r="4089" spans="1:4">
      <c r="A4089" s="63"/>
      <c r="B4089" s="63"/>
      <c r="C4089" s="63"/>
      <c r="D4089" s="64" t="s">
        <v>8381</v>
      </c>
    </row>
    <row r="4090" spans="1:4">
      <c r="A4090" s="63"/>
      <c r="B4090" s="63"/>
      <c r="C4090" s="63"/>
      <c r="D4090" s="64" t="s">
        <v>8382</v>
      </c>
    </row>
    <row r="4091" spans="1:4">
      <c r="A4091" s="63"/>
      <c r="B4091" s="63"/>
      <c r="C4091" s="63"/>
      <c r="D4091" s="64" t="s">
        <v>8383</v>
      </c>
    </row>
    <row r="4092" spans="1:4">
      <c r="A4092" s="63"/>
      <c r="B4092" s="63"/>
      <c r="C4092" s="63"/>
      <c r="D4092" s="64" t="s">
        <v>8384</v>
      </c>
    </row>
    <row r="4093" spans="1:4">
      <c r="A4093" s="63"/>
      <c r="B4093" s="63"/>
      <c r="C4093" s="63"/>
      <c r="D4093" s="64" t="s">
        <v>8385</v>
      </c>
    </row>
    <row r="4094" spans="1:4">
      <c r="A4094" s="63"/>
      <c r="B4094" s="63"/>
      <c r="C4094" s="61" t="s">
        <v>4374</v>
      </c>
      <c r="D4094" s="62" t="s">
        <v>8386</v>
      </c>
    </row>
    <row r="4095" spans="1:4">
      <c r="A4095" s="63"/>
      <c r="B4095" s="63"/>
      <c r="C4095" s="63"/>
      <c r="D4095" s="64" t="s">
        <v>8387</v>
      </c>
    </row>
    <row r="4096" spans="1:4">
      <c r="A4096" s="63"/>
      <c r="B4096" s="63"/>
      <c r="C4096" s="63"/>
      <c r="D4096" s="64" t="s">
        <v>8388</v>
      </c>
    </row>
    <row r="4097" spans="1:4">
      <c r="A4097" s="63"/>
      <c r="B4097" s="63"/>
      <c r="C4097" s="63"/>
      <c r="D4097" s="64" t="s">
        <v>8389</v>
      </c>
    </row>
    <row r="4098" spans="1:4">
      <c r="A4098" s="61">
        <v>5359</v>
      </c>
      <c r="B4098" s="61" t="s">
        <v>4360</v>
      </c>
      <c r="C4098" s="61" t="s">
        <v>4361</v>
      </c>
      <c r="D4098" s="62" t="s">
        <v>5841</v>
      </c>
    </row>
    <row r="4099" spans="1:4">
      <c r="A4099" s="63"/>
      <c r="B4099" s="63"/>
      <c r="C4099" s="61" t="s">
        <v>4369</v>
      </c>
      <c r="D4099" s="62" t="s">
        <v>5845</v>
      </c>
    </row>
    <row r="4100" spans="1:4">
      <c r="A4100" s="63"/>
      <c r="B4100" s="63"/>
      <c r="C4100" s="63"/>
      <c r="D4100" s="64" t="s">
        <v>5853</v>
      </c>
    </row>
    <row r="4101" spans="1:4">
      <c r="A4101" s="63"/>
      <c r="B4101" s="63"/>
      <c r="C4101" s="63"/>
      <c r="D4101" s="64" t="s">
        <v>8390</v>
      </c>
    </row>
    <row r="4102" spans="1:4">
      <c r="A4102" s="63"/>
      <c r="B4102" s="63"/>
      <c r="C4102" s="63"/>
      <c r="D4102" s="64" t="s">
        <v>8391</v>
      </c>
    </row>
    <row r="4103" spans="1:4">
      <c r="A4103" s="63"/>
      <c r="B4103" s="63"/>
      <c r="C4103" s="63"/>
      <c r="D4103" s="64" t="s">
        <v>8392</v>
      </c>
    </row>
    <row r="4104" spans="1:4">
      <c r="A4104" s="63"/>
      <c r="B4104" s="63"/>
      <c r="C4104" s="63"/>
      <c r="D4104" s="64" t="s">
        <v>8393</v>
      </c>
    </row>
    <row r="4105" spans="1:4">
      <c r="A4105" s="63"/>
      <c r="B4105" s="63"/>
      <c r="C4105" s="63"/>
      <c r="D4105" s="64" t="s">
        <v>8394</v>
      </c>
    </row>
    <row r="4106" spans="1:4">
      <c r="A4106" s="63"/>
      <c r="B4106" s="63"/>
      <c r="C4106" s="61" t="s">
        <v>4374</v>
      </c>
      <c r="D4106" s="62" t="s">
        <v>8395</v>
      </c>
    </row>
    <row r="4107" spans="1:4">
      <c r="A4107" s="63"/>
      <c r="B4107" s="63"/>
      <c r="C4107" s="63"/>
      <c r="D4107" s="64" t="s">
        <v>5847</v>
      </c>
    </row>
    <row r="4108" spans="1:4">
      <c r="A4108" s="63"/>
      <c r="B4108" s="63"/>
      <c r="C4108" s="63"/>
      <c r="D4108" s="64" t="s">
        <v>6760</v>
      </c>
    </row>
    <row r="4109" spans="1:4">
      <c r="A4109" s="63"/>
      <c r="B4109" s="63"/>
      <c r="C4109" s="63"/>
      <c r="D4109" s="64" t="s">
        <v>8396</v>
      </c>
    </row>
    <row r="4110" spans="1:4">
      <c r="A4110" s="63"/>
      <c r="B4110" s="63"/>
      <c r="C4110" s="63"/>
      <c r="D4110" s="64" t="s">
        <v>5849</v>
      </c>
    </row>
    <row r="4111" spans="1:4">
      <c r="A4111" s="63"/>
      <c r="B4111" s="63"/>
      <c r="C4111" s="63"/>
      <c r="D4111" s="64" t="s">
        <v>8393</v>
      </c>
    </row>
    <row r="4112" spans="1:4">
      <c r="A4112" s="63"/>
      <c r="B4112" s="63"/>
      <c r="C4112" s="63"/>
      <c r="D4112" s="64" t="s">
        <v>8397</v>
      </c>
    </row>
    <row r="4113" spans="1:4">
      <c r="A4113" s="63"/>
      <c r="B4113" s="63"/>
      <c r="C4113" s="63"/>
      <c r="D4113" s="64" t="s">
        <v>8398</v>
      </c>
    </row>
    <row r="4114" spans="1:4">
      <c r="A4114" s="63"/>
      <c r="B4114" s="63"/>
      <c r="C4114" s="63"/>
      <c r="D4114" s="64" t="s">
        <v>5854</v>
      </c>
    </row>
    <row r="4115" spans="1:4">
      <c r="A4115" s="63"/>
      <c r="B4115" s="63"/>
      <c r="C4115" s="63"/>
      <c r="D4115" s="64" t="s">
        <v>8399</v>
      </c>
    </row>
    <row r="4116" spans="1:4">
      <c r="A4116" s="61">
        <v>5361</v>
      </c>
      <c r="B4116" s="61" t="s">
        <v>4360</v>
      </c>
      <c r="C4116" s="61" t="s">
        <v>4361</v>
      </c>
      <c r="D4116" s="62" t="s">
        <v>8400</v>
      </c>
    </row>
    <row r="4117" spans="1:4">
      <c r="A4117" s="63"/>
      <c r="B4117" s="63"/>
      <c r="C4117" s="63"/>
      <c r="D4117" s="64" t="s">
        <v>8401</v>
      </c>
    </row>
    <row r="4118" spans="1:4">
      <c r="A4118" s="63"/>
      <c r="B4118" s="63"/>
      <c r="C4118" s="63"/>
      <c r="D4118" s="64" t="s">
        <v>8402</v>
      </c>
    </row>
    <row r="4119" spans="1:4">
      <c r="A4119" s="63"/>
      <c r="B4119" s="63"/>
      <c r="C4119" s="61" t="s">
        <v>4653</v>
      </c>
      <c r="D4119" s="62" t="s">
        <v>8403</v>
      </c>
    </row>
    <row r="4120" spans="1:4">
      <c r="A4120" s="63"/>
      <c r="B4120" s="63"/>
      <c r="C4120" s="63"/>
      <c r="D4120" s="64" t="s">
        <v>8404</v>
      </c>
    </row>
    <row r="4121" spans="1:4">
      <c r="A4121" s="63"/>
      <c r="B4121" s="63"/>
      <c r="C4121" s="63"/>
      <c r="D4121" s="64" t="s">
        <v>8405</v>
      </c>
    </row>
    <row r="4122" spans="1:4">
      <c r="A4122" s="63"/>
      <c r="B4122" s="63"/>
      <c r="C4122" s="63"/>
      <c r="D4122" s="64" t="s">
        <v>8406</v>
      </c>
    </row>
    <row r="4123" spans="1:4">
      <c r="A4123" s="63"/>
      <c r="B4123" s="63"/>
      <c r="C4123" s="63"/>
      <c r="D4123" s="64" t="s">
        <v>8407</v>
      </c>
    </row>
    <row r="4124" spans="1:4">
      <c r="A4124" s="63"/>
      <c r="B4124" s="63"/>
      <c r="C4124" s="63"/>
      <c r="D4124" s="64" t="s">
        <v>8408</v>
      </c>
    </row>
    <row r="4125" spans="1:4">
      <c r="A4125" s="63"/>
      <c r="B4125" s="63"/>
      <c r="C4125" s="63"/>
      <c r="D4125" s="64" t="s">
        <v>8409</v>
      </c>
    </row>
    <row r="4126" spans="1:4">
      <c r="A4126" s="63"/>
      <c r="B4126" s="63"/>
      <c r="C4126" s="63"/>
      <c r="D4126" s="64" t="s">
        <v>8410</v>
      </c>
    </row>
    <row r="4127" spans="1:4">
      <c r="A4127" s="63"/>
      <c r="B4127" s="63"/>
      <c r="C4127" s="61" t="s">
        <v>4655</v>
      </c>
      <c r="D4127" s="62" t="s">
        <v>8411</v>
      </c>
    </row>
    <row r="4128" spans="1:4">
      <c r="A4128" s="63"/>
      <c r="B4128" s="63"/>
      <c r="C4128" s="63"/>
      <c r="D4128" s="64" t="s">
        <v>8412</v>
      </c>
    </row>
    <row r="4129" spans="1:4">
      <c r="A4129" s="63"/>
      <c r="B4129" s="63"/>
      <c r="C4129" s="61" t="s">
        <v>4657</v>
      </c>
      <c r="D4129" s="62" t="s">
        <v>8413</v>
      </c>
    </row>
    <row r="4130" spans="1:4">
      <c r="A4130" s="63"/>
      <c r="B4130" s="63"/>
      <c r="C4130" s="63"/>
      <c r="D4130" s="64" t="s">
        <v>8414</v>
      </c>
    </row>
    <row r="4131" spans="1:4">
      <c r="A4131" s="63"/>
      <c r="B4131" s="63"/>
      <c r="C4131" s="63"/>
      <c r="D4131" s="64" t="s">
        <v>8415</v>
      </c>
    </row>
    <row r="4132" spans="1:4">
      <c r="A4132" s="63"/>
      <c r="B4132" s="63"/>
      <c r="C4132" s="61" t="s">
        <v>4659</v>
      </c>
      <c r="D4132" s="62" t="s">
        <v>8416</v>
      </c>
    </row>
    <row r="4133" spans="1:4">
      <c r="A4133" s="63"/>
      <c r="B4133" s="63"/>
      <c r="C4133" s="63"/>
      <c r="D4133" s="64" t="s">
        <v>8417</v>
      </c>
    </row>
    <row r="4134" spans="1:4">
      <c r="A4134" s="63"/>
      <c r="B4134" s="63"/>
      <c r="C4134" s="63"/>
      <c r="D4134" s="64" t="s">
        <v>8418</v>
      </c>
    </row>
    <row r="4135" spans="1:4">
      <c r="A4135" s="63"/>
      <c r="B4135" s="63"/>
      <c r="C4135" s="63"/>
      <c r="D4135" s="64" t="s">
        <v>8419</v>
      </c>
    </row>
    <row r="4136" spans="1:4">
      <c r="A4136" s="63"/>
      <c r="B4136" s="63"/>
      <c r="C4136" s="61" t="s">
        <v>4660</v>
      </c>
      <c r="D4136" s="62" t="s">
        <v>8420</v>
      </c>
    </row>
    <row r="4137" spans="1:4">
      <c r="A4137" s="63"/>
      <c r="B4137" s="63"/>
      <c r="C4137" s="63"/>
      <c r="D4137" s="64" t="s">
        <v>8421</v>
      </c>
    </row>
    <row r="4138" spans="1:4">
      <c r="A4138" s="63"/>
      <c r="B4138" s="63"/>
      <c r="C4138" s="61" t="s">
        <v>4662</v>
      </c>
      <c r="D4138" s="62" t="s">
        <v>8422</v>
      </c>
    </row>
    <row r="4139" spans="1:4">
      <c r="A4139" s="63"/>
      <c r="B4139" s="63"/>
      <c r="C4139" s="63"/>
      <c r="D4139" s="64" t="s">
        <v>8423</v>
      </c>
    </row>
    <row r="4140" spans="1:4">
      <c r="A4140" s="63"/>
      <c r="B4140" s="63"/>
      <c r="C4140" s="63"/>
      <c r="D4140" s="64" t="s">
        <v>8424</v>
      </c>
    </row>
    <row r="4141" spans="1:4">
      <c r="A4141" s="63"/>
      <c r="B4141" s="63"/>
      <c r="C4141" s="63"/>
      <c r="D4141" s="64" t="s">
        <v>8425</v>
      </c>
    </row>
    <row r="4142" spans="1:4">
      <c r="A4142" s="63"/>
      <c r="B4142" s="63"/>
      <c r="C4142" s="63"/>
      <c r="D4142" s="64" t="s">
        <v>8426</v>
      </c>
    </row>
    <row r="4143" spans="1:4">
      <c r="A4143" s="63"/>
      <c r="B4143" s="63"/>
      <c r="C4143" s="63"/>
      <c r="D4143" s="64" t="s">
        <v>8427</v>
      </c>
    </row>
    <row r="4144" spans="1:4">
      <c r="A4144" s="63"/>
      <c r="B4144" s="63"/>
      <c r="C4144" s="63"/>
      <c r="D4144" s="64" t="s">
        <v>8428</v>
      </c>
    </row>
    <row r="4145" spans="1:4">
      <c r="A4145" s="63"/>
      <c r="B4145" s="63"/>
      <c r="C4145" s="61" t="s">
        <v>4664</v>
      </c>
      <c r="D4145" s="62" t="s">
        <v>8429</v>
      </c>
    </row>
    <row r="4146" spans="1:4">
      <c r="A4146" s="63"/>
      <c r="B4146" s="63"/>
      <c r="C4146" s="63"/>
      <c r="D4146" s="64" t="s">
        <v>8430</v>
      </c>
    </row>
    <row r="4147" spans="1:4">
      <c r="A4147" s="63"/>
      <c r="B4147" s="63"/>
      <c r="C4147" s="63"/>
      <c r="D4147" s="64" t="s">
        <v>8431</v>
      </c>
    </row>
    <row r="4148" spans="1:4">
      <c r="A4148" s="63"/>
      <c r="B4148" s="63"/>
      <c r="C4148" s="63"/>
      <c r="D4148" s="64" t="s">
        <v>8432</v>
      </c>
    </row>
    <row r="4149" spans="1:4">
      <c r="A4149" s="63"/>
      <c r="B4149" s="63"/>
      <c r="C4149" s="63"/>
      <c r="D4149" s="64" t="s">
        <v>8433</v>
      </c>
    </row>
    <row r="4150" spans="1:4">
      <c r="A4150" s="63"/>
      <c r="B4150" s="63"/>
      <c r="C4150" s="63"/>
      <c r="D4150" s="64" t="s">
        <v>8434</v>
      </c>
    </row>
    <row r="4151" spans="1:4">
      <c r="A4151" s="63"/>
      <c r="B4151" s="63"/>
      <c r="C4151" s="61" t="s">
        <v>4666</v>
      </c>
      <c r="D4151" s="62" t="s">
        <v>8435</v>
      </c>
    </row>
    <row r="4152" spans="1:4">
      <c r="A4152" s="63"/>
      <c r="B4152" s="63"/>
      <c r="C4152" s="63"/>
      <c r="D4152" s="64" t="s">
        <v>8436</v>
      </c>
    </row>
    <row r="4153" spans="1:4">
      <c r="A4153" s="63"/>
      <c r="B4153" s="63"/>
      <c r="C4153" s="63"/>
      <c r="D4153" s="64" t="s">
        <v>8437</v>
      </c>
    </row>
    <row r="4154" spans="1:4">
      <c r="A4154" s="63"/>
      <c r="B4154" s="63"/>
      <c r="C4154" s="63"/>
      <c r="D4154" s="64" t="s">
        <v>8438</v>
      </c>
    </row>
    <row r="4155" spans="1:4">
      <c r="A4155" s="63"/>
      <c r="B4155" s="63"/>
      <c r="C4155" s="63"/>
      <c r="D4155" s="64" t="s">
        <v>8439</v>
      </c>
    </row>
    <row r="4156" spans="1:4">
      <c r="A4156" s="63"/>
      <c r="B4156" s="63"/>
      <c r="C4156" s="63"/>
      <c r="D4156" s="64" t="s">
        <v>8440</v>
      </c>
    </row>
    <row r="4157" spans="1:4">
      <c r="A4157" s="63"/>
      <c r="B4157" s="63"/>
      <c r="C4157" s="63"/>
      <c r="D4157" s="64" t="s">
        <v>8441</v>
      </c>
    </row>
    <row r="4158" spans="1:4">
      <c r="A4158" s="63"/>
      <c r="B4158" s="63"/>
      <c r="C4158" s="63"/>
      <c r="D4158" s="64" t="s">
        <v>8442</v>
      </c>
    </row>
    <row r="4159" spans="1:4">
      <c r="A4159" s="63"/>
      <c r="B4159" s="63"/>
      <c r="C4159" s="63"/>
      <c r="D4159" s="64" t="s">
        <v>8443</v>
      </c>
    </row>
    <row r="4160" spans="1:4">
      <c r="A4160" s="63"/>
      <c r="B4160" s="63"/>
      <c r="C4160" s="61" t="s">
        <v>4668</v>
      </c>
      <c r="D4160" s="62" t="s">
        <v>8444</v>
      </c>
    </row>
    <row r="4161" spans="1:4">
      <c r="A4161" s="63"/>
      <c r="B4161" s="63"/>
      <c r="C4161" s="63"/>
      <c r="D4161" s="64" t="s">
        <v>8445</v>
      </c>
    </row>
    <row r="4162" spans="1:4">
      <c r="A4162" s="63"/>
      <c r="B4162" s="63"/>
      <c r="C4162" s="63"/>
      <c r="D4162" s="64" t="s">
        <v>8446</v>
      </c>
    </row>
    <row r="4163" spans="1:4">
      <c r="A4163" s="63"/>
      <c r="B4163" s="63"/>
      <c r="C4163" s="63"/>
      <c r="D4163" s="64" t="s">
        <v>8447</v>
      </c>
    </row>
    <row r="4164" spans="1:4">
      <c r="A4164" s="63"/>
      <c r="B4164" s="63"/>
      <c r="C4164" s="63"/>
      <c r="D4164" s="64" t="s">
        <v>8448</v>
      </c>
    </row>
    <row r="4165" spans="1:4">
      <c r="A4165" s="63"/>
      <c r="B4165" s="63"/>
      <c r="C4165" s="61" t="s">
        <v>4670</v>
      </c>
      <c r="D4165" s="62" t="s">
        <v>8449</v>
      </c>
    </row>
    <row r="4166" spans="1:4">
      <c r="A4166" s="63"/>
      <c r="B4166" s="63"/>
      <c r="C4166" s="63"/>
      <c r="D4166" s="64" t="s">
        <v>8450</v>
      </c>
    </row>
    <row r="4167" spans="1:4">
      <c r="A4167" s="63"/>
      <c r="B4167" s="63"/>
      <c r="C4167" s="63"/>
      <c r="D4167" s="64" t="s">
        <v>8451</v>
      </c>
    </row>
    <row r="4168" spans="1:4">
      <c r="A4168" s="63"/>
      <c r="B4168" s="63"/>
      <c r="C4168" s="61" t="s">
        <v>4672</v>
      </c>
      <c r="D4168" s="62" t="s">
        <v>8452</v>
      </c>
    </row>
    <row r="4169" spans="1:4">
      <c r="A4169" s="63"/>
      <c r="B4169" s="63"/>
      <c r="C4169" s="63"/>
      <c r="D4169" s="64" t="s">
        <v>8453</v>
      </c>
    </row>
    <row r="4170" spans="1:4">
      <c r="A4170" s="61">
        <v>5363</v>
      </c>
      <c r="B4170" s="61" t="s">
        <v>4360</v>
      </c>
      <c r="C4170" s="61" t="s">
        <v>4361</v>
      </c>
      <c r="D4170" s="62" t="s">
        <v>8454</v>
      </c>
    </row>
    <row r="4171" spans="1:4">
      <c r="A4171" s="63"/>
      <c r="B4171" s="63"/>
      <c r="C4171" s="61" t="s">
        <v>4369</v>
      </c>
      <c r="D4171" s="62" t="s">
        <v>8455</v>
      </c>
    </row>
    <row r="4172" spans="1:4">
      <c r="A4172" s="63"/>
      <c r="B4172" s="63"/>
      <c r="C4172" s="63"/>
      <c r="D4172" s="64" t="s">
        <v>8456</v>
      </c>
    </row>
    <row r="4173" spans="1:4">
      <c r="A4173" s="63"/>
      <c r="B4173" s="63"/>
      <c r="C4173" s="63"/>
      <c r="D4173" s="64" t="s">
        <v>8457</v>
      </c>
    </row>
    <row r="4174" spans="1:4">
      <c r="A4174" s="63"/>
      <c r="B4174" s="63"/>
      <c r="C4174" s="63"/>
      <c r="D4174" s="64" t="s">
        <v>8458</v>
      </c>
    </row>
    <row r="4175" spans="1:4">
      <c r="A4175" s="63"/>
      <c r="B4175" s="63"/>
      <c r="C4175" s="63"/>
      <c r="D4175" s="64" t="s">
        <v>8459</v>
      </c>
    </row>
    <row r="4176" spans="1:4">
      <c r="A4176" s="63"/>
      <c r="B4176" s="63"/>
      <c r="C4176" s="61" t="s">
        <v>4374</v>
      </c>
      <c r="D4176" s="62" t="s">
        <v>8460</v>
      </c>
    </row>
    <row r="4177" spans="1:4">
      <c r="A4177" s="63"/>
      <c r="B4177" s="63"/>
      <c r="C4177" s="63"/>
      <c r="D4177" s="64" t="s">
        <v>8461</v>
      </c>
    </row>
    <row r="4178" spans="1:4">
      <c r="A4178" s="63"/>
      <c r="B4178" s="63"/>
      <c r="C4178" s="63"/>
      <c r="D4178" s="64" t="s">
        <v>8462</v>
      </c>
    </row>
    <row r="4179" spans="1:4">
      <c r="A4179" s="63"/>
      <c r="B4179" s="63"/>
      <c r="C4179" s="63"/>
      <c r="D4179" s="64" t="s">
        <v>8463</v>
      </c>
    </row>
    <row r="4180" spans="1:4">
      <c r="A4180" s="63"/>
      <c r="B4180" s="63"/>
      <c r="C4180" s="61" t="s">
        <v>4387</v>
      </c>
      <c r="D4180" s="62" t="s">
        <v>8464</v>
      </c>
    </row>
    <row r="4181" spans="1:4">
      <c r="A4181" s="63"/>
      <c r="B4181" s="63"/>
      <c r="C4181" s="63"/>
      <c r="D4181" s="64" t="s">
        <v>8465</v>
      </c>
    </row>
    <row r="4182" spans="1:4">
      <c r="A4182" s="63"/>
      <c r="B4182" s="63"/>
      <c r="C4182" s="63"/>
      <c r="D4182" s="64" t="s">
        <v>8466</v>
      </c>
    </row>
    <row r="4183" spans="1:4">
      <c r="A4183" s="61">
        <v>5365</v>
      </c>
      <c r="B4183" s="61" t="s">
        <v>4360</v>
      </c>
      <c r="C4183" s="61" t="s">
        <v>4361</v>
      </c>
      <c r="D4183" s="62" t="s">
        <v>8467</v>
      </c>
    </row>
    <row r="4184" spans="1:4">
      <c r="A4184" s="63"/>
      <c r="B4184" s="63"/>
      <c r="C4184" s="63"/>
      <c r="D4184" s="64" t="s">
        <v>8468</v>
      </c>
    </row>
    <row r="4185" spans="1:4">
      <c r="A4185" s="63"/>
      <c r="B4185" s="63"/>
      <c r="C4185" s="61" t="s">
        <v>4369</v>
      </c>
      <c r="D4185" s="62" t="s">
        <v>8469</v>
      </c>
    </row>
    <row r="4186" spans="1:4">
      <c r="A4186" s="63"/>
      <c r="B4186" s="63"/>
      <c r="C4186" s="63"/>
      <c r="D4186" s="64" t="s">
        <v>8470</v>
      </c>
    </row>
    <row r="4187" spans="1:4">
      <c r="A4187" s="63"/>
      <c r="B4187" s="63"/>
      <c r="C4187" s="63"/>
      <c r="D4187" s="64" t="s">
        <v>8471</v>
      </c>
    </row>
    <row r="4188" spans="1:4">
      <c r="A4188" s="63"/>
      <c r="B4188" s="63"/>
      <c r="C4188" s="63"/>
      <c r="D4188" s="64" t="s">
        <v>8472</v>
      </c>
    </row>
    <row r="4189" spans="1:4">
      <c r="A4189" s="63"/>
      <c r="B4189" s="63"/>
      <c r="C4189" s="63"/>
      <c r="D4189" s="64" t="s">
        <v>8473</v>
      </c>
    </row>
    <row r="4190" spans="1:4">
      <c r="A4190" s="63"/>
      <c r="B4190" s="63"/>
      <c r="C4190" s="63"/>
      <c r="D4190" s="64" t="s">
        <v>8474</v>
      </c>
    </row>
    <row r="4191" spans="1:4">
      <c r="A4191" s="63"/>
      <c r="B4191" s="63"/>
      <c r="C4191" s="61" t="s">
        <v>4374</v>
      </c>
      <c r="D4191" s="62" t="s">
        <v>8475</v>
      </c>
    </row>
    <row r="4192" spans="1:4">
      <c r="A4192" s="63"/>
      <c r="B4192" s="63"/>
      <c r="C4192" s="63"/>
      <c r="D4192" s="64" t="s">
        <v>8476</v>
      </c>
    </row>
    <row r="4193" spans="1:4">
      <c r="A4193" s="63"/>
      <c r="B4193" s="63"/>
      <c r="C4193" s="63"/>
      <c r="D4193" s="64" t="s">
        <v>8477</v>
      </c>
    </row>
    <row r="4194" spans="1:4">
      <c r="A4194" s="63"/>
      <c r="B4194" s="63"/>
      <c r="C4194" s="63"/>
      <c r="D4194" s="64" t="s">
        <v>8478</v>
      </c>
    </row>
    <row r="4195" spans="1:4">
      <c r="A4195" s="63"/>
      <c r="B4195" s="63"/>
      <c r="C4195" s="63"/>
      <c r="D4195" s="64" t="s">
        <v>8479</v>
      </c>
    </row>
    <row r="4196" spans="1:4">
      <c r="A4196" s="61">
        <v>5366</v>
      </c>
      <c r="B4196" s="61" t="s">
        <v>4360</v>
      </c>
      <c r="C4196" s="61" t="s">
        <v>4361</v>
      </c>
      <c r="D4196" s="62" t="s">
        <v>8480</v>
      </c>
    </row>
    <row r="4197" spans="1:4">
      <c r="A4197" s="63"/>
      <c r="B4197" s="63"/>
      <c r="C4197" s="63"/>
      <c r="D4197" s="64" t="s">
        <v>8481</v>
      </c>
    </row>
    <row r="4198" spans="1:4">
      <c r="A4198" s="63"/>
      <c r="B4198" s="63"/>
      <c r="C4198" s="63"/>
      <c r="D4198" s="64" t="s">
        <v>8482</v>
      </c>
    </row>
    <row r="4199" spans="1:4">
      <c r="A4199" s="63"/>
      <c r="B4199" s="63"/>
      <c r="C4199" s="61" t="s">
        <v>4369</v>
      </c>
      <c r="D4199" s="62" t="s">
        <v>8483</v>
      </c>
    </row>
    <row r="4200" spans="1:4">
      <c r="A4200" s="63"/>
      <c r="B4200" s="63"/>
      <c r="C4200" s="63"/>
      <c r="D4200" s="64" t="s">
        <v>8484</v>
      </c>
    </row>
    <row r="4201" spans="1:4">
      <c r="A4201" s="63"/>
      <c r="B4201" s="63"/>
      <c r="C4201" s="63"/>
      <c r="D4201" s="64" t="s">
        <v>8485</v>
      </c>
    </row>
    <row r="4202" spans="1:4">
      <c r="A4202" s="63"/>
      <c r="B4202" s="63"/>
      <c r="C4202" s="61" t="s">
        <v>4374</v>
      </c>
      <c r="D4202" s="62" t="s">
        <v>8486</v>
      </c>
    </row>
    <row r="4203" spans="1:4">
      <c r="A4203" s="63"/>
      <c r="B4203" s="63"/>
      <c r="C4203" s="63"/>
      <c r="D4203" s="64" t="s">
        <v>8487</v>
      </c>
    </row>
    <row r="4204" spans="1:4">
      <c r="A4204" s="63"/>
      <c r="B4204" s="63"/>
      <c r="C4204" s="63"/>
      <c r="D4204" s="64" t="s">
        <v>8488</v>
      </c>
    </row>
    <row r="4205" spans="1:4">
      <c r="A4205" s="63"/>
      <c r="B4205" s="63"/>
      <c r="C4205" s="61" t="s">
        <v>4387</v>
      </c>
      <c r="D4205" s="62" t="s">
        <v>8489</v>
      </c>
    </row>
    <row r="4206" spans="1:4">
      <c r="A4206" s="63"/>
      <c r="B4206" s="63"/>
      <c r="C4206" s="63"/>
      <c r="D4206" s="64" t="s">
        <v>8490</v>
      </c>
    </row>
    <row r="4207" spans="1:4">
      <c r="A4207" s="63"/>
      <c r="B4207" s="63"/>
      <c r="C4207" s="61" t="s">
        <v>4390</v>
      </c>
      <c r="D4207" s="62" t="s">
        <v>8491</v>
      </c>
    </row>
    <row r="4208" spans="1:4">
      <c r="A4208" s="63"/>
      <c r="B4208" s="63"/>
      <c r="C4208" s="63"/>
      <c r="D4208" s="64" t="s">
        <v>8492</v>
      </c>
    </row>
    <row r="4209" spans="1:4">
      <c r="A4209" s="61">
        <v>5367</v>
      </c>
      <c r="B4209" s="61" t="s">
        <v>4360</v>
      </c>
      <c r="C4209" s="61" t="s">
        <v>4361</v>
      </c>
      <c r="D4209" s="62" t="s">
        <v>8493</v>
      </c>
    </row>
    <row r="4210" spans="1:4">
      <c r="A4210" s="63"/>
      <c r="B4210" s="63"/>
      <c r="C4210" s="61" t="s">
        <v>4369</v>
      </c>
      <c r="D4210" s="62" t="s">
        <v>8494</v>
      </c>
    </row>
    <row r="4211" spans="1:4">
      <c r="A4211" s="63"/>
      <c r="B4211" s="63"/>
      <c r="C4211" s="63"/>
      <c r="D4211" s="64" t="s">
        <v>8495</v>
      </c>
    </row>
    <row r="4212" spans="1:4">
      <c r="A4212" s="63"/>
      <c r="B4212" s="63"/>
      <c r="C4212" s="63"/>
      <c r="D4212" s="64" t="s">
        <v>8496</v>
      </c>
    </row>
    <row r="4213" spans="1:4">
      <c r="A4213" s="63"/>
      <c r="B4213" s="63"/>
      <c r="C4213" s="63"/>
      <c r="D4213" s="64" t="s">
        <v>8497</v>
      </c>
    </row>
    <row r="4214" spans="1:4">
      <c r="A4214" s="63"/>
      <c r="B4214" s="63"/>
      <c r="C4214" s="61" t="s">
        <v>4374</v>
      </c>
      <c r="D4214" s="62" t="s">
        <v>8498</v>
      </c>
    </row>
    <row r="4215" spans="1:4">
      <c r="A4215" s="63"/>
      <c r="B4215" s="63"/>
      <c r="C4215" s="63"/>
      <c r="D4215" s="64" t="s">
        <v>8499</v>
      </c>
    </row>
    <row r="4216" spans="1:4">
      <c r="A4216" s="63"/>
      <c r="B4216" s="63"/>
      <c r="C4216" s="63"/>
      <c r="D4216" s="64" t="s">
        <v>8500</v>
      </c>
    </row>
    <row r="4217" spans="1:4">
      <c r="A4217" s="63"/>
      <c r="B4217" s="63"/>
      <c r="C4217" s="63"/>
      <c r="D4217" s="64" t="s">
        <v>8501</v>
      </c>
    </row>
    <row r="4218" spans="1:4">
      <c r="A4218" s="63"/>
      <c r="B4218" s="63"/>
      <c r="C4218" s="63"/>
      <c r="D4218" s="64" t="s">
        <v>8502</v>
      </c>
    </row>
    <row r="4219" spans="1:4">
      <c r="A4219" s="63"/>
      <c r="B4219" s="63"/>
      <c r="C4219" s="61" t="s">
        <v>4387</v>
      </c>
      <c r="D4219" s="62" t="s">
        <v>8503</v>
      </c>
    </row>
    <row r="4220" spans="1:4">
      <c r="A4220" s="63"/>
      <c r="B4220" s="63"/>
      <c r="C4220" s="63"/>
      <c r="D4220" s="64" t="s">
        <v>8504</v>
      </c>
    </row>
    <row r="4221" spans="1:4">
      <c r="A4221" s="63"/>
      <c r="B4221" s="63"/>
      <c r="C4221" s="63"/>
      <c r="D4221" s="64" t="s">
        <v>8505</v>
      </c>
    </row>
    <row r="4222" spans="1:4">
      <c r="A4222" s="63"/>
      <c r="B4222" s="63"/>
      <c r="C4222" s="63"/>
      <c r="D4222" s="64" t="s">
        <v>8506</v>
      </c>
    </row>
    <row r="4223" spans="1:4">
      <c r="A4223" s="63"/>
      <c r="B4223" s="63"/>
      <c r="C4223" s="63"/>
      <c r="D4223" s="64" t="s">
        <v>8507</v>
      </c>
    </row>
    <row r="4224" spans="1:4">
      <c r="A4224" s="63"/>
      <c r="B4224" s="63"/>
      <c r="C4224" s="61" t="s">
        <v>4390</v>
      </c>
      <c r="D4224" s="62" t="s">
        <v>8508</v>
      </c>
    </row>
    <row r="4225" spans="1:4">
      <c r="A4225" s="63"/>
      <c r="B4225" s="63"/>
      <c r="C4225" s="63"/>
      <c r="D4225" s="64" t="s">
        <v>8509</v>
      </c>
    </row>
    <row r="4226" spans="1:4">
      <c r="A4226" s="63"/>
      <c r="B4226" s="63"/>
      <c r="C4226" s="63"/>
      <c r="D4226" s="64" t="s">
        <v>8505</v>
      </c>
    </row>
    <row r="4227" spans="1:4">
      <c r="A4227" s="63"/>
      <c r="B4227" s="63"/>
      <c r="C4227" s="63"/>
      <c r="D4227" s="64" t="s">
        <v>8510</v>
      </c>
    </row>
    <row r="4228" spans="1:4">
      <c r="A4228" s="63"/>
      <c r="B4228" s="63"/>
      <c r="C4228" s="63"/>
      <c r="D4228" s="64" t="s">
        <v>8511</v>
      </c>
    </row>
    <row r="4229" spans="1:4">
      <c r="A4229" s="61">
        <v>5372</v>
      </c>
      <c r="B4229" s="61" t="s">
        <v>4360</v>
      </c>
      <c r="C4229" s="61" t="s">
        <v>5037</v>
      </c>
      <c r="D4229" s="62" t="s">
        <v>8512</v>
      </c>
    </row>
    <row r="4230" spans="1:4">
      <c r="A4230" s="63"/>
      <c r="B4230" s="63"/>
      <c r="C4230" s="63"/>
      <c r="D4230" s="64" t="s">
        <v>8513</v>
      </c>
    </row>
    <row r="4231" spans="1:4">
      <c r="A4231" s="63"/>
      <c r="B4231" s="63"/>
      <c r="C4231" s="63"/>
      <c r="D4231" s="64" t="s">
        <v>8514</v>
      </c>
    </row>
    <row r="4232" spans="1:4">
      <c r="A4232" s="63"/>
      <c r="B4232" s="63"/>
      <c r="C4232" s="63"/>
      <c r="D4232" s="64" t="s">
        <v>8515</v>
      </c>
    </row>
    <row r="4233" spans="1:4">
      <c r="A4233" s="63"/>
      <c r="B4233" s="63"/>
      <c r="C4233" s="63"/>
      <c r="D4233" s="64" t="s">
        <v>8516</v>
      </c>
    </row>
    <row r="4234" spans="1:4">
      <c r="A4234" s="63"/>
      <c r="B4234" s="63"/>
      <c r="C4234" s="61" t="s">
        <v>4369</v>
      </c>
      <c r="D4234" s="62" t="s">
        <v>8517</v>
      </c>
    </row>
    <row r="4235" spans="1:4">
      <c r="A4235" s="63"/>
      <c r="B4235" s="63"/>
      <c r="C4235" s="63"/>
      <c r="D4235" s="64" t="s">
        <v>8518</v>
      </c>
    </row>
    <row r="4236" spans="1:4">
      <c r="A4236" s="63"/>
      <c r="B4236" s="63"/>
      <c r="C4236" s="63"/>
      <c r="D4236" s="64" t="s">
        <v>8519</v>
      </c>
    </row>
    <row r="4237" spans="1:4">
      <c r="A4237" s="63"/>
      <c r="B4237" s="63"/>
      <c r="C4237" s="63"/>
      <c r="D4237" s="64" t="s">
        <v>8520</v>
      </c>
    </row>
    <row r="4238" spans="1:4">
      <c r="A4238" s="63"/>
      <c r="B4238" s="63"/>
      <c r="C4238" s="63"/>
      <c r="D4238" s="64" t="s">
        <v>8521</v>
      </c>
    </row>
    <row r="4239" spans="1:4">
      <c r="A4239" s="63"/>
      <c r="B4239" s="63"/>
      <c r="C4239" s="63"/>
      <c r="D4239" s="64" t="s">
        <v>8522</v>
      </c>
    </row>
    <row r="4240" spans="1:4">
      <c r="A4240" s="63"/>
      <c r="B4240" s="63"/>
      <c r="C4240" s="63"/>
      <c r="D4240" s="64" t="s">
        <v>8523</v>
      </c>
    </row>
    <row r="4241" spans="1:4">
      <c r="A4241" s="63"/>
      <c r="B4241" s="63"/>
      <c r="C4241" s="61" t="s">
        <v>4374</v>
      </c>
      <c r="D4241" s="62" t="s">
        <v>8524</v>
      </c>
    </row>
    <row r="4242" spans="1:4">
      <c r="A4242" s="63"/>
      <c r="B4242" s="63"/>
      <c r="C4242" s="63"/>
      <c r="D4242" s="64" t="s">
        <v>8525</v>
      </c>
    </row>
    <row r="4243" spans="1:4">
      <c r="A4243" s="63"/>
      <c r="B4243" s="63"/>
      <c r="C4243" s="63"/>
      <c r="D4243" s="64" t="s">
        <v>8526</v>
      </c>
    </row>
    <row r="4244" spans="1:4">
      <c r="A4244" s="63"/>
      <c r="B4244" s="63"/>
      <c r="C4244" s="63"/>
      <c r="D4244" s="64" t="s">
        <v>8527</v>
      </c>
    </row>
    <row r="4245" spans="1:4">
      <c r="A4245" s="61">
        <v>5373</v>
      </c>
      <c r="B4245" s="61" t="s">
        <v>4360</v>
      </c>
      <c r="C4245" s="61" t="s">
        <v>4361</v>
      </c>
      <c r="D4245" s="62" t="s">
        <v>8528</v>
      </c>
    </row>
    <row r="4246" spans="1:4">
      <c r="A4246" s="63"/>
      <c r="B4246" s="63"/>
      <c r="C4246" s="61" t="s">
        <v>4369</v>
      </c>
      <c r="D4246" s="62" t="s">
        <v>8529</v>
      </c>
    </row>
    <row r="4247" spans="1:4">
      <c r="A4247" s="63"/>
      <c r="B4247" s="63"/>
      <c r="C4247" s="61" t="s">
        <v>4374</v>
      </c>
      <c r="D4247" s="62" t="s">
        <v>8530</v>
      </c>
    </row>
    <row r="4248" spans="1:4">
      <c r="A4248" s="63"/>
      <c r="B4248" s="63"/>
      <c r="C4248" s="61" t="s">
        <v>4387</v>
      </c>
      <c r="D4248" s="62" t="s">
        <v>2123</v>
      </c>
    </row>
    <row r="4249" spans="1:4">
      <c r="A4249" s="63"/>
      <c r="B4249" s="63"/>
      <c r="C4249" s="61" t="s">
        <v>4390</v>
      </c>
      <c r="D4249" s="62" t="s">
        <v>8531</v>
      </c>
    </row>
    <row r="4250" spans="1:4">
      <c r="A4250" s="63"/>
      <c r="B4250" s="63"/>
      <c r="C4250" s="61" t="s">
        <v>4392</v>
      </c>
      <c r="D4250" s="62" t="s">
        <v>8532</v>
      </c>
    </row>
    <row r="4251" spans="1:4">
      <c r="A4251" s="63"/>
      <c r="B4251" s="63"/>
      <c r="C4251" s="61" t="s">
        <v>4508</v>
      </c>
      <c r="D4251" s="62" t="s">
        <v>8533</v>
      </c>
    </row>
    <row r="4252" spans="1:4">
      <c r="A4252" s="63"/>
      <c r="B4252" s="63"/>
      <c r="C4252" s="61" t="s">
        <v>4814</v>
      </c>
      <c r="D4252" s="62" t="s">
        <v>8534</v>
      </c>
    </row>
    <row r="4253" spans="1:4">
      <c r="A4253" s="63"/>
      <c r="B4253" s="63"/>
      <c r="C4253" s="61" t="s">
        <v>4819</v>
      </c>
      <c r="D4253" s="62" t="s">
        <v>8535</v>
      </c>
    </row>
    <row r="4254" spans="1:4">
      <c r="A4254" s="61">
        <v>5375</v>
      </c>
      <c r="B4254" s="61" t="s">
        <v>4360</v>
      </c>
      <c r="C4254" s="61" t="s">
        <v>4361</v>
      </c>
      <c r="D4254" s="62" t="s">
        <v>8536</v>
      </c>
    </row>
    <row r="4255" spans="1:4">
      <c r="A4255" s="63"/>
      <c r="B4255" s="63"/>
      <c r="C4255" s="63"/>
      <c r="D4255" s="64" t="s">
        <v>8537</v>
      </c>
    </row>
    <row r="4256" spans="1:4">
      <c r="A4256" s="63"/>
      <c r="B4256" s="63"/>
      <c r="C4256" s="63"/>
      <c r="D4256" s="64" t="s">
        <v>8538</v>
      </c>
    </row>
    <row r="4257" spans="1:4">
      <c r="A4257" s="63"/>
      <c r="B4257" s="63"/>
      <c r="C4257" s="61" t="s">
        <v>4369</v>
      </c>
      <c r="D4257" s="62" t="s">
        <v>8539</v>
      </c>
    </row>
    <row r="4258" spans="1:4">
      <c r="A4258" s="63"/>
      <c r="B4258" s="63"/>
      <c r="C4258" s="63"/>
      <c r="D4258" s="64" t="s">
        <v>8540</v>
      </c>
    </row>
    <row r="4259" spans="1:4">
      <c r="A4259" s="63"/>
      <c r="B4259" s="63"/>
      <c r="C4259" s="63"/>
      <c r="D4259" s="64" t="s">
        <v>8541</v>
      </c>
    </row>
    <row r="4260" spans="1:4">
      <c r="A4260" s="63"/>
      <c r="B4260" s="63"/>
      <c r="C4260" s="63"/>
      <c r="D4260" s="64" t="s">
        <v>8542</v>
      </c>
    </row>
    <row r="4261" spans="1:4">
      <c r="A4261" s="63"/>
      <c r="B4261" s="63"/>
      <c r="C4261" s="63"/>
      <c r="D4261" s="64" t="s">
        <v>8543</v>
      </c>
    </row>
    <row r="4262" spans="1:4">
      <c r="A4262" s="63"/>
      <c r="B4262" s="63"/>
      <c r="C4262" s="63"/>
      <c r="D4262" s="64" t="s">
        <v>8544</v>
      </c>
    </row>
    <row r="4263" spans="1:4">
      <c r="A4263" s="63"/>
      <c r="B4263" s="63"/>
      <c r="C4263" s="61" t="s">
        <v>4374</v>
      </c>
      <c r="D4263" s="62" t="s">
        <v>8545</v>
      </c>
    </row>
    <row r="4264" spans="1:4">
      <c r="A4264" s="63"/>
      <c r="B4264" s="63"/>
      <c r="C4264" s="63"/>
      <c r="D4264" s="64" t="s">
        <v>8546</v>
      </c>
    </row>
    <row r="4265" spans="1:4">
      <c r="A4265" s="63"/>
      <c r="B4265" s="63"/>
      <c r="C4265" s="63"/>
      <c r="D4265" s="64" t="s">
        <v>8547</v>
      </c>
    </row>
    <row r="4266" spans="1:4">
      <c r="A4266" s="63"/>
      <c r="B4266" s="63"/>
      <c r="C4266" s="63"/>
      <c r="D4266" s="64" t="s">
        <v>8548</v>
      </c>
    </row>
    <row r="4267" spans="1:4">
      <c r="A4267" s="63"/>
      <c r="B4267" s="63"/>
      <c r="C4267" s="63"/>
      <c r="D4267" s="64" t="s">
        <v>8549</v>
      </c>
    </row>
    <row r="4268" spans="1:4">
      <c r="A4268" s="63"/>
      <c r="B4268" s="63"/>
      <c r="C4268" s="63"/>
      <c r="D4268" s="64" t="s">
        <v>8550</v>
      </c>
    </row>
    <row r="4269" spans="1:4">
      <c r="A4269" s="63"/>
      <c r="B4269" s="63"/>
      <c r="C4269" s="63"/>
      <c r="D4269" s="64" t="s">
        <v>8551</v>
      </c>
    </row>
    <row r="4270" spans="1:4">
      <c r="A4270" s="63"/>
      <c r="B4270" s="63"/>
      <c r="C4270" s="63"/>
      <c r="D4270" s="64" t="s">
        <v>8552</v>
      </c>
    </row>
    <row r="4271" spans="1:4">
      <c r="A4271" s="63"/>
      <c r="B4271" s="63"/>
      <c r="C4271" s="61" t="s">
        <v>4387</v>
      </c>
      <c r="D4271" s="62" t="s">
        <v>8553</v>
      </c>
    </row>
    <row r="4272" spans="1:4">
      <c r="A4272" s="63"/>
      <c r="B4272" s="63"/>
      <c r="C4272" s="63"/>
      <c r="D4272" s="64" t="s">
        <v>8554</v>
      </c>
    </row>
    <row r="4273" spans="1:4">
      <c r="A4273" s="63"/>
      <c r="B4273" s="63"/>
      <c r="C4273" s="63"/>
      <c r="D4273" s="64" t="s">
        <v>8555</v>
      </c>
    </row>
    <row r="4274" spans="1:4">
      <c r="A4274" s="61">
        <v>5381</v>
      </c>
      <c r="B4274" s="61" t="s">
        <v>4360</v>
      </c>
      <c r="C4274" s="61" t="s">
        <v>4361</v>
      </c>
      <c r="D4274" s="62" t="s">
        <v>8556</v>
      </c>
    </row>
    <row r="4275" spans="1:4">
      <c r="A4275" s="63"/>
      <c r="B4275" s="63"/>
      <c r="C4275" s="63"/>
      <c r="D4275" s="64" t="s">
        <v>8557</v>
      </c>
    </row>
    <row r="4276" spans="1:4">
      <c r="A4276" s="63"/>
      <c r="B4276" s="63"/>
      <c r="C4276" s="63"/>
      <c r="D4276" s="64" t="s">
        <v>8558</v>
      </c>
    </row>
    <row r="4277" spans="1:4">
      <c r="A4277" s="63"/>
      <c r="B4277" s="63"/>
      <c r="C4277" s="61" t="s">
        <v>4369</v>
      </c>
      <c r="D4277" s="62" t="s">
        <v>8559</v>
      </c>
    </row>
    <row r="4278" spans="1:4">
      <c r="A4278" s="63"/>
      <c r="B4278" s="63"/>
      <c r="C4278" s="63"/>
      <c r="D4278" s="64" t="s">
        <v>8560</v>
      </c>
    </row>
    <row r="4279" spans="1:4">
      <c r="A4279" s="63"/>
      <c r="B4279" s="63"/>
      <c r="C4279" s="63"/>
      <c r="D4279" s="64" t="s">
        <v>8561</v>
      </c>
    </row>
    <row r="4280" spans="1:4">
      <c r="A4280" s="63"/>
      <c r="B4280" s="63"/>
      <c r="C4280" s="61" t="s">
        <v>4374</v>
      </c>
      <c r="D4280" s="62" t="s">
        <v>8562</v>
      </c>
    </row>
    <row r="4281" spans="1:4">
      <c r="A4281" s="63"/>
      <c r="B4281" s="63"/>
      <c r="C4281" s="63"/>
      <c r="D4281" s="64" t="s">
        <v>8563</v>
      </c>
    </row>
    <row r="4282" spans="1:4">
      <c r="A4282" s="63"/>
      <c r="B4282" s="63"/>
      <c r="C4282" s="63"/>
      <c r="D4282" s="64" t="s">
        <v>8564</v>
      </c>
    </row>
    <row r="4283" spans="1:4">
      <c r="A4283" s="63"/>
      <c r="B4283" s="63"/>
      <c r="C4283" s="63"/>
      <c r="D4283" s="64" t="s">
        <v>8565</v>
      </c>
    </row>
    <row r="4284" spans="1:4">
      <c r="A4284" s="63"/>
      <c r="B4284" s="63"/>
      <c r="C4284" s="61" t="s">
        <v>4387</v>
      </c>
      <c r="D4284" s="62" t="s">
        <v>8566</v>
      </c>
    </row>
    <row r="4285" spans="1:4">
      <c r="A4285" s="63"/>
      <c r="B4285" s="63"/>
      <c r="C4285" s="63"/>
      <c r="D4285" s="64" t="s">
        <v>8567</v>
      </c>
    </row>
    <row r="4286" spans="1:4">
      <c r="A4286" s="63"/>
      <c r="B4286" s="63"/>
      <c r="C4286" s="61" t="s">
        <v>4390</v>
      </c>
      <c r="D4286" s="62" t="s">
        <v>8568</v>
      </c>
    </row>
    <row r="4287" spans="1:4">
      <c r="A4287" s="63"/>
      <c r="B4287" s="63"/>
      <c r="C4287" s="63"/>
      <c r="D4287" s="64" t="s">
        <v>8569</v>
      </c>
    </row>
    <row r="4288" spans="1:4">
      <c r="A4288" s="63"/>
      <c r="B4288" s="63"/>
      <c r="C4288" s="63"/>
      <c r="D4288" s="64" t="s">
        <v>8570</v>
      </c>
    </row>
    <row r="4289" spans="1:4">
      <c r="A4289" s="63"/>
      <c r="B4289" s="63"/>
      <c r="C4289" s="63"/>
      <c r="D4289" s="64" t="s">
        <v>8571</v>
      </c>
    </row>
    <row r="4290" spans="1:4">
      <c r="A4290" s="61">
        <v>5382</v>
      </c>
      <c r="B4290" s="61" t="s">
        <v>4360</v>
      </c>
      <c r="C4290" s="61" t="s">
        <v>4361</v>
      </c>
      <c r="D4290" s="62" t="s">
        <v>8572</v>
      </c>
    </row>
    <row r="4291" spans="1:4">
      <c r="A4291" s="63"/>
      <c r="B4291" s="63"/>
      <c r="C4291" s="61" t="s">
        <v>4369</v>
      </c>
      <c r="D4291" s="62" t="s">
        <v>8573</v>
      </c>
    </row>
    <row r="4292" spans="1:4">
      <c r="A4292" s="63"/>
      <c r="B4292" s="63"/>
      <c r="C4292" s="63"/>
      <c r="D4292" s="64" t="s">
        <v>8574</v>
      </c>
    </row>
    <row r="4293" spans="1:4">
      <c r="A4293" s="63"/>
      <c r="B4293" s="63"/>
      <c r="C4293" s="63"/>
      <c r="D4293" s="64" t="s">
        <v>8575</v>
      </c>
    </row>
    <row r="4294" spans="1:4">
      <c r="A4294" s="63"/>
      <c r="B4294" s="63"/>
      <c r="C4294" s="63"/>
      <c r="D4294" s="64" t="s">
        <v>8576</v>
      </c>
    </row>
    <row r="4295" spans="1:4">
      <c r="A4295" s="63"/>
      <c r="B4295" s="63"/>
      <c r="C4295" s="63"/>
      <c r="D4295" s="64" t="s">
        <v>8577</v>
      </c>
    </row>
    <row r="4296" spans="1:4">
      <c r="A4296" s="63"/>
      <c r="B4296" s="63"/>
      <c r="C4296" s="63"/>
      <c r="D4296" s="64" t="s">
        <v>8578</v>
      </c>
    </row>
    <row r="4297" spans="1:4">
      <c r="A4297" s="63"/>
      <c r="B4297" s="63"/>
      <c r="C4297" s="63"/>
      <c r="D4297" s="64" t="s">
        <v>8579</v>
      </c>
    </row>
    <row r="4298" spans="1:4">
      <c r="A4298" s="63"/>
      <c r="B4298" s="63"/>
      <c r="C4298" s="61" t="s">
        <v>4374</v>
      </c>
      <c r="D4298" s="62" t="s">
        <v>8580</v>
      </c>
    </row>
    <row r="4299" spans="1:4">
      <c r="A4299" s="63"/>
      <c r="B4299" s="63"/>
      <c r="C4299" s="63"/>
      <c r="D4299" s="64" t="s">
        <v>8581</v>
      </c>
    </row>
    <row r="4300" spans="1:4">
      <c r="A4300" s="63"/>
      <c r="B4300" s="63"/>
      <c r="C4300" s="63"/>
      <c r="D4300" s="64" t="s">
        <v>8582</v>
      </c>
    </row>
    <row r="4301" spans="1:4">
      <c r="A4301" s="63"/>
      <c r="B4301" s="63"/>
      <c r="C4301" s="61" t="s">
        <v>4387</v>
      </c>
      <c r="D4301" s="62" t="s">
        <v>8583</v>
      </c>
    </row>
    <row r="4302" spans="1:4">
      <c r="A4302" s="63"/>
      <c r="B4302" s="63"/>
      <c r="C4302" s="63"/>
      <c r="D4302" s="64" t="s">
        <v>8584</v>
      </c>
    </row>
    <row r="4303" spans="1:4">
      <c r="A4303" s="61">
        <v>5383</v>
      </c>
      <c r="B4303" s="61" t="s">
        <v>4360</v>
      </c>
      <c r="C4303" s="61" t="s">
        <v>4361</v>
      </c>
      <c r="D4303" s="62" t="s">
        <v>8585</v>
      </c>
    </row>
    <row r="4304" spans="1:4">
      <c r="A4304" s="63"/>
      <c r="B4304" s="63"/>
      <c r="C4304" s="63"/>
      <c r="D4304" s="64" t="s">
        <v>8586</v>
      </c>
    </row>
    <row r="4305" spans="1:4">
      <c r="A4305" s="63"/>
      <c r="B4305" s="63"/>
      <c r="C4305" s="63"/>
      <c r="D4305" s="64" t="s">
        <v>8587</v>
      </c>
    </row>
    <row r="4306" spans="1:4">
      <c r="A4306" s="63"/>
      <c r="B4306" s="63"/>
      <c r="C4306" s="63"/>
      <c r="D4306" s="64" t="s">
        <v>8588</v>
      </c>
    </row>
    <row r="4307" spans="1:4">
      <c r="A4307" s="63"/>
      <c r="B4307" s="63"/>
      <c r="C4307" s="63"/>
      <c r="D4307" s="64" t="s">
        <v>8589</v>
      </c>
    </row>
    <row r="4308" spans="1:4">
      <c r="A4308" s="63"/>
      <c r="B4308" s="63"/>
      <c r="C4308" s="61" t="s">
        <v>4653</v>
      </c>
      <c r="D4308" s="62" t="s">
        <v>8590</v>
      </c>
    </row>
    <row r="4309" spans="1:4">
      <c r="A4309" s="63"/>
      <c r="B4309" s="63"/>
      <c r="C4309" s="63"/>
      <c r="D4309" s="64" t="s">
        <v>8591</v>
      </c>
    </row>
    <row r="4310" spans="1:4">
      <c r="A4310" s="63"/>
      <c r="B4310" s="63"/>
      <c r="C4310" s="63"/>
      <c r="D4310" s="64" t="s">
        <v>8592</v>
      </c>
    </row>
    <row r="4311" spans="1:4">
      <c r="A4311" s="63"/>
      <c r="B4311" s="63"/>
      <c r="C4311" s="61" t="s">
        <v>4655</v>
      </c>
      <c r="D4311" s="62" t="s">
        <v>8593</v>
      </c>
    </row>
    <row r="4312" spans="1:4">
      <c r="A4312" s="63"/>
      <c r="B4312" s="63"/>
      <c r="C4312" s="63"/>
      <c r="D4312" s="64" t="s">
        <v>8594</v>
      </c>
    </row>
    <row r="4313" spans="1:4">
      <c r="A4313" s="63"/>
      <c r="B4313" s="63"/>
      <c r="C4313" s="63"/>
      <c r="D4313" s="64" t="s">
        <v>8595</v>
      </c>
    </row>
    <row r="4314" spans="1:4">
      <c r="A4314" s="63"/>
      <c r="B4314" s="63"/>
      <c r="C4314" s="63"/>
      <c r="D4314" s="64" t="s">
        <v>8596</v>
      </c>
    </row>
    <row r="4315" spans="1:4">
      <c r="A4315" s="63"/>
      <c r="B4315" s="63"/>
      <c r="C4315" s="63"/>
      <c r="D4315" s="64" t="s">
        <v>8597</v>
      </c>
    </row>
    <row r="4316" spans="1:4">
      <c r="A4316" s="63"/>
      <c r="B4316" s="63"/>
      <c r="C4316" s="61" t="s">
        <v>4657</v>
      </c>
      <c r="D4316" s="62" t="s">
        <v>8598</v>
      </c>
    </row>
    <row r="4317" spans="1:4">
      <c r="A4317" s="63"/>
      <c r="B4317" s="63"/>
      <c r="C4317" s="63"/>
      <c r="D4317" s="64" t="s">
        <v>8599</v>
      </c>
    </row>
    <row r="4318" spans="1:4">
      <c r="A4318" s="63"/>
      <c r="B4318" s="63"/>
      <c r="C4318" s="63"/>
      <c r="D4318" s="64" t="s">
        <v>8600</v>
      </c>
    </row>
    <row r="4319" spans="1:4">
      <c r="A4319" s="63"/>
      <c r="B4319" s="63"/>
      <c r="C4319" s="63"/>
      <c r="D4319" s="64" t="s">
        <v>8601</v>
      </c>
    </row>
    <row r="4320" spans="1:4">
      <c r="A4320" s="63"/>
      <c r="B4320" s="63"/>
      <c r="C4320" s="61" t="s">
        <v>4659</v>
      </c>
      <c r="D4320" s="62" t="s">
        <v>8602</v>
      </c>
    </row>
    <row r="4321" spans="1:4">
      <c r="A4321" s="63"/>
      <c r="B4321" s="63"/>
      <c r="C4321" s="63"/>
      <c r="D4321" s="64" t="s">
        <v>8603</v>
      </c>
    </row>
    <row r="4322" spans="1:4">
      <c r="A4322" s="63"/>
      <c r="B4322" s="63"/>
      <c r="C4322" s="63"/>
      <c r="D4322" s="64" t="s">
        <v>8604</v>
      </c>
    </row>
    <row r="4323" spans="1:4">
      <c r="A4323" s="63"/>
      <c r="B4323" s="63"/>
      <c r="C4323" s="61" t="s">
        <v>4660</v>
      </c>
      <c r="D4323" s="62" t="s">
        <v>8605</v>
      </c>
    </row>
    <row r="4324" spans="1:4">
      <c r="A4324" s="63"/>
      <c r="B4324" s="63"/>
      <c r="C4324" s="63"/>
      <c r="D4324" s="64" t="s">
        <v>8606</v>
      </c>
    </row>
    <row r="4325" spans="1:4">
      <c r="A4325" s="63"/>
      <c r="B4325" s="63"/>
      <c r="C4325" s="63"/>
      <c r="D4325" s="64" t="s">
        <v>8607</v>
      </c>
    </row>
    <row r="4326" spans="1:4">
      <c r="A4326" s="63"/>
      <c r="B4326" s="63"/>
      <c r="C4326" s="61" t="s">
        <v>4662</v>
      </c>
      <c r="D4326" s="62" t="s">
        <v>8608</v>
      </c>
    </row>
    <row r="4327" spans="1:4">
      <c r="A4327" s="63"/>
      <c r="B4327" s="63"/>
      <c r="C4327" s="63"/>
      <c r="D4327" s="64" t="s">
        <v>8609</v>
      </c>
    </row>
    <row r="4328" spans="1:4">
      <c r="A4328" s="63"/>
      <c r="B4328" s="63"/>
      <c r="C4328" s="61" t="s">
        <v>4664</v>
      </c>
      <c r="D4328" s="62" t="s">
        <v>8610</v>
      </c>
    </row>
    <row r="4329" spans="1:4">
      <c r="A4329" s="63"/>
      <c r="B4329" s="63"/>
      <c r="C4329" s="63"/>
      <c r="D4329" s="64" t="s">
        <v>8611</v>
      </c>
    </row>
    <row r="4330" spans="1:4">
      <c r="A4330" s="63"/>
      <c r="B4330" s="63"/>
      <c r="C4330" s="61" t="s">
        <v>4666</v>
      </c>
      <c r="D4330" s="62" t="s">
        <v>8612</v>
      </c>
    </row>
    <row r="4331" spans="1:4">
      <c r="A4331" s="63"/>
      <c r="B4331" s="63"/>
      <c r="C4331" s="61" t="s">
        <v>4670</v>
      </c>
      <c r="D4331" s="62" t="s">
        <v>8613</v>
      </c>
    </row>
    <row r="4332" spans="1:4">
      <c r="A4332" s="63"/>
      <c r="B4332" s="63"/>
      <c r="C4332" s="63"/>
      <c r="D4332" s="64" t="s">
        <v>8614</v>
      </c>
    </row>
    <row r="4333" spans="1:4">
      <c r="A4333" s="63"/>
      <c r="B4333" s="63"/>
      <c r="C4333" s="63"/>
      <c r="D4333" s="64" t="s">
        <v>8615</v>
      </c>
    </row>
    <row r="4334" spans="1:4">
      <c r="A4334" s="63"/>
      <c r="B4334" s="63"/>
      <c r="C4334" s="61" t="s">
        <v>5165</v>
      </c>
      <c r="D4334" s="62" t="s">
        <v>8616</v>
      </c>
    </row>
    <row r="4335" spans="1:4">
      <c r="A4335" s="63"/>
      <c r="B4335" s="63"/>
      <c r="C4335" s="63"/>
      <c r="D4335" s="64" t="s">
        <v>8617</v>
      </c>
    </row>
    <row r="4336" spans="1:4">
      <c r="A4336" s="63"/>
      <c r="B4336" s="63"/>
      <c r="C4336" s="61" t="s">
        <v>5078</v>
      </c>
      <c r="D4336" s="62" t="s">
        <v>8618</v>
      </c>
    </row>
    <row r="4337" spans="1:4">
      <c r="A4337" s="63"/>
      <c r="B4337" s="63"/>
      <c r="C4337" s="63"/>
      <c r="D4337" s="64" t="s">
        <v>8619</v>
      </c>
    </row>
    <row r="4338" spans="1:4">
      <c r="A4338" s="61">
        <v>5389</v>
      </c>
      <c r="B4338" s="61" t="s">
        <v>4360</v>
      </c>
      <c r="C4338" s="61" t="s">
        <v>4361</v>
      </c>
      <c r="D4338" s="62" t="s">
        <v>8620</v>
      </c>
    </row>
    <row r="4339" spans="1:4">
      <c r="A4339" s="63"/>
      <c r="B4339" s="63"/>
      <c r="C4339" s="63"/>
      <c r="D4339" s="64" t="s">
        <v>8621</v>
      </c>
    </row>
    <row r="4340" spans="1:4">
      <c r="A4340" s="63"/>
      <c r="B4340" s="63"/>
      <c r="C4340" s="63"/>
      <c r="D4340" s="64" t="s">
        <v>8622</v>
      </c>
    </row>
    <row r="4341" spans="1:4">
      <c r="A4341" s="63"/>
      <c r="B4341" s="63"/>
      <c r="C4341" s="61" t="s">
        <v>4369</v>
      </c>
      <c r="D4341" s="62" t="s">
        <v>8623</v>
      </c>
    </row>
    <row r="4342" spans="1:4">
      <c r="A4342" s="63"/>
      <c r="B4342" s="63"/>
      <c r="C4342" s="63"/>
      <c r="D4342" s="64" t="s">
        <v>8624</v>
      </c>
    </row>
    <row r="4343" spans="1:4">
      <c r="A4343" s="63"/>
      <c r="B4343" s="63"/>
      <c r="C4343" s="63"/>
      <c r="D4343" s="64" t="s">
        <v>8625</v>
      </c>
    </row>
    <row r="4344" spans="1:4">
      <c r="A4344" s="63"/>
      <c r="B4344" s="63"/>
      <c r="C4344" s="63"/>
      <c r="D4344" s="64" t="s">
        <v>8626</v>
      </c>
    </row>
    <row r="4345" spans="1:4">
      <c r="A4345" s="63"/>
      <c r="B4345" s="63"/>
      <c r="C4345" s="61" t="s">
        <v>4374</v>
      </c>
      <c r="D4345" s="62" t="s">
        <v>8627</v>
      </c>
    </row>
    <row r="4346" spans="1:4">
      <c r="A4346" s="63"/>
      <c r="B4346" s="63"/>
      <c r="C4346" s="63"/>
      <c r="D4346" s="64" t="s">
        <v>8628</v>
      </c>
    </row>
    <row r="4347" spans="1:4">
      <c r="A4347" s="63"/>
      <c r="B4347" s="63"/>
      <c r="C4347" s="63"/>
      <c r="D4347" s="64" t="s">
        <v>8629</v>
      </c>
    </row>
    <row r="4348" spans="1:4">
      <c r="A4348" s="63"/>
      <c r="B4348" s="63"/>
      <c r="C4348" s="63"/>
      <c r="D4348" s="64" t="s">
        <v>8630</v>
      </c>
    </row>
    <row r="4349" spans="1:4">
      <c r="A4349" s="63"/>
      <c r="B4349" s="63"/>
      <c r="C4349" s="63"/>
      <c r="D4349" s="64" t="s">
        <v>8631</v>
      </c>
    </row>
    <row r="4350" spans="1:4">
      <c r="A4350" s="61">
        <v>5391</v>
      </c>
      <c r="B4350" s="61" t="s">
        <v>4360</v>
      </c>
      <c r="C4350" s="61" t="s">
        <v>4361</v>
      </c>
      <c r="D4350" s="62" t="s">
        <v>8632</v>
      </c>
    </row>
    <row r="4351" spans="1:4">
      <c r="A4351" s="63"/>
      <c r="B4351" s="63"/>
      <c r="C4351" s="63"/>
      <c r="D4351" s="64" t="s">
        <v>8633</v>
      </c>
    </row>
    <row r="4352" spans="1:4">
      <c r="A4352" s="63"/>
      <c r="B4352" s="63"/>
      <c r="C4352" s="63"/>
      <c r="D4352" s="64" t="s">
        <v>8634</v>
      </c>
    </row>
    <row r="4353" spans="1:4">
      <c r="A4353" s="63"/>
      <c r="B4353" s="63"/>
      <c r="C4353" s="63"/>
      <c r="D4353" s="64" t="s">
        <v>8635</v>
      </c>
    </row>
    <row r="4354" spans="1:4">
      <c r="A4354" s="63"/>
      <c r="B4354" s="63"/>
      <c r="C4354" s="61" t="s">
        <v>4369</v>
      </c>
      <c r="D4354" s="62" t="s">
        <v>8636</v>
      </c>
    </row>
    <row r="4355" spans="1:4">
      <c r="A4355" s="63"/>
      <c r="B4355" s="63"/>
      <c r="C4355" s="63"/>
      <c r="D4355" s="64" t="s">
        <v>8637</v>
      </c>
    </row>
    <row r="4356" spans="1:4">
      <c r="A4356" s="63"/>
      <c r="B4356" s="63"/>
      <c r="C4356" s="61" t="s">
        <v>4374</v>
      </c>
      <c r="D4356" s="62" t="s">
        <v>8638</v>
      </c>
    </row>
    <row r="4357" spans="1:4">
      <c r="A4357" s="63"/>
      <c r="B4357" s="63"/>
      <c r="C4357" s="63"/>
      <c r="D4357" s="64" t="s">
        <v>8639</v>
      </c>
    </row>
    <row r="4358" spans="1:4">
      <c r="A4358" s="63"/>
      <c r="B4358" s="63"/>
      <c r="C4358" s="63"/>
      <c r="D4358" s="64" t="s">
        <v>8640</v>
      </c>
    </row>
    <row r="4359" spans="1:4">
      <c r="A4359" s="63"/>
      <c r="B4359" s="63"/>
      <c r="C4359" s="61" t="s">
        <v>4387</v>
      </c>
      <c r="D4359" s="62" t="s">
        <v>8641</v>
      </c>
    </row>
    <row r="4360" spans="1:4">
      <c r="A4360" s="63"/>
      <c r="B4360" s="63"/>
      <c r="C4360" s="63"/>
      <c r="D4360" s="64" t="s">
        <v>8642</v>
      </c>
    </row>
    <row r="4361" spans="1:4">
      <c r="A4361" s="63"/>
      <c r="B4361" s="63"/>
      <c r="C4361" s="61" t="s">
        <v>4390</v>
      </c>
      <c r="D4361" s="62" t="s">
        <v>8643</v>
      </c>
    </row>
    <row r="4362" spans="1:4">
      <c r="A4362" s="61">
        <v>5392</v>
      </c>
      <c r="B4362" s="61" t="s">
        <v>4360</v>
      </c>
      <c r="C4362" s="61" t="s">
        <v>4361</v>
      </c>
      <c r="D4362" s="62" t="s">
        <v>8644</v>
      </c>
    </row>
    <row r="4363" spans="1:4">
      <c r="A4363" s="63"/>
      <c r="B4363" s="63"/>
      <c r="C4363" s="63"/>
      <c r="D4363" s="64" t="s">
        <v>8645</v>
      </c>
    </row>
    <row r="4364" spans="1:4">
      <c r="A4364" s="63"/>
      <c r="B4364" s="63"/>
      <c r="C4364" s="63"/>
      <c r="D4364" s="64" t="s">
        <v>8646</v>
      </c>
    </row>
    <row r="4365" spans="1:4">
      <c r="A4365" s="63"/>
      <c r="B4365" s="63"/>
      <c r="C4365" s="63"/>
      <c r="D4365" s="64" t="s">
        <v>8647</v>
      </c>
    </row>
    <row r="4366" spans="1:4">
      <c r="A4366" s="63"/>
      <c r="B4366" s="63"/>
      <c r="C4366" s="63"/>
      <c r="D4366" s="64" t="s">
        <v>8648</v>
      </c>
    </row>
    <row r="4367" spans="1:4">
      <c r="A4367" s="63"/>
      <c r="B4367" s="63"/>
      <c r="C4367" s="63"/>
      <c r="D4367" s="64" t="s">
        <v>8649</v>
      </c>
    </row>
    <row r="4368" spans="1:4">
      <c r="A4368" s="63"/>
      <c r="B4368" s="63"/>
      <c r="C4368" s="61" t="s">
        <v>4369</v>
      </c>
      <c r="D4368" s="62" t="s">
        <v>8650</v>
      </c>
    </row>
    <row r="4369" spans="1:4">
      <c r="A4369" s="63"/>
      <c r="B4369" s="63"/>
      <c r="C4369" s="63"/>
      <c r="D4369" s="64" t="s">
        <v>8651</v>
      </c>
    </row>
    <row r="4370" spans="1:4">
      <c r="A4370" s="63"/>
      <c r="B4370" s="63"/>
      <c r="C4370" s="61" t="s">
        <v>4374</v>
      </c>
      <c r="D4370" s="62" t="s">
        <v>8652</v>
      </c>
    </row>
    <row r="4371" spans="1:4">
      <c r="A4371" s="63"/>
      <c r="B4371" s="63"/>
      <c r="C4371" s="63"/>
      <c r="D4371" s="64" t="s">
        <v>8653</v>
      </c>
    </row>
    <row r="4372" spans="1:4">
      <c r="A4372" s="63"/>
      <c r="B4372" s="63"/>
      <c r="C4372" s="63"/>
      <c r="D4372" s="64" t="s">
        <v>8654</v>
      </c>
    </row>
    <row r="4373" spans="1:4">
      <c r="A4373" s="63"/>
      <c r="B4373" s="63"/>
      <c r="C4373" s="63"/>
      <c r="D4373" s="64" t="s">
        <v>8655</v>
      </c>
    </row>
    <row r="4374" spans="1:4">
      <c r="A4374" s="63"/>
      <c r="B4374" s="63"/>
      <c r="C4374" s="61" t="s">
        <v>4387</v>
      </c>
      <c r="D4374" s="62" t="s">
        <v>8656</v>
      </c>
    </row>
    <row r="4375" spans="1:4">
      <c r="A4375" s="63"/>
      <c r="B4375" s="63"/>
      <c r="C4375" s="63"/>
      <c r="D4375" s="64" t="s">
        <v>8657</v>
      </c>
    </row>
    <row r="4376" spans="1:4">
      <c r="A4376" s="63"/>
      <c r="B4376" s="63"/>
      <c r="C4376" s="63"/>
      <c r="D4376" s="64" t="s">
        <v>8658</v>
      </c>
    </row>
    <row r="4377" spans="1:4">
      <c r="A4377" s="63"/>
      <c r="B4377" s="63"/>
      <c r="C4377" s="63"/>
      <c r="D4377" s="64" t="s">
        <v>8659</v>
      </c>
    </row>
    <row r="4378" spans="1:4">
      <c r="A4378" s="63"/>
      <c r="B4378" s="63"/>
      <c r="C4378" s="61" t="s">
        <v>4390</v>
      </c>
      <c r="D4378" s="62" t="s">
        <v>8660</v>
      </c>
    </row>
    <row r="4379" spans="1:4">
      <c r="A4379" s="63"/>
      <c r="B4379" s="63"/>
      <c r="C4379" s="63"/>
      <c r="D4379" s="64" t="s">
        <v>8661</v>
      </c>
    </row>
    <row r="4380" spans="1:4">
      <c r="A4380" s="63"/>
      <c r="B4380" s="63"/>
      <c r="C4380" s="63"/>
      <c r="D4380" s="64" t="s">
        <v>8662</v>
      </c>
    </row>
    <row r="4381" spans="1:4">
      <c r="A4381" s="63"/>
      <c r="B4381" s="63"/>
      <c r="C4381" s="63"/>
      <c r="D4381" s="64" t="s">
        <v>8663</v>
      </c>
    </row>
    <row r="4382" spans="1:4">
      <c r="A4382" s="61">
        <v>5398</v>
      </c>
      <c r="B4382" s="61" t="s">
        <v>4360</v>
      </c>
      <c r="C4382" s="61" t="s">
        <v>5037</v>
      </c>
      <c r="D4382" s="62" t="s">
        <v>8664</v>
      </c>
    </row>
    <row r="4383" spans="1:4">
      <c r="A4383" s="63"/>
      <c r="B4383" s="63"/>
      <c r="C4383" s="63"/>
      <c r="D4383" s="64" t="s">
        <v>8665</v>
      </c>
    </row>
    <row r="4384" spans="1:4">
      <c r="A4384" s="63"/>
      <c r="B4384" s="63"/>
      <c r="C4384" s="63"/>
      <c r="D4384" s="64" t="s">
        <v>8666</v>
      </c>
    </row>
    <row r="4385" spans="1:4">
      <c r="A4385" s="63"/>
      <c r="B4385" s="63"/>
      <c r="C4385" s="61" t="s">
        <v>4369</v>
      </c>
      <c r="D4385" s="62" t="s">
        <v>8667</v>
      </c>
    </row>
    <row r="4386" spans="1:4">
      <c r="A4386" s="63"/>
      <c r="B4386" s="63"/>
      <c r="C4386" s="63"/>
      <c r="D4386" s="64" t="s">
        <v>8668</v>
      </c>
    </row>
    <row r="4387" spans="1:4">
      <c r="A4387" s="63"/>
      <c r="B4387" s="63"/>
      <c r="C4387" s="63"/>
      <c r="D4387" s="64" t="s">
        <v>8669</v>
      </c>
    </row>
    <row r="4388" spans="1:4">
      <c r="A4388" s="63"/>
      <c r="B4388" s="63"/>
      <c r="C4388" s="61" t="s">
        <v>4374</v>
      </c>
      <c r="D4388" s="62" t="s">
        <v>8670</v>
      </c>
    </row>
    <row r="4389" spans="1:4">
      <c r="A4389" s="63"/>
      <c r="B4389" s="63"/>
      <c r="C4389" s="63"/>
      <c r="D4389" s="64" t="s">
        <v>8671</v>
      </c>
    </row>
    <row r="4390" spans="1:4">
      <c r="A4390" s="63"/>
      <c r="B4390" s="63"/>
      <c r="C4390" s="63"/>
      <c r="D4390" s="64" t="s">
        <v>8672</v>
      </c>
    </row>
    <row r="4391" spans="1:4">
      <c r="A4391" s="63"/>
      <c r="B4391" s="63"/>
      <c r="C4391" s="61" t="s">
        <v>4387</v>
      </c>
      <c r="D4391" s="62" t="s">
        <v>8673</v>
      </c>
    </row>
    <row r="4392" spans="1:4">
      <c r="A4392" s="63"/>
      <c r="B4392" s="63"/>
      <c r="C4392" s="63"/>
      <c r="D4392" s="64" t="s">
        <v>8674</v>
      </c>
    </row>
    <row r="4393" spans="1:4">
      <c r="A4393" s="63"/>
      <c r="B4393" s="63"/>
      <c r="C4393" s="61" t="s">
        <v>4390</v>
      </c>
      <c r="D4393" s="62" t="s">
        <v>8675</v>
      </c>
    </row>
    <row r="4394" spans="1:4">
      <c r="A4394" s="63"/>
      <c r="B4394" s="63"/>
      <c r="C4394" s="63"/>
      <c r="D4394" s="64" t="s">
        <v>8676</v>
      </c>
    </row>
    <row r="4395" spans="1:4">
      <c r="A4395" s="63"/>
      <c r="B4395" s="63"/>
      <c r="C4395" s="63"/>
      <c r="D4395" s="64" t="s">
        <v>8677</v>
      </c>
    </row>
    <row r="4396" spans="1:4">
      <c r="A4396" s="61">
        <v>5399</v>
      </c>
      <c r="B4396" s="61" t="s">
        <v>4360</v>
      </c>
      <c r="C4396" s="61" t="s">
        <v>4361</v>
      </c>
      <c r="D4396" s="62" t="s">
        <v>8678</v>
      </c>
    </row>
    <row r="4397" spans="1:4">
      <c r="A4397" s="63"/>
      <c r="B4397" s="63"/>
      <c r="C4397" s="61" t="s">
        <v>4369</v>
      </c>
      <c r="D4397" s="62" t="s">
        <v>8679</v>
      </c>
    </row>
    <row r="4398" spans="1:4">
      <c r="A4398" s="63"/>
      <c r="B4398" s="63"/>
      <c r="C4398" s="61" t="s">
        <v>4374</v>
      </c>
      <c r="D4398" s="62" t="s">
        <v>8680</v>
      </c>
    </row>
    <row r="4399" spans="1:4">
      <c r="A4399" s="63"/>
      <c r="B4399" s="63"/>
      <c r="C4399" s="63"/>
      <c r="D4399" s="64" t="s">
        <v>8681</v>
      </c>
    </row>
    <row r="4400" spans="1:4">
      <c r="A4400" s="63"/>
      <c r="B4400" s="63"/>
      <c r="C4400" s="63"/>
      <c r="D4400" s="64" t="s">
        <v>8682</v>
      </c>
    </row>
    <row r="4401" spans="1:4">
      <c r="A4401" s="63"/>
      <c r="B4401" s="63"/>
      <c r="C4401" s="63"/>
      <c r="D4401" s="64" t="s">
        <v>8683</v>
      </c>
    </row>
    <row r="4402" spans="1:4">
      <c r="A4402" s="63"/>
      <c r="B4402" s="63"/>
      <c r="C4402" s="61" t="s">
        <v>4387</v>
      </c>
      <c r="D4402" s="62" t="s">
        <v>8684</v>
      </c>
    </row>
    <row r="4403" spans="1:4">
      <c r="A4403" s="63"/>
      <c r="B4403" s="63"/>
      <c r="C4403" s="63"/>
      <c r="D4403" s="64" t="s">
        <v>8685</v>
      </c>
    </row>
    <row r="4404" spans="1:4">
      <c r="A4404" s="61">
        <v>5401</v>
      </c>
      <c r="B4404" s="61" t="s">
        <v>4360</v>
      </c>
      <c r="C4404" s="61" t="s">
        <v>5037</v>
      </c>
      <c r="D4404" s="62" t="s">
        <v>8686</v>
      </c>
    </row>
    <row r="4405" spans="1:4">
      <c r="A4405" s="63"/>
      <c r="B4405" s="63"/>
      <c r="C4405" s="63"/>
      <c r="D4405" s="64" t="s">
        <v>8687</v>
      </c>
    </row>
    <row r="4406" spans="1:4">
      <c r="A4406" s="63"/>
      <c r="B4406" s="63"/>
      <c r="C4406" s="61" t="s">
        <v>4369</v>
      </c>
      <c r="D4406" s="62" t="s">
        <v>8688</v>
      </c>
    </row>
    <row r="4407" spans="1:4">
      <c r="A4407" s="63"/>
      <c r="B4407" s="63"/>
      <c r="C4407" s="63"/>
      <c r="D4407" s="64" t="s">
        <v>8689</v>
      </c>
    </row>
    <row r="4408" spans="1:4">
      <c r="A4408" s="63"/>
      <c r="B4408" s="63"/>
      <c r="C4408" s="63"/>
      <c r="D4408" s="64" t="s">
        <v>8690</v>
      </c>
    </row>
    <row r="4409" spans="1:4">
      <c r="A4409" s="63"/>
      <c r="B4409" s="63"/>
      <c r="C4409" s="63"/>
      <c r="D4409" s="64" t="s">
        <v>8691</v>
      </c>
    </row>
    <row r="4410" spans="1:4">
      <c r="A4410" s="63"/>
      <c r="B4410" s="63"/>
      <c r="C4410" s="61" t="s">
        <v>4374</v>
      </c>
      <c r="D4410" s="62" t="s">
        <v>8692</v>
      </c>
    </row>
    <row r="4411" spans="1:4">
      <c r="A4411" s="63"/>
      <c r="B4411" s="63"/>
      <c r="C4411" s="63"/>
      <c r="D4411" s="64" t="s">
        <v>8693</v>
      </c>
    </row>
    <row r="4412" spans="1:4">
      <c r="A4412" s="63"/>
      <c r="B4412" s="63"/>
      <c r="C4412" s="63"/>
      <c r="D4412" s="64" t="s">
        <v>8694</v>
      </c>
    </row>
    <row r="4413" spans="1:4">
      <c r="A4413" s="63"/>
      <c r="B4413" s="63"/>
      <c r="C4413" s="63"/>
      <c r="D4413" s="64" t="s">
        <v>8695</v>
      </c>
    </row>
    <row r="4414" spans="1:4">
      <c r="A4414" s="61">
        <v>5411</v>
      </c>
      <c r="B4414" s="61" t="s">
        <v>4360</v>
      </c>
      <c r="C4414" s="61" t="s">
        <v>4361</v>
      </c>
      <c r="D4414" s="62" t="s">
        <v>8696</v>
      </c>
    </row>
    <row r="4415" spans="1:4">
      <c r="A4415" s="63"/>
      <c r="B4415" s="63"/>
      <c r="C4415" s="63"/>
      <c r="D4415" s="64" t="s">
        <v>8697</v>
      </c>
    </row>
    <row r="4416" spans="1:4">
      <c r="A4416" s="63"/>
      <c r="B4416" s="63"/>
      <c r="C4416" s="63"/>
      <c r="D4416" s="64" t="s">
        <v>8698</v>
      </c>
    </row>
    <row r="4417" spans="1:4">
      <c r="A4417" s="63"/>
      <c r="B4417" s="63"/>
      <c r="C4417" s="63"/>
      <c r="D4417" s="64" t="s">
        <v>8699</v>
      </c>
    </row>
    <row r="4418" spans="1:4">
      <c r="A4418" s="63"/>
      <c r="B4418" s="63"/>
      <c r="C4418" s="63"/>
      <c r="D4418" s="64" t="s">
        <v>8700</v>
      </c>
    </row>
    <row r="4419" spans="1:4">
      <c r="A4419" s="63"/>
      <c r="B4419" s="63"/>
      <c r="C4419" s="63"/>
      <c r="D4419" s="64" t="s">
        <v>8701</v>
      </c>
    </row>
    <row r="4420" spans="1:4">
      <c r="A4420" s="63"/>
      <c r="B4420" s="63"/>
      <c r="C4420" s="61" t="s">
        <v>4369</v>
      </c>
      <c r="D4420" s="62" t="s">
        <v>8702</v>
      </c>
    </row>
    <row r="4421" spans="1:4">
      <c r="A4421" s="63"/>
      <c r="B4421" s="63"/>
      <c r="C4421" s="63"/>
      <c r="D4421" s="64" t="s">
        <v>8703</v>
      </c>
    </row>
    <row r="4422" spans="1:4">
      <c r="A4422" s="63"/>
      <c r="B4422" s="63"/>
      <c r="C4422" s="63"/>
      <c r="D4422" s="64" t="s">
        <v>8704</v>
      </c>
    </row>
    <row r="4423" spans="1:4">
      <c r="A4423" s="63"/>
      <c r="B4423" s="63"/>
      <c r="C4423" s="63"/>
      <c r="D4423" s="64" t="s">
        <v>8705</v>
      </c>
    </row>
    <row r="4424" spans="1:4">
      <c r="A4424" s="63"/>
      <c r="B4424" s="63"/>
      <c r="C4424" s="61" t="s">
        <v>4374</v>
      </c>
      <c r="D4424" s="62" t="s">
        <v>8706</v>
      </c>
    </row>
    <row r="4425" spans="1:4">
      <c r="A4425" s="63"/>
      <c r="B4425" s="63"/>
      <c r="C4425" s="63"/>
      <c r="D4425" s="64" t="s">
        <v>8707</v>
      </c>
    </row>
    <row r="4426" spans="1:4">
      <c r="A4426" s="63"/>
      <c r="B4426" s="63"/>
      <c r="C4426" s="63"/>
      <c r="D4426" s="64" t="s">
        <v>8708</v>
      </c>
    </row>
    <row r="4427" spans="1:4">
      <c r="A4427" s="63"/>
      <c r="B4427" s="63"/>
      <c r="C4427" s="63"/>
      <c r="D4427" s="64" t="s">
        <v>8709</v>
      </c>
    </row>
    <row r="4428" spans="1:4">
      <c r="A4428" s="63"/>
      <c r="B4428" s="63"/>
      <c r="C4428" s="63"/>
      <c r="D4428" s="64" t="s">
        <v>8710</v>
      </c>
    </row>
    <row r="4429" spans="1:4">
      <c r="A4429" s="63"/>
      <c r="B4429" s="63"/>
      <c r="C4429" s="63"/>
      <c r="D4429" s="64" t="s">
        <v>8711</v>
      </c>
    </row>
    <row r="4430" spans="1:4">
      <c r="A4430" s="63"/>
      <c r="B4430" s="63"/>
      <c r="C4430" s="63"/>
      <c r="D4430" s="64" t="s">
        <v>8712</v>
      </c>
    </row>
    <row r="4431" spans="1:4">
      <c r="A4431" s="63"/>
      <c r="B4431" s="63"/>
      <c r="C4431" s="63"/>
      <c r="D4431" s="64" t="s">
        <v>8713</v>
      </c>
    </row>
    <row r="4432" spans="1:4">
      <c r="A4432" s="63"/>
      <c r="B4432" s="63"/>
      <c r="C4432" s="61" t="s">
        <v>4387</v>
      </c>
      <c r="D4432" s="62" t="s">
        <v>8714</v>
      </c>
    </row>
    <row r="4433" spans="1:4">
      <c r="A4433" s="63"/>
      <c r="B4433" s="63"/>
      <c r="C4433" s="63"/>
      <c r="D4433" s="64" t="s">
        <v>8715</v>
      </c>
    </row>
    <row r="4434" spans="1:4">
      <c r="A4434" s="63"/>
      <c r="B4434" s="63"/>
      <c r="C4434" s="63"/>
      <c r="D4434" s="64" t="s">
        <v>8716</v>
      </c>
    </row>
    <row r="4435" spans="1:4">
      <c r="A4435" s="61">
        <v>5413</v>
      </c>
      <c r="B4435" s="61" t="s">
        <v>4360</v>
      </c>
      <c r="C4435" s="61" t="s">
        <v>4361</v>
      </c>
      <c r="D4435" s="62" t="s">
        <v>8717</v>
      </c>
    </row>
    <row r="4436" spans="1:4">
      <c r="A4436" s="63"/>
      <c r="B4436" s="63"/>
      <c r="C4436" s="63"/>
      <c r="D4436" s="64" t="s">
        <v>8718</v>
      </c>
    </row>
    <row r="4437" spans="1:4">
      <c r="A4437" s="63"/>
      <c r="B4437" s="63"/>
      <c r="C4437" s="63"/>
      <c r="D4437" s="64" t="s">
        <v>8719</v>
      </c>
    </row>
    <row r="4438" spans="1:4">
      <c r="A4438" s="63"/>
      <c r="B4438" s="63"/>
      <c r="C4438" s="61" t="s">
        <v>4369</v>
      </c>
      <c r="D4438" s="62" t="s">
        <v>8720</v>
      </c>
    </row>
    <row r="4439" spans="1:4">
      <c r="A4439" s="63"/>
      <c r="B4439" s="63"/>
      <c r="C4439" s="63"/>
      <c r="D4439" s="64" t="s">
        <v>8721</v>
      </c>
    </row>
    <row r="4440" spans="1:4">
      <c r="A4440" s="63"/>
      <c r="B4440" s="63"/>
      <c r="C4440" s="63"/>
      <c r="D4440" s="64" t="s">
        <v>8722</v>
      </c>
    </row>
    <row r="4441" spans="1:4">
      <c r="A4441" s="63"/>
      <c r="B4441" s="63"/>
      <c r="C4441" s="61" t="s">
        <v>4374</v>
      </c>
      <c r="D4441" s="62" t="s">
        <v>8723</v>
      </c>
    </row>
    <row r="4442" spans="1:4">
      <c r="A4442" s="63"/>
      <c r="B4442" s="63"/>
      <c r="C4442" s="63"/>
      <c r="D4442" s="64" t="s">
        <v>8724</v>
      </c>
    </row>
    <row r="4443" spans="1:4">
      <c r="A4443" s="63"/>
      <c r="B4443" s="63"/>
      <c r="C4443" s="63"/>
      <c r="D4443" s="64" t="s">
        <v>8725</v>
      </c>
    </row>
    <row r="4444" spans="1:4">
      <c r="A4444" s="63"/>
      <c r="B4444" s="63"/>
      <c r="C4444" s="61" t="s">
        <v>4387</v>
      </c>
      <c r="D4444" s="62" t="s">
        <v>8726</v>
      </c>
    </row>
    <row r="4445" spans="1:4">
      <c r="A4445" s="63"/>
      <c r="B4445" s="63"/>
      <c r="C4445" s="63"/>
      <c r="D4445" s="64" t="s">
        <v>8727</v>
      </c>
    </row>
    <row r="4446" spans="1:4">
      <c r="A4446" s="61">
        <v>5427</v>
      </c>
      <c r="B4446" s="61" t="s">
        <v>4360</v>
      </c>
      <c r="C4446" s="61" t="s">
        <v>4361</v>
      </c>
      <c r="D4446" s="62" t="s">
        <v>8728</v>
      </c>
    </row>
    <row r="4447" spans="1:4">
      <c r="A4447" s="63"/>
      <c r="B4447" s="63"/>
      <c r="C4447" s="63"/>
      <c r="D4447" s="64" t="s">
        <v>8729</v>
      </c>
    </row>
    <row r="4448" spans="1:4">
      <c r="A4448" s="63"/>
      <c r="B4448" s="63"/>
      <c r="C4448" s="63"/>
      <c r="D4448" s="64" t="s">
        <v>8730</v>
      </c>
    </row>
    <row r="4449" spans="1:4">
      <c r="A4449" s="63"/>
      <c r="B4449" s="63"/>
      <c r="C4449" s="61" t="s">
        <v>4369</v>
      </c>
      <c r="D4449" s="62" t="s">
        <v>8731</v>
      </c>
    </row>
    <row r="4450" spans="1:4">
      <c r="A4450" s="63"/>
      <c r="B4450" s="63"/>
      <c r="C4450" s="63"/>
      <c r="D4450" s="64" t="s">
        <v>8732</v>
      </c>
    </row>
    <row r="4451" spans="1:4">
      <c r="A4451" s="63"/>
      <c r="B4451" s="63"/>
      <c r="C4451" s="61" t="s">
        <v>4374</v>
      </c>
      <c r="D4451" s="62" t="s">
        <v>8733</v>
      </c>
    </row>
    <row r="4452" spans="1:4">
      <c r="A4452" s="63"/>
      <c r="B4452" s="63"/>
      <c r="C4452" s="63"/>
      <c r="D4452" s="64" t="s">
        <v>8734</v>
      </c>
    </row>
    <row r="4453" spans="1:4">
      <c r="A4453" s="63"/>
      <c r="B4453" s="63"/>
      <c r="C4453" s="63"/>
      <c r="D4453" s="64" t="s">
        <v>8735</v>
      </c>
    </row>
    <row r="4454" spans="1:4">
      <c r="A4454" s="63"/>
      <c r="B4454" s="63"/>
      <c r="C4454" s="63"/>
      <c r="D4454" s="64" t="s">
        <v>8736</v>
      </c>
    </row>
    <row r="4455" spans="1:4">
      <c r="A4455" s="63"/>
      <c r="B4455" s="63"/>
      <c r="C4455" s="61" t="s">
        <v>4387</v>
      </c>
      <c r="D4455" s="62" t="s">
        <v>8737</v>
      </c>
    </row>
    <row r="4456" spans="1:4">
      <c r="A4456" s="63"/>
      <c r="B4456" s="63"/>
      <c r="C4456" s="63"/>
      <c r="D4456" s="64" t="s">
        <v>8738</v>
      </c>
    </row>
    <row r="4457" spans="1:4">
      <c r="A4457" s="63"/>
      <c r="B4457" s="63"/>
      <c r="C4457" s="61" t="s">
        <v>4390</v>
      </c>
      <c r="D4457" s="62" t="s">
        <v>8739</v>
      </c>
    </row>
    <row r="4458" spans="1:4">
      <c r="A4458" s="61">
        <v>5433</v>
      </c>
      <c r="B4458" s="61" t="s">
        <v>4360</v>
      </c>
      <c r="C4458" s="61" t="s">
        <v>4369</v>
      </c>
      <c r="D4458" s="62" t="s">
        <v>8740</v>
      </c>
    </row>
    <row r="4459" spans="1:4">
      <c r="A4459" s="63"/>
      <c r="B4459" s="63"/>
      <c r="C4459" s="63"/>
      <c r="D4459" s="64" t="s">
        <v>8741</v>
      </c>
    </row>
    <row r="4460" spans="1:4">
      <c r="A4460" s="63"/>
      <c r="B4460" s="63"/>
      <c r="C4460" s="61" t="s">
        <v>4374</v>
      </c>
      <c r="D4460" s="62" t="s">
        <v>8742</v>
      </c>
    </row>
    <row r="4461" spans="1:4">
      <c r="A4461" s="63"/>
      <c r="B4461" s="63"/>
      <c r="C4461" s="63"/>
      <c r="D4461" s="64" t="s">
        <v>8743</v>
      </c>
    </row>
    <row r="4462" spans="1:4">
      <c r="A4462" s="63"/>
      <c r="B4462" s="63"/>
      <c r="C4462" s="61" t="s">
        <v>4387</v>
      </c>
      <c r="D4462" s="62" t="s">
        <v>8744</v>
      </c>
    </row>
    <row r="4463" spans="1:4">
      <c r="A4463" s="63"/>
      <c r="B4463" s="63"/>
      <c r="C4463" s="63"/>
      <c r="D4463" s="64" t="s">
        <v>8745</v>
      </c>
    </row>
    <row r="4464" spans="1:4">
      <c r="A4464" s="63"/>
      <c r="B4464" s="63"/>
      <c r="C4464" s="61" t="s">
        <v>8746</v>
      </c>
      <c r="D4464" s="62" t="s">
        <v>8747</v>
      </c>
    </row>
    <row r="4465" spans="1:4">
      <c r="A4465" s="63"/>
      <c r="B4465" s="63"/>
      <c r="C4465" s="63"/>
      <c r="D4465" s="64" t="s">
        <v>8748</v>
      </c>
    </row>
    <row r="4466" spans="1:4">
      <c r="A4466" s="61">
        <v>5436</v>
      </c>
      <c r="B4466" s="61" t="s">
        <v>4360</v>
      </c>
      <c r="C4466" s="61" t="s">
        <v>4361</v>
      </c>
      <c r="D4466" s="62" t="s">
        <v>8749</v>
      </c>
    </row>
    <row r="4467" spans="1:4">
      <c r="A4467" s="63"/>
      <c r="B4467" s="63"/>
      <c r="C4467" s="63"/>
      <c r="D4467" s="64" t="s">
        <v>8750</v>
      </c>
    </row>
    <row r="4468" spans="1:4">
      <c r="A4468" s="63"/>
      <c r="B4468" s="63"/>
      <c r="C4468" s="63"/>
      <c r="D4468" s="64" t="s">
        <v>8751</v>
      </c>
    </row>
    <row r="4469" spans="1:4">
      <c r="A4469" s="63"/>
      <c r="B4469" s="63"/>
      <c r="C4469" s="63"/>
      <c r="D4469" s="64" t="s">
        <v>8752</v>
      </c>
    </row>
    <row r="4470" spans="1:4">
      <c r="A4470" s="63"/>
      <c r="B4470" s="63"/>
      <c r="C4470" s="61" t="s">
        <v>4369</v>
      </c>
      <c r="D4470" s="62" t="s">
        <v>8753</v>
      </c>
    </row>
    <row r="4471" spans="1:4">
      <c r="A4471" s="63"/>
      <c r="B4471" s="63"/>
      <c r="C4471" s="63"/>
      <c r="D4471" s="64" t="s">
        <v>8754</v>
      </c>
    </row>
    <row r="4472" spans="1:4">
      <c r="A4472" s="63"/>
      <c r="B4472" s="63"/>
      <c r="C4472" s="63"/>
      <c r="D4472" s="64" t="s">
        <v>8755</v>
      </c>
    </row>
    <row r="4473" spans="1:4">
      <c r="A4473" s="63"/>
      <c r="B4473" s="63"/>
      <c r="C4473" s="63"/>
      <c r="D4473" s="64" t="s">
        <v>8756</v>
      </c>
    </row>
    <row r="4474" spans="1:4">
      <c r="A4474" s="63"/>
      <c r="B4474" s="63"/>
      <c r="C4474" s="63"/>
      <c r="D4474" s="64" t="s">
        <v>8757</v>
      </c>
    </row>
    <row r="4475" spans="1:4">
      <c r="A4475" s="63"/>
      <c r="B4475" s="63"/>
      <c r="C4475" s="63"/>
      <c r="D4475" s="64" t="s">
        <v>8758</v>
      </c>
    </row>
    <row r="4476" spans="1:4">
      <c r="A4476" s="63"/>
      <c r="B4476" s="63"/>
      <c r="C4476" s="63"/>
      <c r="D4476" s="64" t="s">
        <v>8759</v>
      </c>
    </row>
    <row r="4477" spans="1:4">
      <c r="A4477" s="63"/>
      <c r="B4477" s="63"/>
      <c r="C4477" s="63"/>
      <c r="D4477" s="64" t="s">
        <v>8760</v>
      </c>
    </row>
    <row r="4478" spans="1:4">
      <c r="A4478" s="63"/>
      <c r="B4478" s="63"/>
      <c r="C4478" s="63"/>
      <c r="D4478" s="64" t="s">
        <v>8761</v>
      </c>
    </row>
    <row r="4479" spans="1:4">
      <c r="A4479" s="63"/>
      <c r="B4479" s="63"/>
      <c r="C4479" s="61" t="s">
        <v>4374</v>
      </c>
      <c r="D4479" s="62" t="s">
        <v>8762</v>
      </c>
    </row>
    <row r="4480" spans="1:4">
      <c r="A4480" s="63"/>
      <c r="B4480" s="63"/>
      <c r="C4480" s="63"/>
      <c r="D4480" s="64" t="s">
        <v>8763</v>
      </c>
    </row>
    <row r="4481" spans="1:4">
      <c r="A4481" s="63"/>
      <c r="B4481" s="63"/>
      <c r="C4481" s="63"/>
      <c r="D4481" s="64" t="s">
        <v>8764</v>
      </c>
    </row>
    <row r="4482" spans="1:4">
      <c r="A4482" s="63"/>
      <c r="B4482" s="63"/>
      <c r="C4482" s="63"/>
      <c r="D4482" s="64" t="s">
        <v>8765</v>
      </c>
    </row>
    <row r="4483" spans="1:4">
      <c r="A4483" s="63"/>
      <c r="B4483" s="63"/>
      <c r="C4483" s="63"/>
      <c r="D4483" s="64" t="s">
        <v>8766</v>
      </c>
    </row>
    <row r="4484" spans="1:4">
      <c r="A4484" s="63"/>
      <c r="B4484" s="63"/>
      <c r="C4484" s="63"/>
      <c r="D4484" s="64" t="s">
        <v>8767</v>
      </c>
    </row>
    <row r="4485" spans="1:4">
      <c r="A4485" s="63"/>
      <c r="B4485" s="63"/>
      <c r="C4485" s="63"/>
      <c r="D4485" s="64" t="s">
        <v>8768</v>
      </c>
    </row>
    <row r="4486" spans="1:4">
      <c r="A4486" s="63"/>
      <c r="B4486" s="63"/>
      <c r="C4486" s="61" t="s">
        <v>4387</v>
      </c>
      <c r="D4486" s="62" t="s">
        <v>8769</v>
      </c>
    </row>
    <row r="4487" spans="1:4">
      <c r="A4487" s="63"/>
      <c r="B4487" s="63"/>
      <c r="C4487" s="63"/>
      <c r="D4487" s="64" t="s">
        <v>8770</v>
      </c>
    </row>
    <row r="4488" spans="1:4">
      <c r="A4488" s="63"/>
      <c r="B4488" s="63"/>
      <c r="C4488" s="63"/>
      <c r="D4488" s="64" t="s">
        <v>8771</v>
      </c>
    </row>
    <row r="4489" spans="1:4">
      <c r="A4489" s="63"/>
      <c r="B4489" s="63"/>
      <c r="C4489" s="63"/>
      <c r="D4489" s="64" t="s">
        <v>8772</v>
      </c>
    </row>
    <row r="4490" spans="1:4">
      <c r="A4490" s="61">
        <v>5437</v>
      </c>
      <c r="B4490" s="61" t="s">
        <v>4360</v>
      </c>
      <c r="C4490" s="61" t="s">
        <v>4361</v>
      </c>
      <c r="D4490" s="62" t="s">
        <v>8773</v>
      </c>
    </row>
    <row r="4491" spans="1:4">
      <c r="A4491" s="63"/>
      <c r="B4491" s="63"/>
      <c r="C4491" s="63"/>
      <c r="D4491" s="64" t="s">
        <v>8774</v>
      </c>
    </row>
    <row r="4492" spans="1:4">
      <c r="A4492" s="63"/>
      <c r="B4492" s="63"/>
      <c r="C4492" s="63"/>
      <c r="D4492" s="64" t="s">
        <v>8775</v>
      </c>
    </row>
    <row r="4493" spans="1:4">
      <c r="A4493" s="63"/>
      <c r="B4493" s="63"/>
      <c r="C4493" s="63"/>
      <c r="D4493" s="64" t="s">
        <v>8776</v>
      </c>
    </row>
    <row r="4494" spans="1:4">
      <c r="A4494" s="63"/>
      <c r="B4494" s="63"/>
      <c r="C4494" s="63"/>
      <c r="D4494" s="64" t="s">
        <v>8777</v>
      </c>
    </row>
    <row r="4495" spans="1:4">
      <c r="A4495" s="63"/>
      <c r="B4495" s="63"/>
      <c r="C4495" s="63"/>
      <c r="D4495" s="64" t="s">
        <v>8778</v>
      </c>
    </row>
    <row r="4496" spans="1:4">
      <c r="A4496" s="63"/>
      <c r="B4496" s="63"/>
      <c r="C4496" s="61" t="s">
        <v>4369</v>
      </c>
      <c r="D4496" s="62" t="s">
        <v>8779</v>
      </c>
    </row>
    <row r="4497" spans="1:4">
      <c r="A4497" s="63"/>
      <c r="B4497" s="63"/>
      <c r="C4497" s="63"/>
      <c r="D4497" s="64" t="s">
        <v>8780</v>
      </c>
    </row>
    <row r="4498" spans="1:4">
      <c r="A4498" s="63"/>
      <c r="B4498" s="63"/>
      <c r="C4498" s="63"/>
      <c r="D4498" s="64" t="s">
        <v>8781</v>
      </c>
    </row>
    <row r="4499" spans="1:4">
      <c r="A4499" s="63"/>
      <c r="B4499" s="63"/>
      <c r="C4499" s="63"/>
      <c r="D4499" s="64" t="s">
        <v>8782</v>
      </c>
    </row>
    <row r="4500" spans="1:4">
      <c r="A4500" s="63"/>
      <c r="B4500" s="63"/>
      <c r="C4500" s="63"/>
      <c r="D4500" s="64" t="s">
        <v>8783</v>
      </c>
    </row>
    <row r="4501" spans="1:4">
      <c r="A4501" s="63"/>
      <c r="B4501" s="63"/>
      <c r="C4501" s="63"/>
      <c r="D4501" s="64" t="s">
        <v>8784</v>
      </c>
    </row>
    <row r="4502" spans="1:4">
      <c r="A4502" s="63"/>
      <c r="B4502" s="63"/>
      <c r="C4502" s="63"/>
      <c r="D4502" s="64" t="s">
        <v>8785</v>
      </c>
    </row>
    <row r="4503" spans="1:4">
      <c r="A4503" s="63"/>
      <c r="B4503" s="63"/>
      <c r="C4503" s="61" t="s">
        <v>4374</v>
      </c>
      <c r="D4503" s="62" t="s">
        <v>8786</v>
      </c>
    </row>
    <row r="4504" spans="1:4">
      <c r="A4504" s="63"/>
      <c r="B4504" s="63"/>
      <c r="C4504" s="63"/>
      <c r="D4504" s="64" t="s">
        <v>8787</v>
      </c>
    </row>
    <row r="4505" spans="1:4">
      <c r="A4505" s="63"/>
      <c r="B4505" s="63"/>
      <c r="C4505" s="63"/>
      <c r="D4505" s="64" t="s">
        <v>8788</v>
      </c>
    </row>
    <row r="4506" spans="1:4">
      <c r="A4506" s="63"/>
      <c r="B4506" s="63"/>
      <c r="C4506" s="63"/>
      <c r="D4506" s="64" t="s">
        <v>8789</v>
      </c>
    </row>
    <row r="4507" spans="1:4">
      <c r="A4507" s="63"/>
      <c r="B4507" s="63"/>
      <c r="C4507" s="63"/>
      <c r="D4507" s="64" t="s">
        <v>8790</v>
      </c>
    </row>
    <row r="4508" spans="1:4">
      <c r="A4508" s="63"/>
      <c r="B4508" s="63"/>
      <c r="C4508" s="63"/>
      <c r="D4508" s="64" t="s">
        <v>8791</v>
      </c>
    </row>
    <row r="4509" spans="1:4">
      <c r="A4509" s="63"/>
      <c r="B4509" s="63"/>
      <c r="C4509" s="63"/>
      <c r="D4509" s="64" t="s">
        <v>8792</v>
      </c>
    </row>
    <row r="4510" spans="1:4">
      <c r="A4510" s="63"/>
      <c r="B4510" s="63"/>
      <c r="C4510" s="63"/>
      <c r="D4510" s="64" t="s">
        <v>8793</v>
      </c>
    </row>
    <row r="4511" spans="1:4">
      <c r="A4511" s="63"/>
      <c r="B4511" s="63"/>
      <c r="C4511" s="61" t="s">
        <v>4387</v>
      </c>
      <c r="D4511" s="62" t="s">
        <v>8794</v>
      </c>
    </row>
    <row r="4512" spans="1:4">
      <c r="A4512" s="63"/>
      <c r="B4512" s="63"/>
      <c r="C4512" s="63"/>
      <c r="D4512" s="64" t="s">
        <v>8795</v>
      </c>
    </row>
    <row r="4513" spans="1:4">
      <c r="A4513" s="63"/>
      <c r="B4513" s="63"/>
      <c r="C4513" s="63"/>
      <c r="D4513" s="64" t="s">
        <v>8796</v>
      </c>
    </row>
    <row r="4514" spans="1:4">
      <c r="A4514" s="63"/>
      <c r="B4514" s="63"/>
      <c r="C4514" s="63"/>
      <c r="D4514" s="64" t="s">
        <v>8797</v>
      </c>
    </row>
    <row r="4515" spans="1:4">
      <c r="A4515" s="63"/>
      <c r="B4515" s="63"/>
      <c r="C4515" s="63"/>
      <c r="D4515" s="64" t="s">
        <v>8798</v>
      </c>
    </row>
    <row r="4516" spans="1:4">
      <c r="A4516" s="63"/>
      <c r="B4516" s="63"/>
      <c r="C4516" s="63"/>
      <c r="D4516" s="64" t="s">
        <v>8799</v>
      </c>
    </row>
    <row r="4517" spans="1:4">
      <c r="A4517" s="61">
        <v>5438</v>
      </c>
      <c r="B4517" s="61" t="s">
        <v>4360</v>
      </c>
      <c r="C4517" s="61" t="s">
        <v>4361</v>
      </c>
      <c r="D4517" s="62" t="s">
        <v>8800</v>
      </c>
    </row>
    <row r="4518" spans="1:4">
      <c r="A4518" s="63"/>
      <c r="B4518" s="63"/>
      <c r="C4518" s="63"/>
      <c r="D4518" s="64" t="s">
        <v>8801</v>
      </c>
    </row>
    <row r="4519" spans="1:4">
      <c r="A4519" s="63"/>
      <c r="B4519" s="63"/>
      <c r="C4519" s="63"/>
      <c r="D4519" s="64" t="s">
        <v>8802</v>
      </c>
    </row>
    <row r="4520" spans="1:4">
      <c r="A4520" s="63"/>
      <c r="B4520" s="63"/>
      <c r="C4520" s="63"/>
      <c r="D4520" s="64" t="s">
        <v>8803</v>
      </c>
    </row>
    <row r="4521" spans="1:4">
      <c r="A4521" s="63"/>
      <c r="B4521" s="63"/>
      <c r="C4521" s="63"/>
      <c r="D4521" s="64" t="s">
        <v>8804</v>
      </c>
    </row>
    <row r="4522" spans="1:4">
      <c r="A4522" s="63"/>
      <c r="B4522" s="63"/>
      <c r="C4522" s="63"/>
      <c r="D4522" s="64" t="s">
        <v>8805</v>
      </c>
    </row>
    <row r="4523" spans="1:4">
      <c r="A4523" s="63"/>
      <c r="B4523" s="63"/>
      <c r="C4523" s="61" t="s">
        <v>4369</v>
      </c>
      <c r="D4523" s="62" t="s">
        <v>8806</v>
      </c>
    </row>
    <row r="4524" spans="1:4">
      <c r="A4524" s="63"/>
      <c r="B4524" s="63"/>
      <c r="C4524" s="63"/>
      <c r="D4524" s="64" t="s">
        <v>8807</v>
      </c>
    </row>
    <row r="4525" spans="1:4">
      <c r="A4525" s="63"/>
      <c r="B4525" s="63"/>
      <c r="C4525" s="61" t="s">
        <v>4374</v>
      </c>
      <c r="D4525" s="62" t="s">
        <v>8808</v>
      </c>
    </row>
    <row r="4526" spans="1:4">
      <c r="A4526" s="63"/>
      <c r="B4526" s="63"/>
      <c r="C4526" s="63"/>
      <c r="D4526" s="64" t="s">
        <v>8809</v>
      </c>
    </row>
    <row r="4527" spans="1:4">
      <c r="A4527" s="63"/>
      <c r="B4527" s="63"/>
      <c r="C4527" s="63"/>
      <c r="D4527" s="64" t="s">
        <v>8810</v>
      </c>
    </row>
    <row r="4528" spans="1:4">
      <c r="A4528" s="63"/>
      <c r="B4528" s="63"/>
      <c r="C4528" s="63"/>
      <c r="D4528" s="64" t="s">
        <v>8811</v>
      </c>
    </row>
    <row r="4529" spans="1:4">
      <c r="A4529" s="63"/>
      <c r="B4529" s="63"/>
      <c r="C4529" s="63"/>
      <c r="D4529" s="64" t="s">
        <v>8812</v>
      </c>
    </row>
    <row r="4530" spans="1:4">
      <c r="A4530" s="63"/>
      <c r="B4530" s="63"/>
      <c r="C4530" s="61" t="s">
        <v>4387</v>
      </c>
      <c r="D4530" s="62" t="s">
        <v>8813</v>
      </c>
    </row>
    <row r="4531" spans="1:4">
      <c r="A4531" s="63"/>
      <c r="B4531" s="63"/>
      <c r="C4531" s="63"/>
      <c r="D4531" s="64" t="s">
        <v>8814</v>
      </c>
    </row>
    <row r="4532" spans="1:4">
      <c r="A4532" s="63"/>
      <c r="B4532" s="63"/>
      <c r="C4532" s="63"/>
      <c r="D4532" s="64" t="s">
        <v>8815</v>
      </c>
    </row>
    <row r="4533" spans="1:4">
      <c r="A4533" s="63"/>
      <c r="B4533" s="63"/>
      <c r="C4533" s="63"/>
      <c r="D4533" s="64" t="s">
        <v>8816</v>
      </c>
    </row>
    <row r="4534" spans="1:4">
      <c r="A4534" s="63"/>
      <c r="B4534" s="63"/>
      <c r="C4534" s="63"/>
      <c r="D4534" s="64" t="s">
        <v>8817</v>
      </c>
    </row>
    <row r="4535" spans="1:4">
      <c r="A4535" s="63"/>
      <c r="B4535" s="63"/>
      <c r="C4535" s="61" t="s">
        <v>4390</v>
      </c>
      <c r="D4535" s="62" t="s">
        <v>8818</v>
      </c>
    </row>
    <row r="4536" spans="1:4">
      <c r="A4536" s="63"/>
      <c r="B4536" s="63"/>
      <c r="C4536" s="63"/>
      <c r="D4536" s="64" t="s">
        <v>8819</v>
      </c>
    </row>
    <row r="4537" spans="1:4">
      <c r="A4537" s="63"/>
      <c r="B4537" s="63"/>
      <c r="C4537" s="63"/>
      <c r="D4537" s="64" t="s">
        <v>8820</v>
      </c>
    </row>
    <row r="4538" spans="1:4">
      <c r="A4538" s="63"/>
      <c r="B4538" s="63"/>
      <c r="C4538" s="63"/>
      <c r="D4538" s="64" t="s">
        <v>8821</v>
      </c>
    </row>
    <row r="4539" spans="1:4">
      <c r="A4539" s="61">
        <v>5439</v>
      </c>
      <c r="B4539" s="61" t="s">
        <v>4360</v>
      </c>
      <c r="C4539" s="61" t="s">
        <v>4361</v>
      </c>
      <c r="D4539" s="62" t="s">
        <v>4756</v>
      </c>
    </row>
    <row r="4540" spans="1:4">
      <c r="A4540" s="61">
        <v>5445</v>
      </c>
      <c r="B4540" s="61" t="s">
        <v>4360</v>
      </c>
      <c r="C4540" s="61" t="s">
        <v>4369</v>
      </c>
      <c r="D4540" s="62" t="s">
        <v>8822</v>
      </c>
    </row>
    <row r="4541" spans="1:4">
      <c r="A4541" s="63"/>
      <c r="B4541" s="63"/>
      <c r="C4541" s="61" t="s">
        <v>4374</v>
      </c>
      <c r="D4541" s="62" t="s">
        <v>8823</v>
      </c>
    </row>
    <row r="4542" spans="1:4">
      <c r="A4542" s="63"/>
      <c r="B4542" s="63"/>
      <c r="C4542" s="61" t="s">
        <v>4387</v>
      </c>
      <c r="D4542" s="62" t="s">
        <v>8824</v>
      </c>
    </row>
    <row r="4543" spans="1:4">
      <c r="A4543" s="63"/>
      <c r="B4543" s="63"/>
      <c r="C4543" s="63"/>
      <c r="D4543" s="64" t="s">
        <v>8825</v>
      </c>
    </row>
    <row r="4544" spans="1:4">
      <c r="A4544" s="63"/>
      <c r="B4544" s="63"/>
      <c r="C4544" s="61" t="s">
        <v>4390</v>
      </c>
      <c r="D4544" s="62" t="s">
        <v>8826</v>
      </c>
    </row>
    <row r="4545" spans="1:4">
      <c r="A4545" s="63"/>
      <c r="B4545" s="63"/>
      <c r="C4545" s="61" t="s">
        <v>8746</v>
      </c>
      <c r="D4545" s="62" t="s">
        <v>8827</v>
      </c>
    </row>
    <row r="4546" spans="1:4">
      <c r="A4546" s="61">
        <v>5448</v>
      </c>
      <c r="B4546" s="61" t="s">
        <v>4360</v>
      </c>
      <c r="C4546" s="61" t="s">
        <v>4361</v>
      </c>
      <c r="D4546" s="62" t="s">
        <v>8828</v>
      </c>
    </row>
    <row r="4547" spans="1:4">
      <c r="A4547" s="63"/>
      <c r="B4547" s="63"/>
      <c r="C4547" s="63"/>
      <c r="D4547" s="64" t="s">
        <v>8829</v>
      </c>
    </row>
    <row r="4548" spans="1:4">
      <c r="A4548" s="63"/>
      <c r="B4548" s="63"/>
      <c r="C4548" s="63"/>
      <c r="D4548" s="64" t="s">
        <v>8830</v>
      </c>
    </row>
    <row r="4549" spans="1:4">
      <c r="A4549" s="63"/>
      <c r="B4549" s="63"/>
      <c r="C4549" s="61" t="s">
        <v>4369</v>
      </c>
      <c r="D4549" s="62" t="s">
        <v>8831</v>
      </c>
    </row>
    <row r="4550" spans="1:4">
      <c r="A4550" s="63"/>
      <c r="B4550" s="63"/>
      <c r="C4550" s="63"/>
      <c r="D4550" s="64" t="s">
        <v>8832</v>
      </c>
    </row>
    <row r="4551" spans="1:4">
      <c r="A4551" s="63"/>
      <c r="B4551" s="63"/>
      <c r="C4551" s="63"/>
      <c r="D4551" s="64" t="s">
        <v>8833</v>
      </c>
    </row>
    <row r="4552" spans="1:4">
      <c r="A4552" s="63"/>
      <c r="B4552" s="63"/>
      <c r="C4552" s="63"/>
      <c r="D4552" s="64" t="s">
        <v>8834</v>
      </c>
    </row>
    <row r="4553" spans="1:4">
      <c r="A4553" s="63"/>
      <c r="B4553" s="63"/>
      <c r="C4553" s="63"/>
      <c r="D4553" s="64" t="s">
        <v>8835</v>
      </c>
    </row>
    <row r="4554" spans="1:4">
      <c r="A4554" s="63"/>
      <c r="B4554" s="63"/>
      <c r="C4554" s="63"/>
      <c r="D4554" s="64" t="s">
        <v>8836</v>
      </c>
    </row>
    <row r="4555" spans="1:4">
      <c r="A4555" s="63"/>
      <c r="B4555" s="63"/>
      <c r="C4555" s="63"/>
      <c r="D4555" s="64" t="s">
        <v>8837</v>
      </c>
    </row>
    <row r="4556" spans="1:4">
      <c r="A4556" s="63"/>
      <c r="B4556" s="63"/>
      <c r="C4556" s="61" t="s">
        <v>4374</v>
      </c>
      <c r="D4556" s="62" t="s">
        <v>8838</v>
      </c>
    </row>
    <row r="4557" spans="1:4">
      <c r="A4557" s="63"/>
      <c r="B4557" s="63"/>
      <c r="C4557" s="63"/>
      <c r="D4557" s="64" t="s">
        <v>8839</v>
      </c>
    </row>
    <row r="4558" spans="1:4">
      <c r="A4558" s="63"/>
      <c r="B4558" s="63"/>
      <c r="C4558" s="63"/>
      <c r="D4558" s="64" t="s">
        <v>8840</v>
      </c>
    </row>
    <row r="4559" spans="1:4">
      <c r="A4559" s="63"/>
      <c r="B4559" s="63"/>
      <c r="C4559" s="63"/>
      <c r="D4559" s="64" t="s">
        <v>8841</v>
      </c>
    </row>
    <row r="4560" spans="1:4">
      <c r="A4560" s="63"/>
      <c r="B4560" s="63"/>
      <c r="C4560" s="63"/>
      <c r="D4560" s="64" t="s">
        <v>8842</v>
      </c>
    </row>
    <row r="4561" spans="1:4">
      <c r="A4561" s="63"/>
      <c r="B4561" s="63"/>
      <c r="C4561" s="63"/>
      <c r="D4561" s="64" t="s">
        <v>8843</v>
      </c>
    </row>
    <row r="4562" spans="1:4">
      <c r="A4562" s="63"/>
      <c r="B4562" s="63"/>
      <c r="C4562" s="61" t="s">
        <v>4387</v>
      </c>
      <c r="D4562" s="62" t="s">
        <v>8844</v>
      </c>
    </row>
    <row r="4563" spans="1:4">
      <c r="A4563" s="63"/>
      <c r="B4563" s="63"/>
      <c r="C4563" s="63"/>
      <c r="D4563" s="64" t="s">
        <v>8845</v>
      </c>
    </row>
    <row r="4564" spans="1:4">
      <c r="A4564" s="63"/>
      <c r="B4564" s="63"/>
      <c r="C4564" s="63"/>
      <c r="D4564" s="64" t="s">
        <v>8846</v>
      </c>
    </row>
    <row r="4565" spans="1:4">
      <c r="A4565" s="63"/>
      <c r="B4565" s="63"/>
      <c r="C4565" s="63"/>
      <c r="D4565" s="64" t="s">
        <v>8847</v>
      </c>
    </row>
    <row r="4566" spans="1:4">
      <c r="A4566" s="61">
        <v>5452</v>
      </c>
      <c r="B4566" s="61" t="s">
        <v>4360</v>
      </c>
      <c r="C4566" s="61" t="s">
        <v>5037</v>
      </c>
      <c r="D4566" s="62" t="s">
        <v>8848</v>
      </c>
    </row>
    <row r="4567" spans="1:4">
      <c r="A4567" s="63"/>
      <c r="B4567" s="63"/>
      <c r="C4567" s="63"/>
      <c r="D4567" s="64" t="s">
        <v>8849</v>
      </c>
    </row>
    <row r="4568" spans="1:4">
      <c r="A4568" s="63"/>
      <c r="B4568" s="63"/>
      <c r="C4568" s="63"/>
      <c r="D4568" s="64" t="s">
        <v>8850</v>
      </c>
    </row>
    <row r="4569" spans="1:4">
      <c r="A4569" s="63"/>
      <c r="B4569" s="63"/>
      <c r="C4569" s="61" t="s">
        <v>4369</v>
      </c>
      <c r="D4569" s="62" t="s">
        <v>8851</v>
      </c>
    </row>
    <row r="4570" spans="1:4">
      <c r="A4570" s="63"/>
      <c r="B4570" s="63"/>
      <c r="C4570" s="63"/>
      <c r="D4570" s="64" t="s">
        <v>8852</v>
      </c>
    </row>
    <row r="4571" spans="1:4">
      <c r="A4571" s="63"/>
      <c r="B4571" s="63"/>
      <c r="C4571" s="63"/>
      <c r="D4571" s="64" t="s">
        <v>8853</v>
      </c>
    </row>
    <row r="4572" spans="1:4">
      <c r="A4572" s="63"/>
      <c r="B4572" s="63"/>
      <c r="C4572" s="63"/>
      <c r="D4572" s="64" t="s">
        <v>8854</v>
      </c>
    </row>
    <row r="4573" spans="1:4">
      <c r="A4573" s="63"/>
      <c r="B4573" s="63"/>
      <c r="C4573" s="61" t="s">
        <v>4374</v>
      </c>
      <c r="D4573" s="62" t="s">
        <v>8855</v>
      </c>
    </row>
    <row r="4574" spans="1:4">
      <c r="A4574" s="63"/>
      <c r="B4574" s="63"/>
      <c r="C4574" s="63"/>
      <c r="D4574" s="64" t="s">
        <v>8856</v>
      </c>
    </row>
    <row r="4575" spans="1:4">
      <c r="A4575" s="63"/>
      <c r="B4575" s="63"/>
      <c r="C4575" s="63"/>
      <c r="D4575" s="64" t="s">
        <v>8857</v>
      </c>
    </row>
    <row r="4576" spans="1:4">
      <c r="A4576" s="63"/>
      <c r="B4576" s="63"/>
      <c r="C4576" s="61" t="s">
        <v>4387</v>
      </c>
      <c r="D4576" s="62" t="s">
        <v>8858</v>
      </c>
    </row>
    <row r="4577" spans="1:4">
      <c r="A4577" s="63"/>
      <c r="B4577" s="63"/>
      <c r="C4577" s="61" t="s">
        <v>4390</v>
      </c>
      <c r="D4577" s="62" t="s">
        <v>8859</v>
      </c>
    </row>
    <row r="4578" spans="1:4">
      <c r="A4578" s="61">
        <v>5459</v>
      </c>
      <c r="B4578" s="61" t="s">
        <v>4360</v>
      </c>
      <c r="C4578" s="61" t="s">
        <v>4361</v>
      </c>
      <c r="D4578" s="62" t="s">
        <v>8860</v>
      </c>
    </row>
    <row r="4579" spans="1:4">
      <c r="A4579" s="63"/>
      <c r="B4579" s="63"/>
      <c r="C4579" s="63"/>
      <c r="D4579" s="64" t="s">
        <v>8861</v>
      </c>
    </row>
    <row r="4580" spans="1:4">
      <c r="A4580" s="63"/>
      <c r="B4580" s="63"/>
      <c r="C4580" s="63"/>
      <c r="D4580" s="64" t="s">
        <v>8862</v>
      </c>
    </row>
    <row r="4581" spans="1:4">
      <c r="A4581" s="63"/>
      <c r="B4581" s="63"/>
      <c r="C4581" s="61" t="s">
        <v>4369</v>
      </c>
      <c r="D4581" s="62" t="s">
        <v>8863</v>
      </c>
    </row>
    <row r="4582" spans="1:4">
      <c r="A4582" s="63"/>
      <c r="B4582" s="63"/>
      <c r="C4582" s="63"/>
      <c r="D4582" s="64" t="s">
        <v>8864</v>
      </c>
    </row>
    <row r="4583" spans="1:4">
      <c r="A4583" s="63"/>
      <c r="B4583" s="63"/>
      <c r="C4583" s="63"/>
      <c r="D4583" s="64" t="s">
        <v>8865</v>
      </c>
    </row>
    <row r="4584" spans="1:4">
      <c r="A4584" s="63"/>
      <c r="B4584" s="63"/>
      <c r="C4584" s="61" t="s">
        <v>4374</v>
      </c>
      <c r="D4584" s="62" t="s">
        <v>8866</v>
      </c>
    </row>
    <row r="4585" spans="1:4">
      <c r="A4585" s="63"/>
      <c r="B4585" s="63"/>
      <c r="C4585" s="63"/>
      <c r="D4585" s="64" t="s">
        <v>8867</v>
      </c>
    </row>
    <row r="4586" spans="1:4">
      <c r="A4586" s="63"/>
      <c r="B4586" s="63"/>
      <c r="C4586" s="63"/>
      <c r="D4586" s="64" t="s">
        <v>8868</v>
      </c>
    </row>
    <row r="4587" spans="1:4">
      <c r="A4587" s="63"/>
      <c r="B4587" s="63"/>
      <c r="C4587" s="61" t="s">
        <v>4387</v>
      </c>
      <c r="D4587" s="62" t="s">
        <v>8869</v>
      </c>
    </row>
    <row r="4588" spans="1:4">
      <c r="A4588" s="63"/>
      <c r="B4588" s="63"/>
      <c r="C4588" s="63"/>
      <c r="D4588" s="64" t="s">
        <v>8870</v>
      </c>
    </row>
    <row r="4589" spans="1:4">
      <c r="A4589" s="61">
        <v>5469</v>
      </c>
      <c r="B4589" s="61" t="s">
        <v>4360</v>
      </c>
      <c r="C4589" s="61" t="s">
        <v>4361</v>
      </c>
      <c r="D4589" s="62" t="s">
        <v>8871</v>
      </c>
    </row>
    <row r="4590" spans="1:4">
      <c r="A4590" s="63"/>
      <c r="B4590" s="63"/>
      <c r="C4590" s="63"/>
      <c r="D4590" s="64" t="s">
        <v>8872</v>
      </c>
    </row>
    <row r="4591" spans="1:4">
      <c r="A4591" s="63"/>
      <c r="B4591" s="63"/>
      <c r="C4591" s="63"/>
      <c r="D4591" s="64" t="s">
        <v>8873</v>
      </c>
    </row>
    <row r="4592" spans="1:4">
      <c r="A4592" s="63"/>
      <c r="B4592" s="63"/>
      <c r="C4592" s="61" t="s">
        <v>4653</v>
      </c>
      <c r="D4592" s="62" t="s">
        <v>8874</v>
      </c>
    </row>
    <row r="4593" spans="1:4">
      <c r="A4593" s="63"/>
      <c r="B4593" s="63"/>
      <c r="C4593" s="61" t="s">
        <v>4655</v>
      </c>
      <c r="D4593" s="62" t="s">
        <v>8875</v>
      </c>
    </row>
    <row r="4594" spans="1:4">
      <c r="A4594" s="63"/>
      <c r="B4594" s="63"/>
      <c r="C4594" s="63"/>
      <c r="D4594" s="64" t="s">
        <v>8876</v>
      </c>
    </row>
    <row r="4595" spans="1:4">
      <c r="A4595" s="63"/>
      <c r="B4595" s="63"/>
      <c r="C4595" s="61" t="s">
        <v>4657</v>
      </c>
      <c r="D4595" s="62" t="s">
        <v>8877</v>
      </c>
    </row>
    <row r="4596" spans="1:4">
      <c r="A4596" s="63"/>
      <c r="B4596" s="63"/>
      <c r="C4596" s="61" t="s">
        <v>5165</v>
      </c>
      <c r="D4596" s="62" t="s">
        <v>8878</v>
      </c>
    </row>
    <row r="4597" spans="1:4">
      <c r="A4597" s="63"/>
      <c r="B4597" s="63"/>
      <c r="C4597" s="63"/>
      <c r="D4597" s="64" t="s">
        <v>8879</v>
      </c>
    </row>
    <row r="4598" spans="1:4">
      <c r="A4598" s="63"/>
      <c r="B4598" s="63"/>
      <c r="C4598" s="63"/>
      <c r="D4598" s="64" t="s">
        <v>8880</v>
      </c>
    </row>
    <row r="4599" spans="1:4">
      <c r="A4599" s="63"/>
      <c r="B4599" s="63"/>
      <c r="C4599" s="63"/>
      <c r="D4599" s="64" t="s">
        <v>8881</v>
      </c>
    </row>
    <row r="4600" spans="1:4">
      <c r="A4600" s="63"/>
      <c r="B4600" s="63"/>
      <c r="C4600" s="63"/>
      <c r="D4600" s="64" t="s">
        <v>8882</v>
      </c>
    </row>
    <row r="4601" spans="1:4">
      <c r="A4601" s="63"/>
      <c r="B4601" s="63"/>
      <c r="C4601" s="63"/>
      <c r="D4601" s="64" t="s">
        <v>8883</v>
      </c>
    </row>
    <row r="4602" spans="1:4">
      <c r="A4602" s="63"/>
      <c r="B4602" s="63"/>
      <c r="C4602" s="61" t="s">
        <v>5167</v>
      </c>
      <c r="D4602" s="62" t="s">
        <v>8884</v>
      </c>
    </row>
    <row r="4603" spans="1:4">
      <c r="A4603" s="61">
        <v>5471</v>
      </c>
      <c r="B4603" s="61" t="s">
        <v>4360</v>
      </c>
      <c r="C4603" s="61" t="s">
        <v>4361</v>
      </c>
      <c r="D4603" s="62" t="s">
        <v>8885</v>
      </c>
    </row>
    <row r="4604" spans="1:4">
      <c r="A4604" s="63"/>
      <c r="B4604" s="63"/>
      <c r="C4604" s="63"/>
      <c r="D4604" s="64" t="s">
        <v>8886</v>
      </c>
    </row>
    <row r="4605" spans="1:4">
      <c r="A4605" s="63"/>
      <c r="B4605" s="63"/>
      <c r="C4605" s="63"/>
      <c r="D4605" s="64" t="s">
        <v>8887</v>
      </c>
    </row>
    <row r="4606" spans="1:4">
      <c r="A4606" s="63"/>
      <c r="B4606" s="63"/>
      <c r="C4606" s="63"/>
      <c r="D4606" s="64" t="s">
        <v>8888</v>
      </c>
    </row>
    <row r="4607" spans="1:4">
      <c r="A4607" s="63"/>
      <c r="B4607" s="63"/>
      <c r="C4607" s="63"/>
      <c r="D4607" s="64" t="s">
        <v>8889</v>
      </c>
    </row>
    <row r="4608" spans="1:4">
      <c r="A4608" s="63"/>
      <c r="B4608" s="63"/>
      <c r="C4608" s="61" t="s">
        <v>4369</v>
      </c>
      <c r="D4608" s="62" t="s">
        <v>8890</v>
      </c>
    </row>
    <row r="4609" spans="1:4">
      <c r="A4609" s="63"/>
      <c r="B4609" s="63"/>
      <c r="C4609" s="63"/>
      <c r="D4609" s="64" t="s">
        <v>8891</v>
      </c>
    </row>
    <row r="4610" spans="1:4">
      <c r="A4610" s="63"/>
      <c r="B4610" s="63"/>
      <c r="C4610" s="63"/>
      <c r="D4610" s="64" t="s">
        <v>8892</v>
      </c>
    </row>
    <row r="4611" spans="1:4">
      <c r="A4611" s="63"/>
      <c r="B4611" s="63"/>
      <c r="C4611" s="61" t="s">
        <v>4374</v>
      </c>
      <c r="D4611" s="62" t="s">
        <v>8893</v>
      </c>
    </row>
    <row r="4612" spans="1:4">
      <c r="A4612" s="63"/>
      <c r="B4612" s="63"/>
      <c r="C4612" s="63"/>
      <c r="D4612" s="64" t="s">
        <v>8894</v>
      </c>
    </row>
    <row r="4613" spans="1:4">
      <c r="A4613" s="63"/>
      <c r="B4613" s="63"/>
      <c r="C4613" s="63"/>
      <c r="D4613" s="64" t="s">
        <v>8895</v>
      </c>
    </row>
    <row r="4614" spans="1:4">
      <c r="A4614" s="63"/>
      <c r="B4614" s="63"/>
      <c r="C4614" s="63"/>
      <c r="D4614" s="64" t="s">
        <v>8896</v>
      </c>
    </row>
    <row r="4615" spans="1:4">
      <c r="A4615" s="63"/>
      <c r="B4615" s="63"/>
      <c r="C4615" s="63"/>
      <c r="D4615" s="64" t="s">
        <v>8897</v>
      </c>
    </row>
    <row r="4616" spans="1:4">
      <c r="A4616" s="63"/>
      <c r="B4616" s="63"/>
      <c r="C4616" s="63"/>
      <c r="D4616" s="64" t="s">
        <v>8898</v>
      </c>
    </row>
    <row r="4617" spans="1:4">
      <c r="A4617" s="63"/>
      <c r="B4617" s="63"/>
      <c r="C4617" s="63"/>
      <c r="D4617" s="64" t="s">
        <v>8899</v>
      </c>
    </row>
    <row r="4618" spans="1:4">
      <c r="A4618" s="63"/>
      <c r="B4618" s="63"/>
      <c r="C4618" s="63"/>
      <c r="D4618" s="64" t="s">
        <v>8900</v>
      </c>
    </row>
    <row r="4619" spans="1:4">
      <c r="A4619" s="63"/>
      <c r="B4619" s="63"/>
      <c r="C4619" s="63"/>
      <c r="D4619" s="64" t="s">
        <v>8901</v>
      </c>
    </row>
    <row r="4620" spans="1:4">
      <c r="A4620" s="63"/>
      <c r="B4620" s="63"/>
      <c r="C4620" s="61" t="s">
        <v>4387</v>
      </c>
      <c r="D4620" s="62" t="s">
        <v>8902</v>
      </c>
    </row>
    <row r="4621" spans="1:4">
      <c r="A4621" s="63"/>
      <c r="B4621" s="63"/>
      <c r="C4621" s="63"/>
      <c r="D4621" s="64" t="s">
        <v>8903</v>
      </c>
    </row>
    <row r="4622" spans="1:4">
      <c r="A4622" s="63"/>
      <c r="B4622" s="63"/>
      <c r="C4622" s="63"/>
      <c r="D4622" s="64" t="s">
        <v>8904</v>
      </c>
    </row>
    <row r="4623" spans="1:4">
      <c r="A4623" s="63"/>
      <c r="B4623" s="63"/>
      <c r="C4623" s="61" t="s">
        <v>4390</v>
      </c>
      <c r="D4623" s="62" t="s">
        <v>8905</v>
      </c>
    </row>
    <row r="4624" spans="1:4">
      <c r="A4624" s="63"/>
      <c r="B4624" s="63"/>
      <c r="C4624" s="63"/>
      <c r="D4624" s="64" t="s">
        <v>8906</v>
      </c>
    </row>
    <row r="4625" spans="1:4">
      <c r="A4625" s="63"/>
      <c r="B4625" s="63"/>
      <c r="C4625" s="63"/>
      <c r="D4625" s="64" t="s">
        <v>8907</v>
      </c>
    </row>
    <row r="4626" spans="1:4">
      <c r="A4626" s="63"/>
      <c r="B4626" s="63"/>
      <c r="C4626" s="63"/>
      <c r="D4626" s="64" t="s">
        <v>8908</v>
      </c>
    </row>
    <row r="4627" spans="1:4">
      <c r="A4627" s="61">
        <v>5474</v>
      </c>
      <c r="B4627" s="61" t="s">
        <v>4360</v>
      </c>
      <c r="C4627" s="61" t="s">
        <v>4361</v>
      </c>
      <c r="D4627" s="62" t="s">
        <v>8909</v>
      </c>
    </row>
    <row r="4628" spans="1:4">
      <c r="A4628" s="63"/>
      <c r="B4628" s="63"/>
      <c r="C4628" s="63"/>
      <c r="D4628" s="64" t="s">
        <v>8910</v>
      </c>
    </row>
    <row r="4629" spans="1:4">
      <c r="A4629" s="63"/>
      <c r="B4629" s="63"/>
      <c r="C4629" s="63"/>
      <c r="D4629" s="64" t="s">
        <v>8911</v>
      </c>
    </row>
    <row r="4630" spans="1:4">
      <c r="A4630" s="63"/>
      <c r="B4630" s="63"/>
      <c r="C4630" s="61" t="s">
        <v>8912</v>
      </c>
      <c r="D4630" s="62" t="s">
        <v>8913</v>
      </c>
    </row>
    <row r="4631" spans="1:4">
      <c r="A4631" s="63"/>
      <c r="B4631" s="63"/>
      <c r="C4631" s="63"/>
      <c r="D4631" s="64" t="s">
        <v>8914</v>
      </c>
    </row>
    <row r="4632" spans="1:4">
      <c r="A4632" s="63"/>
      <c r="B4632" s="63"/>
      <c r="C4632" s="61" t="s">
        <v>8915</v>
      </c>
      <c r="D4632" s="62" t="s">
        <v>8916</v>
      </c>
    </row>
    <row r="4633" spans="1:4">
      <c r="A4633" s="63"/>
      <c r="B4633" s="63"/>
      <c r="C4633" s="63"/>
      <c r="D4633" s="64" t="s">
        <v>8917</v>
      </c>
    </row>
    <row r="4634" spans="1:4">
      <c r="A4634" s="63"/>
      <c r="B4634" s="63"/>
      <c r="C4634" s="61" t="s">
        <v>8918</v>
      </c>
      <c r="D4634" s="62" t="s">
        <v>8919</v>
      </c>
    </row>
    <row r="4635" spans="1:4">
      <c r="A4635" s="63"/>
      <c r="B4635" s="63"/>
      <c r="C4635" s="63"/>
      <c r="D4635" s="64" t="s">
        <v>8920</v>
      </c>
    </row>
    <row r="4636" spans="1:4">
      <c r="A4636" s="63"/>
      <c r="B4636" s="63"/>
      <c r="C4636" s="63"/>
      <c r="D4636" s="64" t="s">
        <v>8921</v>
      </c>
    </row>
    <row r="4637" spans="1:4">
      <c r="A4637" s="63"/>
      <c r="B4637" s="63"/>
      <c r="C4637" s="63"/>
      <c r="D4637" s="64" t="s">
        <v>8922</v>
      </c>
    </row>
    <row r="4638" spans="1:4">
      <c r="A4638" s="63"/>
      <c r="B4638" s="63"/>
      <c r="C4638" s="61" t="s">
        <v>8923</v>
      </c>
      <c r="D4638" s="62" t="s">
        <v>8924</v>
      </c>
    </row>
    <row r="4639" spans="1:4">
      <c r="A4639" s="63"/>
      <c r="B4639" s="63"/>
      <c r="C4639" s="63"/>
      <c r="D4639" s="64" t="s">
        <v>8925</v>
      </c>
    </row>
    <row r="4640" spans="1:4">
      <c r="A4640" s="61">
        <v>5478</v>
      </c>
      <c r="B4640" s="61" t="s">
        <v>4360</v>
      </c>
      <c r="C4640" s="61" t="s">
        <v>4361</v>
      </c>
      <c r="D4640" s="62" t="s">
        <v>8926</v>
      </c>
    </row>
    <row r="4641" spans="1:4">
      <c r="A4641" s="63"/>
      <c r="B4641" s="63"/>
      <c r="C4641" s="61" t="s">
        <v>4369</v>
      </c>
      <c r="D4641" s="62" t="s">
        <v>8927</v>
      </c>
    </row>
    <row r="4642" spans="1:4">
      <c r="A4642" s="63"/>
      <c r="B4642" s="63"/>
      <c r="C4642" s="63"/>
      <c r="D4642" s="64" t="s">
        <v>8928</v>
      </c>
    </row>
    <row r="4643" spans="1:4">
      <c r="A4643" s="63"/>
      <c r="B4643" s="63"/>
      <c r="C4643" s="63"/>
      <c r="D4643" s="64" t="s">
        <v>8929</v>
      </c>
    </row>
    <row r="4644" spans="1:4">
      <c r="A4644" s="63"/>
      <c r="B4644" s="63"/>
      <c r="C4644" s="63"/>
      <c r="D4644" s="64" t="s">
        <v>8930</v>
      </c>
    </row>
    <row r="4645" spans="1:4">
      <c r="A4645" s="63"/>
      <c r="B4645" s="63"/>
      <c r="C4645" s="61" t="s">
        <v>4374</v>
      </c>
      <c r="D4645" s="62" t="s">
        <v>8931</v>
      </c>
    </row>
    <row r="4646" spans="1:4">
      <c r="A4646" s="63"/>
      <c r="B4646" s="63"/>
      <c r="C4646" s="63"/>
      <c r="D4646" s="64" t="s">
        <v>8932</v>
      </c>
    </row>
    <row r="4647" spans="1:4">
      <c r="A4647" s="63"/>
      <c r="B4647" s="63"/>
      <c r="C4647" s="61" t="s">
        <v>4387</v>
      </c>
      <c r="D4647" s="62" t="s">
        <v>8933</v>
      </c>
    </row>
    <row r="4648" spans="1:4">
      <c r="A4648" s="63"/>
      <c r="B4648" s="63"/>
      <c r="C4648" s="63"/>
      <c r="D4648" s="64" t="s">
        <v>8934</v>
      </c>
    </row>
    <row r="4649" spans="1:4">
      <c r="A4649" s="61">
        <v>5481</v>
      </c>
      <c r="B4649" s="61" t="s">
        <v>4360</v>
      </c>
      <c r="C4649" s="61" t="s">
        <v>4361</v>
      </c>
      <c r="D4649" s="62" t="s">
        <v>8935</v>
      </c>
    </row>
    <row r="4650" spans="1:4">
      <c r="A4650" s="63"/>
      <c r="B4650" s="63"/>
      <c r="C4650" s="63"/>
      <c r="D4650" s="64" t="s">
        <v>8936</v>
      </c>
    </row>
    <row r="4651" spans="1:4">
      <c r="A4651" s="63"/>
      <c r="B4651" s="63"/>
      <c r="C4651" s="63"/>
      <c r="D4651" s="64" t="s">
        <v>8937</v>
      </c>
    </row>
    <row r="4652" spans="1:4">
      <c r="A4652" s="63"/>
      <c r="B4652" s="63"/>
      <c r="C4652" s="61" t="s">
        <v>4369</v>
      </c>
      <c r="D4652" s="62" t="s">
        <v>8938</v>
      </c>
    </row>
    <row r="4653" spans="1:4">
      <c r="A4653" s="63"/>
      <c r="B4653" s="63"/>
      <c r="C4653" s="63"/>
      <c r="D4653" s="64" t="s">
        <v>8939</v>
      </c>
    </row>
    <row r="4654" spans="1:4">
      <c r="A4654" s="63"/>
      <c r="B4654" s="63"/>
      <c r="C4654" s="63"/>
      <c r="D4654" s="64" t="s">
        <v>8940</v>
      </c>
    </row>
    <row r="4655" spans="1:4">
      <c r="A4655" s="63"/>
      <c r="B4655" s="63"/>
      <c r="C4655" s="61" t="s">
        <v>4374</v>
      </c>
      <c r="D4655" s="62" t="s">
        <v>8941</v>
      </c>
    </row>
    <row r="4656" spans="1:4">
      <c r="A4656" s="63"/>
      <c r="B4656" s="63"/>
      <c r="C4656" s="63"/>
      <c r="D4656" s="64" t="s">
        <v>8942</v>
      </c>
    </row>
    <row r="4657" spans="1:4">
      <c r="A4657" s="63"/>
      <c r="B4657" s="63"/>
      <c r="C4657" s="61" t="s">
        <v>4387</v>
      </c>
      <c r="D4657" s="62" t="s">
        <v>8943</v>
      </c>
    </row>
    <row r="4658" spans="1:4">
      <c r="A4658" s="63"/>
      <c r="B4658" s="63"/>
      <c r="C4658" s="63"/>
      <c r="D4658" s="64" t="s">
        <v>8944</v>
      </c>
    </row>
    <row r="4659" spans="1:4">
      <c r="A4659" s="63"/>
      <c r="B4659" s="63"/>
      <c r="C4659" s="63"/>
      <c r="D4659" s="64" t="s">
        <v>8945</v>
      </c>
    </row>
    <row r="4660" spans="1:4">
      <c r="A4660" s="63"/>
      <c r="B4660" s="63"/>
      <c r="C4660" s="61" t="s">
        <v>4390</v>
      </c>
      <c r="D4660" s="62" t="s">
        <v>8946</v>
      </c>
    </row>
    <row r="4661" spans="1:4">
      <c r="A4661" s="63"/>
      <c r="B4661" s="63"/>
      <c r="C4661" s="63"/>
      <c r="D4661" s="64" t="s">
        <v>8947</v>
      </c>
    </row>
    <row r="4662" spans="1:4">
      <c r="A4662" s="63"/>
      <c r="B4662" s="63"/>
      <c r="C4662" s="63"/>
      <c r="D4662" s="64" t="s">
        <v>8948</v>
      </c>
    </row>
    <row r="4663" spans="1:4">
      <c r="A4663" s="61">
        <v>5482</v>
      </c>
      <c r="B4663" s="61" t="s">
        <v>4360</v>
      </c>
      <c r="C4663" s="61" t="s">
        <v>4361</v>
      </c>
      <c r="D4663" s="62" t="s">
        <v>8949</v>
      </c>
    </row>
    <row r="4664" spans="1:4">
      <c r="A4664" s="63"/>
      <c r="B4664" s="63"/>
      <c r="C4664" s="63"/>
      <c r="D4664" s="64" t="s">
        <v>8950</v>
      </c>
    </row>
    <row r="4665" spans="1:4">
      <c r="A4665" s="63"/>
      <c r="B4665" s="63"/>
      <c r="C4665" s="63"/>
      <c r="D4665" s="64" t="s">
        <v>8951</v>
      </c>
    </row>
    <row r="4666" spans="1:4">
      <c r="A4666" s="63"/>
      <c r="B4666" s="63"/>
      <c r="C4666" s="63"/>
      <c r="D4666" s="64" t="s">
        <v>8952</v>
      </c>
    </row>
    <row r="4667" spans="1:4">
      <c r="A4667" s="63"/>
      <c r="B4667" s="63"/>
      <c r="C4667" s="63"/>
      <c r="D4667" s="64" t="s">
        <v>8953</v>
      </c>
    </row>
    <row r="4668" spans="1:4">
      <c r="A4668" s="63"/>
      <c r="B4668" s="63"/>
      <c r="C4668" s="63"/>
      <c r="D4668" s="64" t="s">
        <v>8954</v>
      </c>
    </row>
    <row r="4669" spans="1:4">
      <c r="A4669" s="63"/>
      <c r="B4669" s="63"/>
      <c r="C4669" s="63"/>
      <c r="D4669" s="64" t="s">
        <v>8955</v>
      </c>
    </row>
    <row r="4670" spans="1:4">
      <c r="A4670" s="63"/>
      <c r="B4670" s="63"/>
      <c r="C4670" s="61" t="s">
        <v>4369</v>
      </c>
      <c r="D4670" s="62" t="s">
        <v>8956</v>
      </c>
    </row>
    <row r="4671" spans="1:4">
      <c r="A4671" s="63"/>
      <c r="B4671" s="63"/>
      <c r="C4671" s="63"/>
      <c r="D4671" s="64" t="s">
        <v>8957</v>
      </c>
    </row>
    <row r="4672" spans="1:4">
      <c r="A4672" s="63"/>
      <c r="B4672" s="63"/>
      <c r="C4672" s="63"/>
      <c r="D4672" s="64" t="s">
        <v>8958</v>
      </c>
    </row>
    <row r="4673" spans="1:4">
      <c r="A4673" s="63"/>
      <c r="B4673" s="63"/>
      <c r="C4673" s="63"/>
      <c r="D4673" s="64" t="s">
        <v>8959</v>
      </c>
    </row>
    <row r="4674" spans="1:4">
      <c r="A4674" s="63"/>
      <c r="B4674" s="63"/>
      <c r="C4674" s="63"/>
      <c r="D4674" s="64" t="s">
        <v>8960</v>
      </c>
    </row>
    <row r="4675" spans="1:4">
      <c r="A4675" s="63"/>
      <c r="B4675" s="63"/>
      <c r="C4675" s="61" t="s">
        <v>4374</v>
      </c>
      <c r="D4675" s="62" t="s">
        <v>8961</v>
      </c>
    </row>
    <row r="4676" spans="1:4">
      <c r="A4676" s="63"/>
      <c r="B4676" s="63"/>
      <c r="C4676" s="63"/>
      <c r="D4676" s="64" t="s">
        <v>8962</v>
      </c>
    </row>
    <row r="4677" spans="1:4">
      <c r="A4677" s="63"/>
      <c r="B4677" s="63"/>
      <c r="C4677" s="63"/>
      <c r="D4677" s="64" t="s">
        <v>8963</v>
      </c>
    </row>
    <row r="4678" spans="1:4">
      <c r="A4678" s="63"/>
      <c r="B4678" s="63"/>
      <c r="C4678" s="63"/>
      <c r="D4678" s="64" t="s">
        <v>8964</v>
      </c>
    </row>
    <row r="4679" spans="1:4">
      <c r="A4679" s="63"/>
      <c r="B4679" s="63"/>
      <c r="C4679" s="63"/>
      <c r="D4679" s="64" t="s">
        <v>8965</v>
      </c>
    </row>
    <row r="4680" spans="1:4">
      <c r="A4680" s="63"/>
      <c r="B4680" s="63"/>
      <c r="C4680" s="61" t="s">
        <v>4387</v>
      </c>
      <c r="D4680" s="62" t="s">
        <v>8966</v>
      </c>
    </row>
    <row r="4681" spans="1:4">
      <c r="A4681" s="63"/>
      <c r="B4681" s="63"/>
      <c r="C4681" s="63"/>
      <c r="D4681" s="64" t="s">
        <v>8967</v>
      </c>
    </row>
    <row r="4682" spans="1:4">
      <c r="A4682" s="63"/>
      <c r="B4682" s="63"/>
      <c r="C4682" s="63"/>
      <c r="D4682" s="64" t="s">
        <v>8968</v>
      </c>
    </row>
    <row r="4683" spans="1:4">
      <c r="A4683" s="63"/>
      <c r="B4683" s="63"/>
      <c r="C4683" s="63"/>
      <c r="D4683" s="64" t="s">
        <v>8969</v>
      </c>
    </row>
    <row r="4684" spans="1:4">
      <c r="A4684" s="61">
        <v>5490</v>
      </c>
      <c r="B4684" s="61" t="s">
        <v>4360</v>
      </c>
      <c r="C4684" s="61" t="s">
        <v>5037</v>
      </c>
      <c r="D4684" s="62" t="s">
        <v>8970</v>
      </c>
    </row>
    <row r="4685" spans="1:4">
      <c r="A4685" s="63"/>
      <c r="B4685" s="63"/>
      <c r="C4685" s="63"/>
      <c r="D4685" s="64" t="s">
        <v>8971</v>
      </c>
    </row>
    <row r="4686" spans="1:4">
      <c r="A4686" s="63"/>
      <c r="B4686" s="63"/>
      <c r="C4686" s="63"/>
      <c r="D4686" s="64" t="s">
        <v>8972</v>
      </c>
    </row>
    <row r="4687" spans="1:4">
      <c r="A4687" s="63"/>
      <c r="B4687" s="63"/>
      <c r="C4687" s="61" t="s">
        <v>4369</v>
      </c>
      <c r="D4687" s="62" t="s">
        <v>8973</v>
      </c>
    </row>
    <row r="4688" spans="1:4">
      <c r="A4688" s="63"/>
      <c r="B4688" s="63"/>
      <c r="C4688" s="63"/>
      <c r="D4688" s="64" t="s">
        <v>8974</v>
      </c>
    </row>
    <row r="4689" spans="1:4">
      <c r="A4689" s="63"/>
      <c r="B4689" s="63"/>
      <c r="C4689" s="61" t="s">
        <v>4374</v>
      </c>
      <c r="D4689" s="62" t="s">
        <v>8975</v>
      </c>
    </row>
    <row r="4690" spans="1:4">
      <c r="A4690" s="63"/>
      <c r="B4690" s="63"/>
      <c r="C4690" s="63"/>
      <c r="D4690" s="64" t="s">
        <v>8976</v>
      </c>
    </row>
    <row r="4691" spans="1:4">
      <c r="A4691" s="63"/>
      <c r="B4691" s="63"/>
      <c r="C4691" s="61" t="s">
        <v>4387</v>
      </c>
      <c r="D4691" s="62" t="s">
        <v>8977</v>
      </c>
    </row>
    <row r="4692" spans="1:4">
      <c r="A4692" s="63"/>
      <c r="B4692" s="63"/>
      <c r="C4692" s="63"/>
      <c r="D4692" s="64" t="s">
        <v>8978</v>
      </c>
    </row>
    <row r="4693" spans="1:4">
      <c r="A4693" s="63"/>
      <c r="B4693" s="63"/>
      <c r="C4693" s="63"/>
      <c r="D4693" s="64" t="s">
        <v>8979</v>
      </c>
    </row>
    <row r="4694" spans="1:4">
      <c r="A4694" s="61">
        <v>5492</v>
      </c>
      <c r="B4694" s="61" t="s">
        <v>4360</v>
      </c>
      <c r="C4694" s="61" t="s">
        <v>5037</v>
      </c>
      <c r="D4694" s="62" t="s">
        <v>8980</v>
      </c>
    </row>
    <row r="4695" spans="1:4">
      <c r="A4695" s="63"/>
      <c r="B4695" s="63"/>
      <c r="C4695" s="63"/>
      <c r="D4695" s="64" t="s">
        <v>8981</v>
      </c>
    </row>
    <row r="4696" spans="1:4">
      <c r="A4696" s="63"/>
      <c r="B4696" s="63"/>
      <c r="C4696" s="63"/>
      <c r="D4696" s="64" t="s">
        <v>8982</v>
      </c>
    </row>
    <row r="4697" spans="1:4">
      <c r="A4697" s="63"/>
      <c r="B4697" s="63"/>
      <c r="C4697" s="61" t="s">
        <v>4369</v>
      </c>
      <c r="D4697" s="62" t="s">
        <v>8983</v>
      </c>
    </row>
    <row r="4698" spans="1:4">
      <c r="A4698" s="63"/>
      <c r="B4698" s="63"/>
      <c r="C4698" s="63"/>
      <c r="D4698" s="64" t="s">
        <v>8984</v>
      </c>
    </row>
    <row r="4699" spans="1:4">
      <c r="A4699" s="63"/>
      <c r="B4699" s="63"/>
      <c r="C4699" s="63"/>
      <c r="D4699" s="64" t="s">
        <v>8985</v>
      </c>
    </row>
    <row r="4700" spans="1:4">
      <c r="A4700" s="63"/>
      <c r="B4700" s="63"/>
      <c r="C4700" s="61" t="s">
        <v>4374</v>
      </c>
      <c r="D4700" s="62" t="s">
        <v>8986</v>
      </c>
    </row>
    <row r="4701" spans="1:4">
      <c r="A4701" s="63"/>
      <c r="B4701" s="63"/>
      <c r="C4701" s="63"/>
      <c r="D4701" s="64" t="s">
        <v>8987</v>
      </c>
    </row>
    <row r="4702" spans="1:4">
      <c r="A4702" s="63"/>
      <c r="B4702" s="63"/>
      <c r="C4702" s="63"/>
      <c r="D4702" s="64" t="s">
        <v>8988</v>
      </c>
    </row>
    <row r="4703" spans="1:4">
      <c r="A4703" s="63"/>
      <c r="B4703" s="63"/>
      <c r="C4703" s="61" t="s">
        <v>4387</v>
      </c>
      <c r="D4703" s="62" t="s">
        <v>8989</v>
      </c>
    </row>
    <row r="4704" spans="1:4">
      <c r="A4704" s="63"/>
      <c r="B4704" s="63"/>
      <c r="C4704" s="63"/>
      <c r="D4704" s="64" t="s">
        <v>8990</v>
      </c>
    </row>
    <row r="4705" spans="1:4">
      <c r="A4705" s="63"/>
      <c r="B4705" s="63"/>
      <c r="C4705" s="63"/>
      <c r="D4705" s="64" t="s">
        <v>8991</v>
      </c>
    </row>
    <row r="4706" spans="1:4">
      <c r="A4706" s="61">
        <v>5495</v>
      </c>
      <c r="B4706" s="61" t="s">
        <v>4360</v>
      </c>
      <c r="C4706" s="61" t="s">
        <v>5037</v>
      </c>
      <c r="D4706" s="62" t="s">
        <v>8992</v>
      </c>
    </row>
    <row r="4707" spans="1:4">
      <c r="A4707" s="63"/>
      <c r="B4707" s="63"/>
      <c r="C4707" s="63"/>
      <c r="D4707" s="64" t="s">
        <v>8993</v>
      </c>
    </row>
    <row r="4708" spans="1:4">
      <c r="A4708" s="63"/>
      <c r="B4708" s="63"/>
      <c r="C4708" s="63"/>
      <c r="D4708" s="64" t="s">
        <v>8994</v>
      </c>
    </row>
    <row r="4709" spans="1:4">
      <c r="A4709" s="63"/>
      <c r="B4709" s="63"/>
      <c r="C4709" s="63"/>
      <c r="D4709" s="64" t="s">
        <v>8995</v>
      </c>
    </row>
    <row r="4710" spans="1:4">
      <c r="A4710" s="63"/>
      <c r="B4710" s="63"/>
      <c r="C4710" s="63"/>
      <c r="D4710" s="64" t="s">
        <v>8996</v>
      </c>
    </row>
    <row r="4711" spans="1:4">
      <c r="A4711" s="63"/>
      <c r="B4711" s="63"/>
      <c r="C4711" s="61" t="s">
        <v>4369</v>
      </c>
      <c r="D4711" s="62" t="s">
        <v>8997</v>
      </c>
    </row>
    <row r="4712" spans="1:4">
      <c r="A4712" s="63"/>
      <c r="B4712" s="63"/>
      <c r="C4712" s="63"/>
      <c r="D4712" s="64" t="s">
        <v>8998</v>
      </c>
    </row>
    <row r="4713" spans="1:4">
      <c r="A4713" s="63"/>
      <c r="B4713" s="63"/>
      <c r="C4713" s="63"/>
      <c r="D4713" s="64" t="s">
        <v>8999</v>
      </c>
    </row>
    <row r="4714" spans="1:4">
      <c r="A4714" s="63"/>
      <c r="B4714" s="63"/>
      <c r="C4714" s="63"/>
      <c r="D4714" s="64" t="s">
        <v>9000</v>
      </c>
    </row>
    <row r="4715" spans="1:4">
      <c r="A4715" s="63"/>
      <c r="B4715" s="63"/>
      <c r="C4715" s="63"/>
      <c r="D4715" s="64" t="s">
        <v>9001</v>
      </c>
    </row>
    <row r="4716" spans="1:4">
      <c r="A4716" s="63"/>
      <c r="B4716" s="63"/>
      <c r="C4716" s="63"/>
      <c r="D4716" s="64" t="s">
        <v>9002</v>
      </c>
    </row>
    <row r="4717" spans="1:4">
      <c r="A4717" s="63"/>
      <c r="B4717" s="63"/>
      <c r="C4717" s="63"/>
      <c r="D4717" s="64" t="s">
        <v>9003</v>
      </c>
    </row>
    <row r="4718" spans="1:4">
      <c r="A4718" s="63"/>
      <c r="B4718" s="63"/>
      <c r="C4718" s="63"/>
      <c r="D4718" s="64" t="s">
        <v>9004</v>
      </c>
    </row>
    <row r="4719" spans="1:4">
      <c r="A4719" s="63"/>
      <c r="B4719" s="63"/>
      <c r="C4719" s="63"/>
      <c r="D4719" s="64" t="s">
        <v>9005</v>
      </c>
    </row>
    <row r="4720" spans="1:4">
      <c r="A4720" s="63"/>
      <c r="B4720" s="63"/>
      <c r="C4720" s="63"/>
      <c r="D4720" s="64" t="s">
        <v>9006</v>
      </c>
    </row>
    <row r="4721" spans="1:4">
      <c r="A4721" s="63"/>
      <c r="B4721" s="63"/>
      <c r="C4721" s="63"/>
      <c r="D4721" s="64" t="s">
        <v>9007</v>
      </c>
    </row>
    <row r="4722" spans="1:4">
      <c r="A4722" s="63"/>
      <c r="B4722" s="63"/>
      <c r="C4722" s="61" t="s">
        <v>4374</v>
      </c>
      <c r="D4722" s="62" t="s">
        <v>9008</v>
      </c>
    </row>
    <row r="4723" spans="1:4">
      <c r="A4723" s="63"/>
      <c r="B4723" s="63"/>
      <c r="C4723" s="63"/>
      <c r="D4723" s="64" t="s">
        <v>9009</v>
      </c>
    </row>
    <row r="4724" spans="1:4">
      <c r="A4724" s="63"/>
      <c r="B4724" s="63"/>
      <c r="C4724" s="63"/>
      <c r="D4724" s="64" t="s">
        <v>9010</v>
      </c>
    </row>
    <row r="4725" spans="1:4">
      <c r="A4725" s="63"/>
      <c r="B4725" s="63"/>
      <c r="C4725" s="63"/>
      <c r="D4725" s="64" t="s">
        <v>9011</v>
      </c>
    </row>
    <row r="4726" spans="1:4">
      <c r="A4726" s="63"/>
      <c r="B4726" s="63"/>
      <c r="C4726" s="61" t="s">
        <v>4387</v>
      </c>
      <c r="D4726" s="62" t="s">
        <v>9012</v>
      </c>
    </row>
    <row r="4727" spans="1:4">
      <c r="A4727" s="63"/>
      <c r="B4727" s="63"/>
      <c r="C4727" s="63"/>
      <c r="D4727" s="64" t="s">
        <v>9013</v>
      </c>
    </row>
    <row r="4728" spans="1:4">
      <c r="A4728" s="63"/>
      <c r="B4728" s="63"/>
      <c r="C4728" s="63"/>
      <c r="D4728" s="64" t="s">
        <v>9014</v>
      </c>
    </row>
    <row r="4729" spans="1:4">
      <c r="A4729" s="63"/>
      <c r="B4729" s="63"/>
      <c r="C4729" s="63"/>
      <c r="D4729" s="64" t="s">
        <v>9015</v>
      </c>
    </row>
    <row r="4730" spans="1:4">
      <c r="A4730" s="63"/>
      <c r="B4730" s="63"/>
      <c r="C4730" s="63"/>
      <c r="D4730" s="64" t="s">
        <v>9016</v>
      </c>
    </row>
    <row r="4731" spans="1:4">
      <c r="A4731" s="63"/>
      <c r="B4731" s="63"/>
      <c r="C4731" s="63"/>
      <c r="D4731" s="64" t="s">
        <v>9017</v>
      </c>
    </row>
    <row r="4732" spans="1:4">
      <c r="A4732" s="63"/>
      <c r="B4732" s="63"/>
      <c r="C4732" s="63"/>
      <c r="D4732" s="64" t="s">
        <v>9018</v>
      </c>
    </row>
    <row r="4733" spans="1:4">
      <c r="A4733" s="63"/>
      <c r="B4733" s="63"/>
      <c r="C4733" s="63"/>
      <c r="D4733" s="64" t="s">
        <v>9019</v>
      </c>
    </row>
    <row r="4734" spans="1:4">
      <c r="A4734" s="63"/>
      <c r="B4734" s="63"/>
      <c r="C4734" s="63"/>
      <c r="D4734" s="64" t="s">
        <v>9020</v>
      </c>
    </row>
    <row r="4735" spans="1:4">
      <c r="A4735" s="63"/>
      <c r="B4735" s="63"/>
      <c r="C4735" s="63"/>
      <c r="D4735" s="64" t="s">
        <v>9021</v>
      </c>
    </row>
    <row r="4736" spans="1:4">
      <c r="A4736" s="63"/>
      <c r="B4736" s="63"/>
      <c r="C4736" s="63"/>
      <c r="D4736" s="64" t="s">
        <v>9022</v>
      </c>
    </row>
    <row r="4737" spans="1:4">
      <c r="A4737" s="63"/>
      <c r="B4737" s="63"/>
      <c r="C4737" s="63"/>
      <c r="D4737" s="64" t="s">
        <v>9023</v>
      </c>
    </row>
    <row r="4738" spans="1:4">
      <c r="A4738" s="61">
        <v>5497</v>
      </c>
      <c r="B4738" s="61" t="s">
        <v>4360</v>
      </c>
      <c r="C4738" s="61" t="s">
        <v>4361</v>
      </c>
      <c r="D4738" s="62" t="s">
        <v>9024</v>
      </c>
    </row>
    <row r="4739" spans="1:4">
      <c r="A4739" s="63"/>
      <c r="B4739" s="63"/>
      <c r="C4739" s="63"/>
      <c r="D4739" s="64" t="s">
        <v>9025</v>
      </c>
    </row>
    <row r="4740" spans="1:4">
      <c r="A4740" s="63"/>
      <c r="B4740" s="63"/>
      <c r="C4740" s="63"/>
      <c r="D4740" s="64" t="s">
        <v>9026</v>
      </c>
    </row>
    <row r="4741" spans="1:4">
      <c r="A4741" s="63"/>
      <c r="B4741" s="63"/>
      <c r="C4741" s="63"/>
      <c r="D4741" s="64" t="s">
        <v>9027</v>
      </c>
    </row>
    <row r="4742" spans="1:4">
      <c r="A4742" s="63"/>
      <c r="B4742" s="63"/>
      <c r="C4742" s="63"/>
      <c r="D4742" s="64" t="s">
        <v>9028</v>
      </c>
    </row>
    <row r="4743" spans="1:4">
      <c r="A4743" s="63"/>
      <c r="B4743" s="63"/>
      <c r="C4743" s="61" t="s">
        <v>4653</v>
      </c>
      <c r="D4743" s="62" t="s">
        <v>9029</v>
      </c>
    </row>
    <row r="4744" spans="1:4">
      <c r="A4744" s="63"/>
      <c r="B4744" s="63"/>
      <c r="C4744" s="63"/>
      <c r="D4744" s="64" t="s">
        <v>9030</v>
      </c>
    </row>
    <row r="4745" spans="1:4">
      <c r="A4745" s="63"/>
      <c r="B4745" s="63"/>
      <c r="C4745" s="63"/>
      <c r="D4745" s="64" t="s">
        <v>9031</v>
      </c>
    </row>
    <row r="4746" spans="1:4">
      <c r="A4746" s="63"/>
      <c r="B4746" s="63"/>
      <c r="C4746" s="61" t="s">
        <v>4655</v>
      </c>
      <c r="D4746" s="62" t="s">
        <v>9032</v>
      </c>
    </row>
    <row r="4747" spans="1:4">
      <c r="A4747" s="63"/>
      <c r="B4747" s="63"/>
      <c r="C4747" s="63"/>
      <c r="D4747" s="64" t="s">
        <v>9033</v>
      </c>
    </row>
    <row r="4748" spans="1:4">
      <c r="A4748" s="63"/>
      <c r="B4748" s="63"/>
      <c r="C4748" s="63"/>
      <c r="D4748" s="64" t="s">
        <v>9034</v>
      </c>
    </row>
    <row r="4749" spans="1:4">
      <c r="A4749" s="63"/>
      <c r="B4749" s="63"/>
      <c r="C4749" s="63"/>
      <c r="D4749" s="64" t="s">
        <v>9035</v>
      </c>
    </row>
    <row r="4750" spans="1:4">
      <c r="A4750" s="63"/>
      <c r="B4750" s="63"/>
      <c r="C4750" s="61" t="s">
        <v>5165</v>
      </c>
      <c r="D4750" s="62" t="s">
        <v>9036</v>
      </c>
    </row>
    <row r="4751" spans="1:4">
      <c r="A4751" s="63"/>
      <c r="B4751" s="63"/>
      <c r="C4751" s="63"/>
      <c r="D4751" s="64" t="s">
        <v>9037</v>
      </c>
    </row>
    <row r="4752" spans="1:4">
      <c r="A4752" s="63"/>
      <c r="B4752" s="63"/>
      <c r="C4752" s="63"/>
      <c r="D4752" s="64" t="s">
        <v>9038</v>
      </c>
    </row>
    <row r="4753" spans="1:4">
      <c r="A4753" s="63"/>
      <c r="B4753" s="63"/>
      <c r="C4753" s="61" t="s">
        <v>5167</v>
      </c>
      <c r="D4753" s="62" t="s">
        <v>9039</v>
      </c>
    </row>
    <row r="4754" spans="1:4">
      <c r="A4754" s="63"/>
      <c r="B4754" s="63"/>
      <c r="C4754" s="63"/>
      <c r="D4754" s="64" t="s">
        <v>9040</v>
      </c>
    </row>
    <row r="4755" spans="1:4">
      <c r="A4755" s="63"/>
      <c r="B4755" s="63"/>
      <c r="C4755" s="63"/>
      <c r="D4755" s="64" t="s">
        <v>9041</v>
      </c>
    </row>
    <row r="4756" spans="1:4">
      <c r="A4756" s="63"/>
      <c r="B4756" s="63"/>
      <c r="C4756" s="63"/>
      <c r="D4756" s="64" t="s">
        <v>9042</v>
      </c>
    </row>
    <row r="4757" spans="1:4">
      <c r="A4757" s="63"/>
      <c r="B4757" s="63"/>
      <c r="C4757" s="63"/>
      <c r="D4757" s="64" t="s">
        <v>9043</v>
      </c>
    </row>
    <row r="4758" spans="1:4">
      <c r="A4758" s="61">
        <v>5499</v>
      </c>
      <c r="B4758" s="61" t="s">
        <v>4360</v>
      </c>
      <c r="C4758" s="61" t="s">
        <v>4361</v>
      </c>
      <c r="D4758" s="62" t="s">
        <v>9044</v>
      </c>
    </row>
    <row r="4759" spans="1:4">
      <c r="A4759" s="63"/>
      <c r="B4759" s="63"/>
      <c r="C4759" s="63"/>
      <c r="D4759" s="64" t="s">
        <v>9045</v>
      </c>
    </row>
    <row r="4760" spans="1:4">
      <c r="A4760" s="63"/>
      <c r="B4760" s="63"/>
      <c r="C4760" s="63"/>
      <c r="D4760" s="64" t="s">
        <v>9046</v>
      </c>
    </row>
    <row r="4761" spans="1:4">
      <c r="A4761" s="63"/>
      <c r="B4761" s="63"/>
      <c r="C4761" s="63"/>
      <c r="D4761" s="64" t="s">
        <v>9047</v>
      </c>
    </row>
    <row r="4762" spans="1:4">
      <c r="A4762" s="63"/>
      <c r="B4762" s="63"/>
      <c r="C4762" s="61" t="s">
        <v>4653</v>
      </c>
      <c r="D4762" s="62" t="s">
        <v>9048</v>
      </c>
    </row>
    <row r="4763" spans="1:4">
      <c r="A4763" s="63"/>
      <c r="B4763" s="63"/>
      <c r="C4763" s="63"/>
      <c r="D4763" s="64" t="s">
        <v>9049</v>
      </c>
    </row>
    <row r="4764" spans="1:4">
      <c r="A4764" s="63"/>
      <c r="B4764" s="63"/>
      <c r="C4764" s="63"/>
      <c r="D4764" s="64" t="s">
        <v>9050</v>
      </c>
    </row>
    <row r="4765" spans="1:4">
      <c r="A4765" s="63"/>
      <c r="B4765" s="63"/>
      <c r="C4765" s="63"/>
      <c r="D4765" s="64" t="s">
        <v>9051</v>
      </c>
    </row>
    <row r="4766" spans="1:4">
      <c r="A4766" s="63"/>
      <c r="B4766" s="63"/>
      <c r="C4766" s="61" t="s">
        <v>4655</v>
      </c>
      <c r="D4766" s="62" t="s">
        <v>9052</v>
      </c>
    </row>
    <row r="4767" spans="1:4">
      <c r="A4767" s="63"/>
      <c r="B4767" s="63"/>
      <c r="C4767" s="63"/>
      <c r="D4767" s="64" t="s">
        <v>9053</v>
      </c>
    </row>
    <row r="4768" spans="1:4">
      <c r="A4768" s="63"/>
      <c r="B4768" s="63"/>
      <c r="C4768" s="63"/>
      <c r="D4768" s="64" t="s">
        <v>9054</v>
      </c>
    </row>
    <row r="4769" spans="1:4">
      <c r="A4769" s="63"/>
      <c r="B4769" s="63"/>
      <c r="C4769" s="61" t="s">
        <v>4659</v>
      </c>
      <c r="D4769" s="62" t="s">
        <v>9055</v>
      </c>
    </row>
    <row r="4770" spans="1:4">
      <c r="A4770" s="63"/>
      <c r="B4770" s="63"/>
      <c r="C4770" s="63"/>
      <c r="D4770" s="64" t="s">
        <v>9056</v>
      </c>
    </row>
    <row r="4771" spans="1:4">
      <c r="A4771" s="63"/>
      <c r="B4771" s="63"/>
      <c r="C4771" s="61" t="s">
        <v>5165</v>
      </c>
      <c r="D4771" s="62" t="s">
        <v>9057</v>
      </c>
    </row>
    <row r="4772" spans="1:4">
      <c r="A4772" s="63"/>
      <c r="B4772" s="63"/>
      <c r="C4772" s="63"/>
      <c r="D4772" s="64" t="s">
        <v>9058</v>
      </c>
    </row>
    <row r="4773" spans="1:4">
      <c r="A4773" s="63"/>
      <c r="B4773" s="63"/>
      <c r="C4773" s="61" t="s">
        <v>5167</v>
      </c>
      <c r="D4773" s="62" t="s">
        <v>9059</v>
      </c>
    </row>
    <row r="4774" spans="1:4">
      <c r="A4774" s="63"/>
      <c r="B4774" s="63"/>
      <c r="C4774" s="63"/>
      <c r="D4774" s="64" t="s">
        <v>9060</v>
      </c>
    </row>
    <row r="4775" spans="1:4">
      <c r="A4775" s="63"/>
      <c r="B4775" s="63"/>
      <c r="C4775" s="63"/>
      <c r="D4775" s="64" t="s">
        <v>9061</v>
      </c>
    </row>
    <row r="4776" spans="1:4">
      <c r="A4776" s="63"/>
      <c r="B4776" s="63"/>
      <c r="C4776" s="63"/>
      <c r="D4776" s="64" t="s">
        <v>9062</v>
      </c>
    </row>
    <row r="4777" spans="1:4">
      <c r="A4777" s="63"/>
      <c r="B4777" s="63"/>
      <c r="C4777" s="61" t="s">
        <v>9063</v>
      </c>
      <c r="D4777" s="62" t="s">
        <v>4756</v>
      </c>
    </row>
    <row r="4778" spans="1:4">
      <c r="A4778" s="63"/>
      <c r="B4778" s="63"/>
      <c r="C4778" s="61" t="s">
        <v>9064</v>
      </c>
      <c r="D4778" s="62" t="s">
        <v>4756</v>
      </c>
    </row>
    <row r="4779" spans="1:4">
      <c r="A4779" s="63"/>
      <c r="B4779" s="63"/>
      <c r="C4779" s="61" t="s">
        <v>9065</v>
      </c>
      <c r="D4779" s="62" t="s">
        <v>9066</v>
      </c>
    </row>
    <row r="4780" spans="1:4">
      <c r="A4780" s="63"/>
      <c r="B4780" s="63"/>
      <c r="C4780" s="63"/>
      <c r="D4780" s="64" t="s">
        <v>9067</v>
      </c>
    </row>
    <row r="4781" spans="1:4">
      <c r="A4781" s="61">
        <v>5510</v>
      </c>
      <c r="B4781" s="61" t="s">
        <v>4360</v>
      </c>
      <c r="C4781" s="61" t="s">
        <v>5037</v>
      </c>
      <c r="D4781" s="62" t="s">
        <v>9068</v>
      </c>
    </row>
    <row r="4782" spans="1:4">
      <c r="A4782" s="63"/>
      <c r="B4782" s="63"/>
      <c r="C4782" s="61" t="s">
        <v>4369</v>
      </c>
      <c r="D4782" s="62" t="s">
        <v>9069</v>
      </c>
    </row>
    <row r="4783" spans="1:4">
      <c r="A4783" s="63"/>
      <c r="B4783" s="63"/>
      <c r="C4783" s="63"/>
      <c r="D4783" s="64" t="s">
        <v>9070</v>
      </c>
    </row>
    <row r="4784" spans="1:4">
      <c r="A4784" s="63"/>
      <c r="B4784" s="63"/>
      <c r="C4784" s="61" t="s">
        <v>4374</v>
      </c>
      <c r="D4784" s="62" t="s">
        <v>9071</v>
      </c>
    </row>
    <row r="4785" spans="1:4">
      <c r="A4785" s="63"/>
      <c r="B4785" s="63"/>
      <c r="C4785" s="63"/>
      <c r="D4785" s="64" t="s">
        <v>5386</v>
      </c>
    </row>
    <row r="4786" spans="1:4">
      <c r="A4786" s="63"/>
      <c r="B4786" s="63"/>
      <c r="C4786" s="61" t="s">
        <v>4387</v>
      </c>
      <c r="D4786" s="62" t="s">
        <v>9072</v>
      </c>
    </row>
    <row r="4787" spans="1:4">
      <c r="A4787" s="63"/>
      <c r="B4787" s="63"/>
      <c r="C4787" s="61" t="s">
        <v>4390</v>
      </c>
      <c r="D4787" s="62" t="s">
        <v>9073</v>
      </c>
    </row>
    <row r="4788" spans="1:4">
      <c r="A4788" s="63"/>
      <c r="B4788" s="63"/>
      <c r="C4788" s="63"/>
      <c r="D4788" s="64" t="s">
        <v>9074</v>
      </c>
    </row>
    <row r="4789" spans="1:4">
      <c r="A4789" s="63"/>
      <c r="B4789" s="63"/>
      <c r="C4789" s="63"/>
      <c r="D4789" s="64" t="s">
        <v>9075</v>
      </c>
    </row>
    <row r="4790" spans="1:4">
      <c r="A4790" s="63"/>
      <c r="B4790" s="63"/>
      <c r="C4790" s="63"/>
      <c r="D4790" s="64" t="s">
        <v>9076</v>
      </c>
    </row>
    <row r="4791" spans="1:4">
      <c r="A4791" s="63"/>
      <c r="B4791" s="63"/>
      <c r="C4791" s="61" t="s">
        <v>4392</v>
      </c>
      <c r="D4791" s="62" t="s">
        <v>9077</v>
      </c>
    </row>
    <row r="4792" spans="1:4">
      <c r="A4792" s="63"/>
      <c r="B4792" s="63"/>
      <c r="C4792" s="61" t="s">
        <v>4508</v>
      </c>
      <c r="D4792" s="62" t="s">
        <v>9078</v>
      </c>
    </row>
    <row r="4793" spans="1:4">
      <c r="A4793" s="63"/>
      <c r="B4793" s="63"/>
      <c r="C4793" s="61" t="s">
        <v>4814</v>
      </c>
      <c r="D4793" s="62" t="s">
        <v>9079</v>
      </c>
    </row>
    <row r="4794" spans="1:4">
      <c r="A4794" s="61">
        <v>5519</v>
      </c>
      <c r="B4794" s="61" t="s">
        <v>4360</v>
      </c>
      <c r="C4794" s="61" t="s">
        <v>4361</v>
      </c>
      <c r="D4794" s="62" t="s">
        <v>9080</v>
      </c>
    </row>
    <row r="4795" spans="1:4">
      <c r="A4795" s="61">
        <v>5526</v>
      </c>
      <c r="B4795" s="61" t="s">
        <v>4360</v>
      </c>
      <c r="C4795" s="61" t="s">
        <v>4361</v>
      </c>
      <c r="D4795" s="62" t="s">
        <v>9081</v>
      </c>
    </row>
    <row r="4796" spans="1:4">
      <c r="A4796" s="63"/>
      <c r="B4796" s="63"/>
      <c r="C4796" s="63"/>
      <c r="D4796" s="64" t="s">
        <v>9082</v>
      </c>
    </row>
    <row r="4797" spans="1:4">
      <c r="A4797" s="63"/>
      <c r="B4797" s="63"/>
      <c r="C4797" s="63"/>
      <c r="D4797" s="64" t="s">
        <v>9083</v>
      </c>
    </row>
    <row r="4798" spans="1:4">
      <c r="A4798" s="63"/>
      <c r="B4798" s="63"/>
      <c r="C4798" s="61" t="s">
        <v>4369</v>
      </c>
      <c r="D4798" s="62" t="s">
        <v>9084</v>
      </c>
    </row>
    <row r="4799" spans="1:4">
      <c r="A4799" s="63"/>
      <c r="B4799" s="63"/>
      <c r="C4799" s="63"/>
      <c r="D4799" s="64" t="s">
        <v>9085</v>
      </c>
    </row>
    <row r="4800" spans="1:4">
      <c r="A4800" s="63"/>
      <c r="B4800" s="63"/>
      <c r="C4800" s="63"/>
      <c r="D4800" s="64" t="s">
        <v>9086</v>
      </c>
    </row>
    <row r="4801" spans="1:4">
      <c r="A4801" s="63"/>
      <c r="B4801" s="63"/>
      <c r="C4801" s="63"/>
      <c r="D4801" s="64" t="s">
        <v>9087</v>
      </c>
    </row>
    <row r="4802" spans="1:4">
      <c r="A4802" s="63"/>
      <c r="B4802" s="63"/>
      <c r="C4802" s="61" t="s">
        <v>4374</v>
      </c>
      <c r="D4802" s="62" t="s">
        <v>9088</v>
      </c>
    </row>
    <row r="4803" spans="1:4">
      <c r="A4803" s="63"/>
      <c r="B4803" s="63"/>
      <c r="C4803" s="63"/>
      <c r="D4803" s="64" t="s">
        <v>9089</v>
      </c>
    </row>
    <row r="4804" spans="1:4">
      <c r="A4804" s="63"/>
      <c r="B4804" s="63"/>
      <c r="C4804" s="61" t="s">
        <v>4387</v>
      </c>
      <c r="D4804" s="62" t="s">
        <v>9090</v>
      </c>
    </row>
    <row r="4805" spans="1:4">
      <c r="A4805" s="63"/>
      <c r="B4805" s="63"/>
      <c r="C4805" s="63"/>
      <c r="D4805" s="64" t="s">
        <v>9091</v>
      </c>
    </row>
    <row r="4806" spans="1:4">
      <c r="A4806" s="63"/>
      <c r="B4806" s="63"/>
      <c r="C4806" s="63"/>
      <c r="D4806" s="64" t="s">
        <v>9092</v>
      </c>
    </row>
    <row r="4807" spans="1:4">
      <c r="A4807" s="63"/>
      <c r="B4807" s="63"/>
      <c r="C4807" s="63"/>
      <c r="D4807" s="64" t="s">
        <v>9093</v>
      </c>
    </row>
    <row r="4808" spans="1:4">
      <c r="A4808" s="61">
        <v>5529</v>
      </c>
      <c r="B4808" s="61" t="s">
        <v>4360</v>
      </c>
      <c r="C4808" s="61" t="s">
        <v>5037</v>
      </c>
      <c r="D4808" s="62" t="s">
        <v>9094</v>
      </c>
    </row>
    <row r="4809" spans="1:4">
      <c r="A4809" s="63"/>
      <c r="B4809" s="63"/>
      <c r="C4809" s="63"/>
      <c r="D4809" s="64" t="s">
        <v>9095</v>
      </c>
    </row>
    <row r="4810" spans="1:4">
      <c r="A4810" s="63"/>
      <c r="B4810" s="63"/>
      <c r="C4810" s="63"/>
      <c r="D4810" s="64" t="s">
        <v>9096</v>
      </c>
    </row>
    <row r="4811" spans="1:4">
      <c r="A4811" s="63"/>
      <c r="B4811" s="63"/>
      <c r="C4811" s="61" t="s">
        <v>4369</v>
      </c>
      <c r="D4811" s="62" t="s">
        <v>9097</v>
      </c>
    </row>
    <row r="4812" spans="1:4">
      <c r="A4812" s="63"/>
      <c r="B4812" s="63"/>
      <c r="C4812" s="63"/>
      <c r="D4812" s="64" t="s">
        <v>9098</v>
      </c>
    </row>
    <row r="4813" spans="1:4">
      <c r="A4813" s="63"/>
      <c r="B4813" s="63"/>
      <c r="C4813" s="63"/>
      <c r="D4813" s="64" t="s">
        <v>9099</v>
      </c>
    </row>
    <row r="4814" spans="1:4">
      <c r="A4814" s="63"/>
      <c r="B4814" s="63"/>
      <c r="C4814" s="63"/>
      <c r="D4814" s="64" t="s">
        <v>9100</v>
      </c>
    </row>
    <row r="4815" spans="1:4">
      <c r="A4815" s="63"/>
      <c r="B4815" s="63"/>
      <c r="C4815" s="61" t="s">
        <v>4374</v>
      </c>
      <c r="D4815" s="62" t="s">
        <v>9101</v>
      </c>
    </row>
    <row r="4816" spans="1:4">
      <c r="A4816" s="63"/>
      <c r="B4816" s="63"/>
      <c r="C4816" s="63"/>
      <c r="D4816" s="64" t="s">
        <v>9102</v>
      </c>
    </row>
    <row r="4817" spans="1:4">
      <c r="A4817" s="63"/>
      <c r="B4817" s="63"/>
      <c r="C4817" s="63"/>
      <c r="D4817" s="64" t="s">
        <v>9103</v>
      </c>
    </row>
    <row r="4818" spans="1:4">
      <c r="A4818" s="63"/>
      <c r="B4818" s="63"/>
      <c r="C4818" s="63"/>
      <c r="D4818" s="64" t="s">
        <v>9104</v>
      </c>
    </row>
    <row r="4819" spans="1:4">
      <c r="A4819" s="63"/>
      <c r="B4819" s="63"/>
      <c r="C4819" s="63"/>
      <c r="D4819" s="64" t="s">
        <v>9105</v>
      </c>
    </row>
    <row r="4820" spans="1:4">
      <c r="A4820" s="63"/>
      <c r="B4820" s="63"/>
      <c r="C4820" s="63"/>
      <c r="D4820" s="64" t="s">
        <v>9106</v>
      </c>
    </row>
    <row r="4821" spans="1:4">
      <c r="A4821" s="63"/>
      <c r="B4821" s="63"/>
      <c r="C4821" s="63"/>
      <c r="D4821" s="64" t="s">
        <v>9107</v>
      </c>
    </row>
    <row r="4822" spans="1:4">
      <c r="A4822" s="63"/>
      <c r="B4822" s="63"/>
      <c r="C4822" s="63"/>
      <c r="D4822" s="64" t="s">
        <v>9108</v>
      </c>
    </row>
    <row r="4823" spans="1:4">
      <c r="A4823" s="63"/>
      <c r="B4823" s="63"/>
      <c r="C4823" s="61" t="s">
        <v>4387</v>
      </c>
      <c r="D4823" s="62" t="s">
        <v>9109</v>
      </c>
    </row>
    <row r="4824" spans="1:4">
      <c r="A4824" s="63"/>
      <c r="B4824" s="63"/>
      <c r="C4824" s="63"/>
      <c r="D4824" s="64" t="s">
        <v>9110</v>
      </c>
    </row>
    <row r="4825" spans="1:4">
      <c r="A4825" s="63"/>
      <c r="B4825" s="63"/>
      <c r="C4825" s="61" t="s">
        <v>4390</v>
      </c>
      <c r="D4825" s="62" t="s">
        <v>9111</v>
      </c>
    </row>
    <row r="4826" spans="1:4">
      <c r="A4826" s="63"/>
      <c r="B4826" s="63"/>
      <c r="C4826" s="63"/>
      <c r="D4826" s="64" t="s">
        <v>9112</v>
      </c>
    </row>
    <row r="4827" spans="1:4">
      <c r="A4827" s="63"/>
      <c r="B4827" s="63"/>
      <c r="C4827" s="63"/>
      <c r="D4827" s="64" t="s">
        <v>9113</v>
      </c>
    </row>
    <row r="4828" spans="1:4">
      <c r="A4828" s="61">
        <v>5531</v>
      </c>
      <c r="B4828" s="61" t="s">
        <v>4360</v>
      </c>
      <c r="C4828" s="61" t="s">
        <v>4361</v>
      </c>
      <c r="D4828" s="62" t="s">
        <v>9114</v>
      </c>
    </row>
    <row r="4829" spans="1:4">
      <c r="A4829" s="63"/>
      <c r="B4829" s="63"/>
      <c r="C4829" s="63"/>
      <c r="D4829" s="64" t="s">
        <v>9115</v>
      </c>
    </row>
    <row r="4830" spans="1:4">
      <c r="A4830" s="63"/>
      <c r="B4830" s="63"/>
      <c r="C4830" s="63"/>
      <c r="D4830" s="64" t="s">
        <v>9116</v>
      </c>
    </row>
    <row r="4831" spans="1:4">
      <c r="A4831" s="63"/>
      <c r="B4831" s="63"/>
      <c r="C4831" s="61" t="s">
        <v>4653</v>
      </c>
      <c r="D4831" s="62" t="s">
        <v>9117</v>
      </c>
    </row>
    <row r="4832" spans="1:4">
      <c r="A4832" s="63"/>
      <c r="B4832" s="63"/>
      <c r="C4832" s="63"/>
      <c r="D4832" s="64" t="s">
        <v>9118</v>
      </c>
    </row>
    <row r="4833" spans="1:4">
      <c r="A4833" s="63"/>
      <c r="B4833" s="63"/>
      <c r="C4833" s="63"/>
      <c r="D4833" s="64" t="s">
        <v>9119</v>
      </c>
    </row>
    <row r="4834" spans="1:4">
      <c r="A4834" s="63"/>
      <c r="B4834" s="63"/>
      <c r="C4834" s="61" t="s">
        <v>4655</v>
      </c>
      <c r="D4834" s="62" t="s">
        <v>9120</v>
      </c>
    </row>
    <row r="4835" spans="1:4">
      <c r="A4835" s="63"/>
      <c r="B4835" s="63"/>
      <c r="C4835" s="63"/>
      <c r="D4835" s="64" t="s">
        <v>9121</v>
      </c>
    </row>
    <row r="4836" spans="1:4">
      <c r="A4836" s="63"/>
      <c r="B4836" s="63"/>
      <c r="C4836" s="61" t="s">
        <v>5165</v>
      </c>
      <c r="D4836" s="62" t="s">
        <v>9122</v>
      </c>
    </row>
    <row r="4837" spans="1:4">
      <c r="A4837" s="63"/>
      <c r="B4837" s="63"/>
      <c r="C4837" s="63"/>
      <c r="D4837" s="64" t="s">
        <v>9123</v>
      </c>
    </row>
    <row r="4838" spans="1:4">
      <c r="A4838" s="63"/>
      <c r="B4838" s="63"/>
      <c r="C4838" s="63"/>
      <c r="D4838" s="64" t="s">
        <v>9124</v>
      </c>
    </row>
    <row r="4839" spans="1:4">
      <c r="A4839" s="63"/>
      <c r="B4839" s="63"/>
      <c r="C4839" s="61" t="s">
        <v>9063</v>
      </c>
      <c r="D4839" s="62" t="s">
        <v>4756</v>
      </c>
    </row>
    <row r="4840" spans="1:4">
      <c r="A4840" s="61">
        <v>5541</v>
      </c>
      <c r="B4840" s="61" t="s">
        <v>4360</v>
      </c>
      <c r="C4840" s="61" t="s">
        <v>4361</v>
      </c>
      <c r="D4840" s="62" t="s">
        <v>9125</v>
      </c>
    </row>
    <row r="4841" spans="1:4">
      <c r="A4841" s="63"/>
      <c r="B4841" s="63"/>
      <c r="C4841" s="63"/>
      <c r="D4841" s="64" t="s">
        <v>9126</v>
      </c>
    </row>
    <row r="4842" spans="1:4">
      <c r="A4842" s="63"/>
      <c r="B4842" s="63"/>
      <c r="C4842" s="63"/>
      <c r="D4842" s="64" t="s">
        <v>9127</v>
      </c>
    </row>
    <row r="4843" spans="1:4">
      <c r="A4843" s="63"/>
      <c r="B4843" s="63"/>
      <c r="C4843" s="61" t="s">
        <v>4369</v>
      </c>
      <c r="D4843" s="62" t="s">
        <v>9128</v>
      </c>
    </row>
    <row r="4844" spans="1:4">
      <c r="A4844" s="63"/>
      <c r="B4844" s="63"/>
      <c r="C4844" s="63"/>
      <c r="D4844" s="64" t="s">
        <v>9129</v>
      </c>
    </row>
    <row r="4845" spans="1:4">
      <c r="A4845" s="63"/>
      <c r="B4845" s="63"/>
      <c r="C4845" s="63"/>
      <c r="D4845" s="64" t="s">
        <v>9130</v>
      </c>
    </row>
    <row r="4846" spans="1:4">
      <c r="A4846" s="63"/>
      <c r="B4846" s="63"/>
      <c r="C4846" s="61" t="s">
        <v>4374</v>
      </c>
      <c r="D4846" s="62" t="s">
        <v>9131</v>
      </c>
    </row>
    <row r="4847" spans="1:4">
      <c r="A4847" s="63"/>
      <c r="B4847" s="63"/>
      <c r="C4847" s="63"/>
      <c r="D4847" s="64" t="s">
        <v>9132</v>
      </c>
    </row>
    <row r="4848" spans="1:4">
      <c r="A4848" s="63"/>
      <c r="B4848" s="63"/>
      <c r="C4848" s="63"/>
      <c r="D4848" s="64" t="s">
        <v>9133</v>
      </c>
    </row>
    <row r="4849" spans="1:4">
      <c r="A4849" s="63"/>
      <c r="B4849" s="63"/>
      <c r="C4849" s="61" t="s">
        <v>4387</v>
      </c>
      <c r="D4849" s="62" t="s">
        <v>9134</v>
      </c>
    </row>
    <row r="4850" spans="1:4">
      <c r="A4850" s="63"/>
      <c r="B4850" s="63"/>
      <c r="C4850" s="63"/>
      <c r="D4850" s="64" t="s">
        <v>9135</v>
      </c>
    </row>
    <row r="4851" spans="1:4">
      <c r="A4851" s="63"/>
      <c r="B4851" s="63"/>
      <c r="C4851" s="61" t="s">
        <v>4390</v>
      </c>
      <c r="D4851" s="62" t="s">
        <v>9136</v>
      </c>
    </row>
    <row r="4852" spans="1:4">
      <c r="A4852" s="63"/>
      <c r="B4852" s="63"/>
      <c r="C4852" s="63"/>
      <c r="D4852" s="64" t="s">
        <v>9137</v>
      </c>
    </row>
    <row r="4853" spans="1:4">
      <c r="A4853" s="63"/>
      <c r="B4853" s="63"/>
      <c r="C4853" s="63"/>
      <c r="D4853" s="64" t="s">
        <v>9138</v>
      </c>
    </row>
    <row r="4854" spans="1:4">
      <c r="A4854" s="61">
        <v>5550</v>
      </c>
      <c r="B4854" s="61" t="s">
        <v>4360</v>
      </c>
      <c r="C4854" s="61" t="s">
        <v>4361</v>
      </c>
      <c r="D4854" s="62" t="s">
        <v>9139</v>
      </c>
    </row>
    <row r="4855" spans="1:4">
      <c r="A4855" s="63"/>
      <c r="B4855" s="63"/>
      <c r="C4855" s="61" t="s">
        <v>4369</v>
      </c>
      <c r="D4855" s="62" t="s">
        <v>9140</v>
      </c>
    </row>
    <row r="4856" spans="1:4">
      <c r="A4856" s="63"/>
      <c r="B4856" s="63"/>
      <c r="C4856" s="63"/>
      <c r="D4856" s="64" t="s">
        <v>9141</v>
      </c>
    </row>
    <row r="4857" spans="1:4">
      <c r="A4857" s="63"/>
      <c r="B4857" s="63"/>
      <c r="C4857" s="61" t="s">
        <v>4374</v>
      </c>
      <c r="D4857" s="62" t="s">
        <v>9142</v>
      </c>
    </row>
    <row r="4858" spans="1:4">
      <c r="A4858" s="63"/>
      <c r="B4858" s="63"/>
      <c r="C4858" s="63"/>
      <c r="D4858" s="64" t="s">
        <v>9143</v>
      </c>
    </row>
    <row r="4859" spans="1:4">
      <c r="A4859" s="61">
        <v>5551</v>
      </c>
      <c r="B4859" s="61" t="s">
        <v>4360</v>
      </c>
      <c r="C4859" s="61" t="s">
        <v>4361</v>
      </c>
      <c r="D4859" s="62" t="s">
        <v>9144</v>
      </c>
    </row>
    <row r="4860" spans="1:4">
      <c r="A4860" s="63"/>
      <c r="B4860" s="63"/>
      <c r="C4860" s="63"/>
      <c r="D4860" s="64" t="s">
        <v>9145</v>
      </c>
    </row>
    <row r="4861" spans="1:4">
      <c r="A4861" s="63"/>
      <c r="B4861" s="63"/>
      <c r="C4861" s="63"/>
      <c r="D4861" s="64" t="s">
        <v>9146</v>
      </c>
    </row>
    <row r="4862" spans="1:4">
      <c r="A4862" s="63"/>
      <c r="B4862" s="63"/>
      <c r="C4862" s="61" t="s">
        <v>4369</v>
      </c>
      <c r="D4862" s="62" t="s">
        <v>9147</v>
      </c>
    </row>
    <row r="4863" spans="1:4">
      <c r="A4863" s="63"/>
      <c r="B4863" s="63"/>
      <c r="C4863" s="63"/>
      <c r="D4863" s="64" t="s">
        <v>9148</v>
      </c>
    </row>
    <row r="4864" spans="1:4">
      <c r="A4864" s="63"/>
      <c r="B4864" s="63"/>
      <c r="C4864" s="63"/>
      <c r="D4864" s="64" t="s">
        <v>9149</v>
      </c>
    </row>
    <row r="4865" spans="1:4">
      <c r="A4865" s="63"/>
      <c r="B4865" s="63"/>
      <c r="C4865" s="63"/>
      <c r="D4865" s="64" t="s">
        <v>9150</v>
      </c>
    </row>
    <row r="4866" spans="1:4">
      <c r="A4866" s="63"/>
      <c r="B4866" s="63"/>
      <c r="C4866" s="61" t="s">
        <v>4374</v>
      </c>
      <c r="D4866" s="62" t="s">
        <v>9151</v>
      </c>
    </row>
    <row r="4867" spans="1:4">
      <c r="A4867" s="63"/>
      <c r="B4867" s="63"/>
      <c r="C4867" s="63"/>
      <c r="D4867" s="64" t="s">
        <v>9152</v>
      </c>
    </row>
    <row r="4868" spans="1:4">
      <c r="A4868" s="63"/>
      <c r="B4868" s="63"/>
      <c r="C4868" s="61" t="s">
        <v>4387</v>
      </c>
      <c r="D4868" s="62" t="s">
        <v>9153</v>
      </c>
    </row>
    <row r="4869" spans="1:4">
      <c r="A4869" s="63"/>
      <c r="B4869" s="63"/>
      <c r="C4869" s="63"/>
      <c r="D4869" s="64" t="s">
        <v>9154</v>
      </c>
    </row>
    <row r="4870" spans="1:4">
      <c r="A4870" s="63"/>
      <c r="B4870" s="63"/>
      <c r="C4870" s="63"/>
      <c r="D4870" s="64" t="s">
        <v>9155</v>
      </c>
    </row>
    <row r="4871" spans="1:4">
      <c r="A4871" s="61">
        <v>5553</v>
      </c>
      <c r="B4871" s="61" t="s">
        <v>4360</v>
      </c>
      <c r="C4871" s="61" t="s">
        <v>4361</v>
      </c>
      <c r="D4871" s="62" t="s">
        <v>9156</v>
      </c>
    </row>
    <row r="4872" spans="1:4">
      <c r="A4872" s="63"/>
      <c r="B4872" s="63"/>
      <c r="C4872" s="61" t="s">
        <v>4369</v>
      </c>
      <c r="D4872" s="62" t="s">
        <v>9157</v>
      </c>
    </row>
    <row r="4873" spans="1:4">
      <c r="A4873" s="63"/>
      <c r="B4873" s="63"/>
      <c r="C4873" s="63"/>
      <c r="D4873" s="64" t="s">
        <v>9158</v>
      </c>
    </row>
    <row r="4874" spans="1:4">
      <c r="A4874" s="63"/>
      <c r="B4874" s="63"/>
      <c r="C4874" s="63"/>
      <c r="D4874" s="64" t="s">
        <v>9159</v>
      </c>
    </row>
    <row r="4875" spans="1:4">
      <c r="A4875" s="63"/>
      <c r="B4875" s="63"/>
      <c r="C4875" s="63"/>
      <c r="D4875" s="64" t="s">
        <v>9160</v>
      </c>
    </row>
    <row r="4876" spans="1:4">
      <c r="A4876" s="63"/>
      <c r="B4876" s="63"/>
      <c r="C4876" s="61" t="s">
        <v>4374</v>
      </c>
      <c r="D4876" s="62" t="s">
        <v>9161</v>
      </c>
    </row>
    <row r="4877" spans="1:4">
      <c r="A4877" s="63"/>
      <c r="B4877" s="63"/>
      <c r="C4877" s="63"/>
      <c r="D4877" s="64" t="s">
        <v>9162</v>
      </c>
    </row>
    <row r="4878" spans="1:4">
      <c r="A4878" s="63"/>
      <c r="B4878" s="63"/>
      <c r="C4878" s="63"/>
      <c r="D4878" s="64" t="s">
        <v>9163</v>
      </c>
    </row>
    <row r="4879" spans="1:4">
      <c r="A4879" s="63"/>
      <c r="B4879" s="63"/>
      <c r="C4879" s="63"/>
      <c r="D4879" s="64" t="s">
        <v>9164</v>
      </c>
    </row>
    <row r="4880" spans="1:4">
      <c r="A4880" s="63"/>
      <c r="B4880" s="63"/>
      <c r="C4880" s="63"/>
      <c r="D4880" s="64" t="s">
        <v>9165</v>
      </c>
    </row>
    <row r="4881" spans="1:4">
      <c r="A4881" s="63"/>
      <c r="B4881" s="63"/>
      <c r="C4881" s="61" t="s">
        <v>4387</v>
      </c>
      <c r="D4881" s="62" t="s">
        <v>9166</v>
      </c>
    </row>
    <row r="4882" spans="1:4">
      <c r="A4882" s="63"/>
      <c r="B4882" s="63"/>
      <c r="C4882" s="63"/>
      <c r="D4882" s="64" t="s">
        <v>9167</v>
      </c>
    </row>
    <row r="4883" spans="1:4">
      <c r="A4883" s="63"/>
      <c r="B4883" s="63"/>
      <c r="C4883" s="63"/>
      <c r="D4883" s="64" t="s">
        <v>9168</v>
      </c>
    </row>
    <row r="4884" spans="1:4">
      <c r="A4884" s="63"/>
      <c r="B4884" s="63"/>
      <c r="C4884" s="63"/>
      <c r="D4884" s="64" t="s">
        <v>9169</v>
      </c>
    </row>
    <row r="4885" spans="1:4">
      <c r="A4885" s="61">
        <v>5559</v>
      </c>
      <c r="B4885" s="61" t="s">
        <v>4360</v>
      </c>
      <c r="C4885" s="61" t="s">
        <v>4361</v>
      </c>
      <c r="D4885" s="62" t="s">
        <v>9170</v>
      </c>
    </row>
    <row r="4886" spans="1:4">
      <c r="A4886" s="63"/>
      <c r="B4886" s="63"/>
      <c r="C4886" s="63"/>
      <c r="D4886" s="64" t="s">
        <v>9171</v>
      </c>
    </row>
    <row r="4887" spans="1:4">
      <c r="A4887" s="63"/>
      <c r="B4887" s="63"/>
      <c r="C4887" s="63"/>
      <c r="D4887" s="64" t="s">
        <v>9172</v>
      </c>
    </row>
    <row r="4888" spans="1:4">
      <c r="A4888" s="63"/>
      <c r="B4888" s="63"/>
      <c r="C4888" s="61" t="s">
        <v>4653</v>
      </c>
      <c r="D4888" s="62" t="s">
        <v>9173</v>
      </c>
    </row>
    <row r="4889" spans="1:4">
      <c r="A4889" s="63"/>
      <c r="B4889" s="63"/>
      <c r="C4889" s="63"/>
      <c r="D4889" s="64" t="s">
        <v>9174</v>
      </c>
    </row>
    <row r="4890" spans="1:4">
      <c r="A4890" s="63"/>
      <c r="B4890" s="63"/>
      <c r="C4890" s="61" t="s">
        <v>4655</v>
      </c>
      <c r="D4890" s="62" t="s">
        <v>9175</v>
      </c>
    </row>
    <row r="4891" spans="1:4">
      <c r="A4891" s="63"/>
      <c r="B4891" s="63"/>
      <c r="C4891" s="63"/>
      <c r="D4891" s="64" t="s">
        <v>9176</v>
      </c>
    </row>
    <row r="4892" spans="1:4">
      <c r="A4892" s="63"/>
      <c r="B4892" s="63"/>
      <c r="C4892" s="61" t="s">
        <v>4657</v>
      </c>
      <c r="D4892" s="62" t="s">
        <v>9177</v>
      </c>
    </row>
    <row r="4893" spans="1:4">
      <c r="A4893" s="63"/>
      <c r="B4893" s="63"/>
      <c r="C4893" s="63"/>
      <c r="D4893" s="64" t="s">
        <v>4756</v>
      </c>
    </row>
    <row r="4894" spans="1:4">
      <c r="A4894" s="63"/>
      <c r="B4894" s="63"/>
      <c r="C4894" s="61" t="s">
        <v>4659</v>
      </c>
      <c r="D4894" s="62" t="s">
        <v>9178</v>
      </c>
    </row>
    <row r="4895" spans="1:4">
      <c r="A4895" s="63"/>
      <c r="B4895" s="63"/>
      <c r="C4895" s="63"/>
      <c r="D4895" s="64" t="s">
        <v>4756</v>
      </c>
    </row>
    <row r="4896" spans="1:4">
      <c r="A4896" s="63"/>
      <c r="B4896" s="63"/>
      <c r="C4896" s="61" t="s">
        <v>5082</v>
      </c>
      <c r="D4896" s="62" t="s">
        <v>9179</v>
      </c>
    </row>
    <row r="4897" spans="1:4">
      <c r="A4897" s="63"/>
      <c r="B4897" s="63"/>
      <c r="C4897" s="63"/>
      <c r="D4897" s="64" t="s">
        <v>9180</v>
      </c>
    </row>
    <row r="4898" spans="1:4">
      <c r="A4898" s="61">
        <v>5560</v>
      </c>
      <c r="B4898" s="61" t="s">
        <v>4360</v>
      </c>
      <c r="C4898" s="61" t="s">
        <v>5037</v>
      </c>
      <c r="D4898" s="62" t="s">
        <v>9181</v>
      </c>
    </row>
    <row r="4899" spans="1:4">
      <c r="A4899" s="63"/>
      <c r="B4899" s="63"/>
      <c r="C4899" s="63"/>
      <c r="D4899" s="64" t="s">
        <v>9182</v>
      </c>
    </row>
    <row r="4900" spans="1:4">
      <c r="A4900" s="63"/>
      <c r="B4900" s="63"/>
      <c r="C4900" s="61" t="s">
        <v>4653</v>
      </c>
      <c r="D4900" s="62" t="s">
        <v>9183</v>
      </c>
    </row>
    <row r="4901" spans="1:4">
      <c r="A4901" s="63"/>
      <c r="B4901" s="63"/>
      <c r="C4901" s="63"/>
      <c r="D4901" s="64" t="s">
        <v>9184</v>
      </c>
    </row>
    <row r="4902" spans="1:4">
      <c r="A4902" s="63"/>
      <c r="B4902" s="63"/>
      <c r="C4902" s="61" t="s">
        <v>4655</v>
      </c>
      <c r="D4902" s="62" t="s">
        <v>9185</v>
      </c>
    </row>
    <row r="4903" spans="1:4">
      <c r="A4903" s="63"/>
      <c r="B4903" s="63"/>
      <c r="C4903" s="63"/>
      <c r="D4903" s="64" t="s">
        <v>9186</v>
      </c>
    </row>
    <row r="4904" spans="1:4">
      <c r="A4904" s="63"/>
      <c r="B4904" s="63"/>
      <c r="C4904" s="63"/>
      <c r="D4904" s="64" t="s">
        <v>9187</v>
      </c>
    </row>
    <row r="4905" spans="1:4">
      <c r="A4905" s="63"/>
      <c r="B4905" s="63"/>
      <c r="C4905" s="61" t="s">
        <v>4657</v>
      </c>
      <c r="D4905" s="62" t="s">
        <v>9188</v>
      </c>
    </row>
    <row r="4906" spans="1:4">
      <c r="A4906" s="63"/>
      <c r="B4906" s="63"/>
      <c r="C4906" s="61" t="s">
        <v>4659</v>
      </c>
      <c r="D4906" s="62" t="s">
        <v>9189</v>
      </c>
    </row>
    <row r="4907" spans="1:4">
      <c r="A4907" s="63"/>
      <c r="B4907" s="63"/>
      <c r="C4907" s="61" t="s">
        <v>4660</v>
      </c>
      <c r="D4907" s="62" t="s">
        <v>9190</v>
      </c>
    </row>
    <row r="4908" spans="1:4">
      <c r="A4908" s="63"/>
      <c r="B4908" s="63"/>
      <c r="C4908" s="63"/>
      <c r="D4908" s="64" t="s">
        <v>9191</v>
      </c>
    </row>
    <row r="4909" spans="1:4">
      <c r="A4909" s="63"/>
      <c r="B4909" s="63"/>
      <c r="C4909" s="61" t="s">
        <v>4664</v>
      </c>
      <c r="D4909" s="62" t="s">
        <v>9192</v>
      </c>
    </row>
    <row r="4910" spans="1:4">
      <c r="A4910" s="63"/>
      <c r="B4910" s="63"/>
      <c r="C4910" s="63"/>
      <c r="D4910" s="64" t="s">
        <v>9193</v>
      </c>
    </row>
    <row r="4911" spans="1:4">
      <c r="A4911" s="63"/>
      <c r="B4911" s="63"/>
      <c r="C4911" s="61" t="s">
        <v>4666</v>
      </c>
      <c r="D4911" s="62" t="s">
        <v>9194</v>
      </c>
    </row>
    <row r="4912" spans="1:4">
      <c r="A4912" s="63"/>
      <c r="B4912" s="63"/>
      <c r="C4912" s="61" t="s">
        <v>4668</v>
      </c>
      <c r="D4912" s="62" t="s">
        <v>9195</v>
      </c>
    </row>
    <row r="4913" spans="1:4">
      <c r="A4913" s="63"/>
      <c r="B4913" s="63"/>
      <c r="C4913" s="63"/>
      <c r="D4913" s="64" t="s">
        <v>9196</v>
      </c>
    </row>
    <row r="4914" spans="1:4">
      <c r="A4914" s="63"/>
      <c r="B4914" s="63"/>
      <c r="C4914" s="61" t="s">
        <v>5078</v>
      </c>
      <c r="D4914" s="62" t="s">
        <v>9197</v>
      </c>
    </row>
    <row r="4915" spans="1:4">
      <c r="A4915" s="63"/>
      <c r="B4915" s="63"/>
      <c r="C4915" s="63"/>
      <c r="D4915" s="64" t="s">
        <v>9198</v>
      </c>
    </row>
    <row r="4916" spans="1:4">
      <c r="A4916" s="61">
        <v>5562</v>
      </c>
      <c r="B4916" s="61" t="s">
        <v>4360</v>
      </c>
      <c r="C4916" s="61" t="s">
        <v>4361</v>
      </c>
      <c r="D4916" s="62" t="s">
        <v>9199</v>
      </c>
    </row>
    <row r="4917" spans="1:4">
      <c r="A4917" s="63"/>
      <c r="B4917" s="63"/>
      <c r="C4917" s="63"/>
      <c r="D4917" s="64" t="s">
        <v>9200</v>
      </c>
    </row>
    <row r="4918" spans="1:4">
      <c r="A4918" s="63"/>
      <c r="B4918" s="63"/>
      <c r="C4918" s="63"/>
      <c r="D4918" s="64" t="s">
        <v>9201</v>
      </c>
    </row>
    <row r="4919" spans="1:4">
      <c r="A4919" s="63"/>
      <c r="B4919" s="63"/>
      <c r="C4919" s="63"/>
      <c r="D4919" s="64" t="s">
        <v>9202</v>
      </c>
    </row>
    <row r="4920" spans="1:4">
      <c r="A4920" s="63"/>
      <c r="B4920" s="63"/>
      <c r="C4920" s="61" t="s">
        <v>4369</v>
      </c>
      <c r="D4920" s="62" t="s">
        <v>9203</v>
      </c>
    </row>
    <row r="4921" spans="1:4">
      <c r="A4921" s="63"/>
      <c r="B4921" s="63"/>
      <c r="C4921" s="63"/>
      <c r="D4921" s="64" t="s">
        <v>9204</v>
      </c>
    </row>
    <row r="4922" spans="1:4">
      <c r="A4922" s="63"/>
      <c r="B4922" s="63"/>
      <c r="C4922" s="63"/>
      <c r="D4922" s="64" t="s">
        <v>9205</v>
      </c>
    </row>
    <row r="4923" spans="1:4">
      <c r="A4923" s="63"/>
      <c r="B4923" s="63"/>
      <c r="C4923" s="63"/>
      <c r="D4923" s="64" t="s">
        <v>9206</v>
      </c>
    </row>
    <row r="4924" spans="1:4">
      <c r="A4924" s="63"/>
      <c r="B4924" s="63"/>
      <c r="C4924" s="61" t="s">
        <v>4374</v>
      </c>
      <c r="D4924" s="62" t="s">
        <v>9207</v>
      </c>
    </row>
    <row r="4925" spans="1:4">
      <c r="A4925" s="63"/>
      <c r="B4925" s="63"/>
      <c r="C4925" s="63"/>
      <c r="D4925" s="64" t="s">
        <v>9208</v>
      </c>
    </row>
    <row r="4926" spans="1:4">
      <c r="A4926" s="63"/>
      <c r="B4926" s="63"/>
      <c r="C4926" s="63"/>
      <c r="D4926" s="64" t="s">
        <v>9209</v>
      </c>
    </row>
    <row r="4927" spans="1:4">
      <c r="A4927" s="63"/>
      <c r="B4927" s="63"/>
      <c r="C4927" s="61" t="s">
        <v>4387</v>
      </c>
      <c r="D4927" s="62" t="s">
        <v>9210</v>
      </c>
    </row>
    <row r="4928" spans="1:4">
      <c r="A4928" s="63"/>
      <c r="B4928" s="63"/>
      <c r="C4928" s="63"/>
      <c r="D4928" s="64" t="s">
        <v>9211</v>
      </c>
    </row>
    <row r="4929" spans="1:4">
      <c r="A4929" s="63"/>
      <c r="B4929" s="63"/>
      <c r="C4929" s="63"/>
      <c r="D4929" s="64" t="s">
        <v>9212</v>
      </c>
    </row>
    <row r="4930" spans="1:4">
      <c r="A4930" s="63"/>
      <c r="B4930" s="63"/>
      <c r="C4930" s="63"/>
      <c r="D4930" s="64" t="s">
        <v>9213</v>
      </c>
    </row>
    <row r="4931" spans="1:4">
      <c r="A4931" s="63"/>
      <c r="B4931" s="63"/>
      <c r="C4931" s="61" t="s">
        <v>4390</v>
      </c>
      <c r="D4931" s="62" t="s">
        <v>9214</v>
      </c>
    </row>
    <row r="4932" spans="1:4">
      <c r="A4932" s="61">
        <v>5563</v>
      </c>
      <c r="B4932" s="61" t="s">
        <v>4360</v>
      </c>
      <c r="C4932" s="61" t="s">
        <v>4361</v>
      </c>
      <c r="D4932" s="62" t="s">
        <v>9215</v>
      </c>
    </row>
    <row r="4933" spans="1:4">
      <c r="A4933" s="63"/>
      <c r="B4933" s="63"/>
      <c r="C4933" s="63"/>
      <c r="D4933" s="64" t="s">
        <v>9216</v>
      </c>
    </row>
    <row r="4934" spans="1:4">
      <c r="A4934" s="63"/>
      <c r="B4934" s="63"/>
      <c r="C4934" s="63"/>
      <c r="D4934" s="64" t="s">
        <v>9217</v>
      </c>
    </row>
    <row r="4935" spans="1:4">
      <c r="A4935" s="63"/>
      <c r="B4935" s="63"/>
      <c r="C4935" s="61" t="s">
        <v>4369</v>
      </c>
      <c r="D4935" s="62" t="s">
        <v>9218</v>
      </c>
    </row>
    <row r="4936" spans="1:4">
      <c r="A4936" s="63"/>
      <c r="B4936" s="63"/>
      <c r="C4936" s="63"/>
      <c r="D4936" s="64" t="s">
        <v>9219</v>
      </c>
    </row>
    <row r="4937" spans="1:4">
      <c r="A4937" s="63"/>
      <c r="B4937" s="63"/>
      <c r="C4937" s="63"/>
      <c r="D4937" s="64" t="s">
        <v>9220</v>
      </c>
    </row>
    <row r="4938" spans="1:4">
      <c r="A4938" s="63"/>
      <c r="B4938" s="63"/>
      <c r="C4938" s="63"/>
      <c r="D4938" s="64" t="s">
        <v>9221</v>
      </c>
    </row>
    <row r="4939" spans="1:4">
      <c r="A4939" s="63"/>
      <c r="B4939" s="63"/>
      <c r="C4939" s="61" t="s">
        <v>4374</v>
      </c>
      <c r="D4939" s="62" t="s">
        <v>9222</v>
      </c>
    </row>
    <row r="4940" spans="1:4">
      <c r="A4940" s="63"/>
      <c r="B4940" s="63"/>
      <c r="C4940" s="63"/>
      <c r="D4940" s="64" t="s">
        <v>9223</v>
      </c>
    </row>
    <row r="4941" spans="1:4">
      <c r="A4941" s="63"/>
      <c r="B4941" s="63"/>
      <c r="C4941" s="63"/>
      <c r="D4941" s="64" t="s">
        <v>9224</v>
      </c>
    </row>
    <row r="4942" spans="1:4">
      <c r="A4942" s="63"/>
      <c r="B4942" s="63"/>
      <c r="C4942" s="61" t="s">
        <v>4387</v>
      </c>
      <c r="D4942" s="62" t="s">
        <v>9225</v>
      </c>
    </row>
    <row r="4943" spans="1:4">
      <c r="A4943" s="63"/>
      <c r="B4943" s="63"/>
      <c r="C4943" s="63"/>
      <c r="D4943" s="64" t="s">
        <v>9226</v>
      </c>
    </row>
    <row r="4944" spans="1:4">
      <c r="A4944" s="63"/>
      <c r="B4944" s="63"/>
      <c r="C4944" s="63"/>
      <c r="D4944" s="64" t="s">
        <v>9227</v>
      </c>
    </row>
    <row r="4945" spans="1:4">
      <c r="A4945" s="61">
        <v>5569</v>
      </c>
      <c r="B4945" s="61" t="s">
        <v>4360</v>
      </c>
      <c r="C4945" s="61" t="s">
        <v>4361</v>
      </c>
      <c r="D4945" s="62" t="s">
        <v>9228</v>
      </c>
    </row>
    <row r="4946" spans="1:4">
      <c r="A4946" s="63"/>
      <c r="B4946" s="63"/>
      <c r="C4946" s="63"/>
      <c r="D4946" s="64" t="s">
        <v>9229</v>
      </c>
    </row>
    <row r="4947" spans="1:4">
      <c r="A4947" s="63"/>
      <c r="B4947" s="63"/>
      <c r="C4947" s="63"/>
      <c r="D4947" s="64" t="s">
        <v>9230</v>
      </c>
    </row>
    <row r="4948" spans="1:4">
      <c r="A4948" s="63"/>
      <c r="B4948" s="63"/>
      <c r="C4948" s="61" t="s">
        <v>4657</v>
      </c>
      <c r="D4948" s="62" t="s">
        <v>9231</v>
      </c>
    </row>
    <row r="4949" spans="1:4">
      <c r="A4949" s="63"/>
      <c r="B4949" s="63"/>
      <c r="C4949" s="63"/>
      <c r="D4949" s="64" t="s">
        <v>9232</v>
      </c>
    </row>
    <row r="4950" spans="1:4">
      <c r="A4950" s="63"/>
      <c r="B4950" s="63"/>
      <c r="C4950" s="61" t="s">
        <v>4659</v>
      </c>
      <c r="D4950" s="62" t="s">
        <v>9233</v>
      </c>
    </row>
    <row r="4951" spans="1:4">
      <c r="A4951" s="63"/>
      <c r="B4951" s="63"/>
      <c r="C4951" s="63"/>
      <c r="D4951" s="64" t="s">
        <v>9234</v>
      </c>
    </row>
    <row r="4952" spans="1:4">
      <c r="A4952" s="63"/>
      <c r="B4952" s="63"/>
      <c r="C4952" s="63"/>
      <c r="D4952" s="64" t="s">
        <v>9235</v>
      </c>
    </row>
    <row r="4953" spans="1:4">
      <c r="A4953" s="63"/>
      <c r="B4953" s="63"/>
      <c r="C4953" s="61" t="s">
        <v>5082</v>
      </c>
      <c r="D4953" s="62" t="s">
        <v>9236</v>
      </c>
    </row>
    <row r="4954" spans="1:4">
      <c r="A4954" s="63"/>
      <c r="B4954" s="63"/>
      <c r="C4954" s="63"/>
      <c r="D4954" s="64" t="s">
        <v>9237</v>
      </c>
    </row>
    <row r="4955" spans="1:4">
      <c r="A4955" s="63"/>
      <c r="B4955" s="63"/>
      <c r="C4955" s="63"/>
      <c r="D4955" s="64" t="s">
        <v>9238</v>
      </c>
    </row>
    <row r="4956" spans="1:4">
      <c r="A4956" s="63"/>
      <c r="B4956" s="63"/>
      <c r="C4956" s="61" t="s">
        <v>5992</v>
      </c>
      <c r="D4956" s="62" t="s">
        <v>9239</v>
      </c>
    </row>
    <row r="4957" spans="1:4">
      <c r="A4957" s="63"/>
      <c r="B4957" s="63"/>
      <c r="C4957" s="63"/>
      <c r="D4957" s="64" t="s">
        <v>9240</v>
      </c>
    </row>
    <row r="4958" spans="1:4">
      <c r="A4958" s="63"/>
      <c r="B4958" s="63"/>
      <c r="C4958" s="63"/>
      <c r="D4958" s="64" t="s">
        <v>9241</v>
      </c>
    </row>
    <row r="4959" spans="1:4">
      <c r="A4959" s="63"/>
      <c r="B4959" s="63"/>
      <c r="C4959" s="61" t="s">
        <v>5089</v>
      </c>
      <c r="D4959" s="62" t="s">
        <v>9242</v>
      </c>
    </row>
    <row r="4960" spans="1:4">
      <c r="A4960" s="63"/>
      <c r="B4960" s="63"/>
      <c r="C4960" s="63"/>
      <c r="D4960" s="64" t="s">
        <v>9243</v>
      </c>
    </row>
    <row r="4961" spans="1:4">
      <c r="A4961" s="61">
        <v>5573</v>
      </c>
      <c r="B4961" s="61" t="s">
        <v>4360</v>
      </c>
      <c r="C4961" s="61" t="s">
        <v>5037</v>
      </c>
      <c r="D4961" s="62" t="s">
        <v>9244</v>
      </c>
    </row>
    <row r="4962" spans="1:4">
      <c r="A4962" s="63"/>
      <c r="B4962" s="63"/>
      <c r="C4962" s="63"/>
      <c r="D4962" s="64" t="s">
        <v>9245</v>
      </c>
    </row>
    <row r="4963" spans="1:4">
      <c r="A4963" s="63"/>
      <c r="B4963" s="63"/>
      <c r="C4963" s="63"/>
      <c r="D4963" s="64" t="s">
        <v>9246</v>
      </c>
    </row>
    <row r="4964" spans="1:4">
      <c r="A4964" s="63"/>
      <c r="B4964" s="63"/>
      <c r="C4964" s="61" t="s">
        <v>4369</v>
      </c>
      <c r="D4964" s="62" t="s">
        <v>9247</v>
      </c>
    </row>
    <row r="4965" spans="1:4">
      <c r="A4965" s="63"/>
      <c r="B4965" s="63"/>
      <c r="C4965" s="63"/>
      <c r="D4965" s="64" t="s">
        <v>9248</v>
      </c>
    </row>
    <row r="4966" spans="1:4">
      <c r="A4966" s="63"/>
      <c r="B4966" s="63"/>
      <c r="C4966" s="63"/>
      <c r="D4966" s="64" t="s">
        <v>9249</v>
      </c>
    </row>
    <row r="4967" spans="1:4">
      <c r="A4967" s="63"/>
      <c r="B4967" s="63"/>
      <c r="C4967" s="61" t="s">
        <v>4374</v>
      </c>
      <c r="D4967" s="62" t="s">
        <v>9250</v>
      </c>
    </row>
    <row r="4968" spans="1:4">
      <c r="A4968" s="63"/>
      <c r="B4968" s="63"/>
      <c r="C4968" s="63"/>
      <c r="D4968" s="64" t="s">
        <v>9251</v>
      </c>
    </row>
    <row r="4969" spans="1:4">
      <c r="A4969" s="63"/>
      <c r="B4969" s="63"/>
      <c r="C4969" s="63"/>
      <c r="D4969" s="64" t="s">
        <v>9252</v>
      </c>
    </row>
    <row r="4970" spans="1:4">
      <c r="A4970" s="63"/>
      <c r="B4970" s="63"/>
      <c r="C4970" s="61" t="s">
        <v>4387</v>
      </c>
      <c r="D4970" s="62" t="s">
        <v>9253</v>
      </c>
    </row>
    <row r="4971" spans="1:4">
      <c r="A4971" s="63"/>
      <c r="B4971" s="63"/>
      <c r="C4971" s="63"/>
      <c r="D4971" s="64" t="s">
        <v>9254</v>
      </c>
    </row>
    <row r="4972" spans="1:4">
      <c r="A4972" s="61">
        <v>5577</v>
      </c>
      <c r="B4972" s="61" t="s">
        <v>4360</v>
      </c>
      <c r="C4972" s="61" t="s">
        <v>4361</v>
      </c>
      <c r="D4972" s="62" t="s">
        <v>9255</v>
      </c>
    </row>
    <row r="4973" spans="1:4">
      <c r="A4973" s="63"/>
      <c r="B4973" s="63"/>
      <c r="C4973" s="61" t="s">
        <v>9256</v>
      </c>
      <c r="D4973" s="62" t="s">
        <v>9257</v>
      </c>
    </row>
    <row r="4974" spans="1:4">
      <c r="A4974" s="63"/>
      <c r="B4974" s="63"/>
      <c r="C4974" s="63"/>
      <c r="D4974" s="64" t="s">
        <v>9258</v>
      </c>
    </row>
    <row r="4975" spans="1:4">
      <c r="A4975" s="63"/>
      <c r="B4975" s="63"/>
      <c r="C4975" s="63"/>
      <c r="D4975" s="64" t="s">
        <v>9259</v>
      </c>
    </row>
    <row r="4976" spans="1:4">
      <c r="A4976" s="63"/>
      <c r="B4976" s="63"/>
      <c r="C4976" s="61" t="s">
        <v>9260</v>
      </c>
      <c r="D4976" s="62" t="s">
        <v>9261</v>
      </c>
    </row>
    <row r="4977" spans="1:4">
      <c r="A4977" s="63"/>
      <c r="B4977" s="63"/>
      <c r="C4977" s="63"/>
      <c r="D4977" s="64" t="s">
        <v>9262</v>
      </c>
    </row>
    <row r="4978" spans="1:4">
      <c r="A4978" s="63"/>
      <c r="B4978" s="63"/>
      <c r="C4978" s="63"/>
      <c r="D4978" s="64" t="s">
        <v>9263</v>
      </c>
    </row>
    <row r="4979" spans="1:4">
      <c r="A4979" s="63"/>
      <c r="B4979" s="63"/>
      <c r="C4979" s="63"/>
      <c r="D4979" s="64" t="s">
        <v>9264</v>
      </c>
    </row>
    <row r="4980" spans="1:4">
      <c r="A4980" s="63"/>
      <c r="B4980" s="63"/>
      <c r="C4980" s="63"/>
      <c r="D4980" s="64" t="s">
        <v>9265</v>
      </c>
    </row>
    <row r="4981" spans="1:4">
      <c r="A4981" s="63"/>
      <c r="B4981" s="63"/>
      <c r="C4981" s="61" t="s">
        <v>9266</v>
      </c>
      <c r="D4981" s="62" t="s">
        <v>9267</v>
      </c>
    </row>
    <row r="4982" spans="1:4">
      <c r="A4982" s="63"/>
      <c r="B4982" s="63"/>
      <c r="C4982" s="63"/>
      <c r="D4982" s="64" t="s">
        <v>9268</v>
      </c>
    </row>
    <row r="4983" spans="1:4">
      <c r="A4983" s="63"/>
      <c r="B4983" s="63"/>
      <c r="C4983" s="63"/>
      <c r="D4983" s="64" t="s">
        <v>9269</v>
      </c>
    </row>
    <row r="4984" spans="1:4">
      <c r="A4984" s="63"/>
      <c r="B4984" s="63"/>
      <c r="C4984" s="63"/>
      <c r="D4984" s="64" t="s">
        <v>9270</v>
      </c>
    </row>
    <row r="4985" spans="1:4">
      <c r="A4985" s="61">
        <v>5578</v>
      </c>
      <c r="B4985" s="61" t="s">
        <v>4360</v>
      </c>
      <c r="C4985" s="61" t="s">
        <v>4361</v>
      </c>
      <c r="D4985" s="62" t="s">
        <v>9271</v>
      </c>
    </row>
    <row r="4986" spans="1:4">
      <c r="A4986" s="63"/>
      <c r="B4986" s="63"/>
      <c r="C4986" s="63"/>
      <c r="D4986" s="64" t="s">
        <v>9272</v>
      </c>
    </row>
    <row r="4987" spans="1:4">
      <c r="A4987" s="63"/>
      <c r="B4987" s="63"/>
      <c r="C4987" s="63"/>
      <c r="D4987" s="64" t="s">
        <v>9273</v>
      </c>
    </row>
    <row r="4988" spans="1:4">
      <c r="A4988" s="63"/>
      <c r="B4988" s="63"/>
      <c r="C4988" s="61" t="s">
        <v>9274</v>
      </c>
      <c r="D4988" s="62" t="s">
        <v>9275</v>
      </c>
    </row>
    <row r="4989" spans="1:4">
      <c r="A4989" s="63"/>
      <c r="B4989" s="63"/>
      <c r="C4989" s="63"/>
      <c r="D4989" s="64" t="s">
        <v>9276</v>
      </c>
    </row>
    <row r="4990" spans="1:4">
      <c r="A4990" s="63"/>
      <c r="B4990" s="63"/>
      <c r="C4990" s="63"/>
      <c r="D4990" s="64" t="s">
        <v>9277</v>
      </c>
    </row>
    <row r="4991" spans="1:4">
      <c r="A4991" s="63"/>
      <c r="B4991" s="63"/>
      <c r="C4991" s="61" t="s">
        <v>9278</v>
      </c>
      <c r="D4991" s="62" t="s">
        <v>9279</v>
      </c>
    </row>
    <row r="4992" spans="1:4">
      <c r="A4992" s="63"/>
      <c r="B4992" s="63"/>
      <c r="C4992" s="63"/>
      <c r="D4992" s="64" t="s">
        <v>9280</v>
      </c>
    </row>
    <row r="4993" spans="1:4">
      <c r="A4993" s="63"/>
      <c r="B4993" s="63"/>
      <c r="C4993" s="63"/>
      <c r="D4993" s="64" t="s">
        <v>9281</v>
      </c>
    </row>
    <row r="4994" spans="1:4">
      <c r="A4994" s="63"/>
      <c r="B4994" s="63"/>
      <c r="C4994" s="61" t="s">
        <v>9282</v>
      </c>
      <c r="D4994" s="62" t="s">
        <v>9283</v>
      </c>
    </row>
    <row r="4995" spans="1:4">
      <c r="A4995" s="63"/>
      <c r="B4995" s="63"/>
      <c r="C4995" s="63"/>
      <c r="D4995" s="64" t="s">
        <v>9284</v>
      </c>
    </row>
    <row r="4996" spans="1:4">
      <c r="A4996" s="63"/>
      <c r="B4996" s="63"/>
      <c r="C4996" s="61" t="s">
        <v>9285</v>
      </c>
      <c r="D4996" s="62" t="s">
        <v>9286</v>
      </c>
    </row>
    <row r="4997" spans="1:4">
      <c r="A4997" s="63"/>
      <c r="B4997" s="63"/>
      <c r="C4997" s="61" t="s">
        <v>32</v>
      </c>
      <c r="D4997" s="62" t="s">
        <v>4756</v>
      </c>
    </row>
    <row r="4998" spans="1:4">
      <c r="A4998" s="63"/>
      <c r="B4998" s="63"/>
      <c r="C4998" s="61" t="s">
        <v>33</v>
      </c>
      <c r="D4998" s="62" t="s">
        <v>4756</v>
      </c>
    </row>
    <row r="4999" spans="1:4">
      <c r="A4999" s="63"/>
      <c r="B4999" s="63"/>
      <c r="C4999" s="61" t="s">
        <v>34</v>
      </c>
      <c r="D4999" s="62" t="s">
        <v>4756</v>
      </c>
    </row>
    <row r="5000" spans="1:4">
      <c r="A5000" s="63"/>
      <c r="B5000" s="63"/>
      <c r="C5000" s="61" t="s">
        <v>38</v>
      </c>
      <c r="D5000" s="62" t="s">
        <v>4756</v>
      </c>
    </row>
    <row r="5001" spans="1:4">
      <c r="A5001" s="63"/>
      <c r="B5001" s="63"/>
      <c r="C5001" s="61" t="s">
        <v>39</v>
      </c>
      <c r="D5001" s="62" t="s">
        <v>4756</v>
      </c>
    </row>
    <row r="5002" spans="1:4">
      <c r="A5002" s="63"/>
      <c r="B5002" s="63"/>
      <c r="C5002" s="61" t="s">
        <v>40</v>
      </c>
      <c r="D5002" s="62" t="s">
        <v>4756</v>
      </c>
    </row>
    <row r="5003" spans="1:4">
      <c r="A5003" s="63"/>
      <c r="B5003" s="63"/>
      <c r="C5003" s="61" t="s">
        <v>44</v>
      </c>
      <c r="D5003" s="62" t="s">
        <v>4756</v>
      </c>
    </row>
    <row r="5004" spans="1:4">
      <c r="A5004" s="63"/>
      <c r="B5004" s="63"/>
      <c r="C5004" s="61" t="s">
        <v>50</v>
      </c>
      <c r="D5004" s="62" t="s">
        <v>4756</v>
      </c>
    </row>
    <row r="5005" spans="1:4">
      <c r="A5005" s="63"/>
      <c r="B5005" s="63"/>
      <c r="C5005" s="61" t="s">
        <v>51</v>
      </c>
      <c r="D5005" s="62" t="s">
        <v>4756</v>
      </c>
    </row>
    <row r="5006" spans="1:4">
      <c r="A5006" s="63"/>
      <c r="B5006" s="63"/>
      <c r="C5006" s="61" t="s">
        <v>52</v>
      </c>
      <c r="D5006" s="62" t="s">
        <v>4756</v>
      </c>
    </row>
    <row r="5007" spans="1:4">
      <c r="A5007" s="61">
        <v>5582</v>
      </c>
      <c r="B5007" s="61" t="s">
        <v>4360</v>
      </c>
      <c r="C5007" s="61" t="s">
        <v>5037</v>
      </c>
      <c r="D5007" s="62" t="s">
        <v>9287</v>
      </c>
    </row>
    <row r="5008" spans="1:4">
      <c r="A5008" s="63"/>
      <c r="B5008" s="63"/>
      <c r="C5008" s="63"/>
      <c r="D5008" s="64" t="s">
        <v>9288</v>
      </c>
    </row>
    <row r="5009" spans="1:4">
      <c r="A5009" s="63"/>
      <c r="B5009" s="63"/>
      <c r="C5009" s="63"/>
      <c r="D5009" s="64" t="s">
        <v>9289</v>
      </c>
    </row>
    <row r="5010" spans="1:4">
      <c r="A5010" s="63"/>
      <c r="B5010" s="63"/>
      <c r="C5010" s="63"/>
      <c r="D5010" s="64" t="s">
        <v>9290</v>
      </c>
    </row>
    <row r="5011" spans="1:4">
      <c r="A5011" s="63"/>
      <c r="B5011" s="63"/>
      <c r="C5011" s="63"/>
      <c r="D5011" s="64" t="s">
        <v>9291</v>
      </c>
    </row>
    <row r="5012" spans="1:4">
      <c r="A5012" s="63"/>
      <c r="B5012" s="63"/>
      <c r="C5012" s="63"/>
      <c r="D5012" s="64" t="s">
        <v>9292</v>
      </c>
    </row>
    <row r="5013" spans="1:4">
      <c r="A5013" s="63"/>
      <c r="B5013" s="63"/>
      <c r="C5013" s="61" t="s">
        <v>4369</v>
      </c>
      <c r="D5013" s="62" t="s">
        <v>9293</v>
      </c>
    </row>
    <row r="5014" spans="1:4">
      <c r="A5014" s="63"/>
      <c r="B5014" s="63"/>
      <c r="C5014" s="61" t="s">
        <v>4374</v>
      </c>
      <c r="D5014" s="62" t="s">
        <v>9294</v>
      </c>
    </row>
    <row r="5015" spans="1:4">
      <c r="A5015" s="63"/>
      <c r="B5015" s="63"/>
      <c r="C5015" s="61" t="s">
        <v>4387</v>
      </c>
      <c r="D5015" s="62" t="s">
        <v>9295</v>
      </c>
    </row>
    <row r="5016" spans="1:4">
      <c r="A5016" s="63"/>
      <c r="B5016" s="63"/>
      <c r="C5016" s="61" t="s">
        <v>4390</v>
      </c>
      <c r="D5016" s="62" t="s">
        <v>9296</v>
      </c>
    </row>
    <row r="5017" spans="1:4">
      <c r="A5017" s="63"/>
      <c r="B5017" s="63"/>
      <c r="C5017" s="61" t="s">
        <v>4392</v>
      </c>
      <c r="D5017" s="62" t="s">
        <v>9297</v>
      </c>
    </row>
    <row r="5018" spans="1:4">
      <c r="A5018" s="61">
        <v>5589</v>
      </c>
      <c r="B5018" s="61" t="s">
        <v>4360</v>
      </c>
      <c r="C5018" s="61" t="s">
        <v>4361</v>
      </c>
      <c r="D5018" s="62" t="s">
        <v>9298</v>
      </c>
    </row>
    <row r="5019" spans="1:4">
      <c r="A5019" s="63"/>
      <c r="B5019" s="63"/>
      <c r="C5019" s="63"/>
      <c r="D5019" s="64" t="s">
        <v>9299</v>
      </c>
    </row>
    <row r="5020" spans="1:4">
      <c r="A5020" s="63"/>
      <c r="B5020" s="63"/>
      <c r="C5020" s="63"/>
      <c r="D5020" s="64" t="s">
        <v>9300</v>
      </c>
    </row>
    <row r="5021" spans="1:4">
      <c r="A5021" s="63"/>
      <c r="B5021" s="63"/>
      <c r="C5021" s="63"/>
      <c r="D5021" s="64" t="s">
        <v>9301</v>
      </c>
    </row>
    <row r="5022" spans="1:4">
      <c r="A5022" s="63"/>
      <c r="B5022" s="63"/>
      <c r="C5022" s="61" t="s">
        <v>4369</v>
      </c>
      <c r="D5022" s="62" t="s">
        <v>9302</v>
      </c>
    </row>
    <row r="5023" spans="1:4">
      <c r="A5023" s="63"/>
      <c r="B5023" s="63"/>
      <c r="C5023" s="63"/>
      <c r="D5023" s="64" t="s">
        <v>9303</v>
      </c>
    </row>
    <row r="5024" spans="1:4">
      <c r="A5024" s="63"/>
      <c r="B5024" s="63"/>
      <c r="C5024" s="63"/>
      <c r="D5024" s="64" t="s">
        <v>9304</v>
      </c>
    </row>
    <row r="5025" spans="1:4">
      <c r="A5025" s="63"/>
      <c r="B5025" s="63"/>
      <c r="C5025" s="61" t="s">
        <v>4374</v>
      </c>
      <c r="D5025" s="62" t="s">
        <v>9305</v>
      </c>
    </row>
    <row r="5026" spans="1:4">
      <c r="A5026" s="63"/>
      <c r="B5026" s="63"/>
      <c r="C5026" s="63"/>
      <c r="D5026" s="64" t="s">
        <v>9306</v>
      </c>
    </row>
    <row r="5027" spans="1:4">
      <c r="A5027" s="63"/>
      <c r="B5027" s="63"/>
      <c r="C5027" s="61" t="s">
        <v>4387</v>
      </c>
      <c r="D5027" s="62" t="s">
        <v>9307</v>
      </c>
    </row>
    <row r="5028" spans="1:4">
      <c r="A5028" s="63"/>
      <c r="B5028" s="63"/>
      <c r="C5028" s="63"/>
      <c r="D5028" s="64" t="s">
        <v>9308</v>
      </c>
    </row>
    <row r="5029" spans="1:4">
      <c r="A5029" s="63"/>
      <c r="B5029" s="63"/>
      <c r="C5029" s="63"/>
      <c r="D5029" s="64" t="s">
        <v>9309</v>
      </c>
    </row>
    <row r="5030" spans="1:4">
      <c r="A5030" s="63"/>
      <c r="B5030" s="63"/>
      <c r="C5030" s="63"/>
      <c r="D5030" s="64" t="s">
        <v>9310</v>
      </c>
    </row>
    <row r="5031" spans="1:4">
      <c r="A5031" s="63"/>
      <c r="B5031" s="63"/>
      <c r="C5031" s="61" t="s">
        <v>4390</v>
      </c>
      <c r="D5031" s="62" t="s">
        <v>9311</v>
      </c>
    </row>
    <row r="5032" spans="1:4">
      <c r="A5032" s="63"/>
      <c r="B5032" s="63"/>
      <c r="C5032" s="63"/>
      <c r="D5032" s="64" t="s">
        <v>9312</v>
      </c>
    </row>
    <row r="5033" spans="1:4">
      <c r="A5033" s="61">
        <v>5590</v>
      </c>
      <c r="B5033" s="61" t="s">
        <v>4360</v>
      </c>
      <c r="C5033" s="61" t="s">
        <v>4361</v>
      </c>
      <c r="D5033" s="62" t="s">
        <v>9313</v>
      </c>
    </row>
    <row r="5034" spans="1:4">
      <c r="A5034" s="63"/>
      <c r="B5034" s="63"/>
      <c r="C5034" s="63"/>
      <c r="D5034" s="64" t="s">
        <v>9314</v>
      </c>
    </row>
    <row r="5035" spans="1:4">
      <c r="A5035" s="63"/>
      <c r="B5035" s="63"/>
      <c r="C5035" s="63"/>
      <c r="D5035" s="64" t="s">
        <v>9315</v>
      </c>
    </row>
    <row r="5036" spans="1:4">
      <c r="A5036" s="63"/>
      <c r="B5036" s="63"/>
      <c r="C5036" s="61" t="s">
        <v>9256</v>
      </c>
      <c r="D5036" s="62" t="s">
        <v>9316</v>
      </c>
    </row>
    <row r="5037" spans="1:4">
      <c r="A5037" s="63"/>
      <c r="B5037" s="63"/>
      <c r="C5037" s="63"/>
      <c r="D5037" s="64" t="s">
        <v>9317</v>
      </c>
    </row>
    <row r="5038" spans="1:4">
      <c r="A5038" s="63"/>
      <c r="B5038" s="63"/>
      <c r="C5038" s="61" t="s">
        <v>9260</v>
      </c>
      <c r="D5038" s="62" t="s">
        <v>9318</v>
      </c>
    </row>
    <row r="5039" spans="1:4">
      <c r="A5039" s="63"/>
      <c r="B5039" s="63"/>
      <c r="C5039" s="63"/>
      <c r="D5039" s="64" t="s">
        <v>9319</v>
      </c>
    </row>
    <row r="5040" spans="1:4">
      <c r="A5040" s="63"/>
      <c r="B5040" s="63"/>
      <c r="C5040" s="63"/>
      <c r="D5040" s="64" t="s">
        <v>9320</v>
      </c>
    </row>
    <row r="5041" spans="1:4">
      <c r="A5041" s="63"/>
      <c r="B5041" s="63"/>
      <c r="C5041" s="61" t="s">
        <v>9266</v>
      </c>
      <c r="D5041" s="62" t="s">
        <v>9321</v>
      </c>
    </row>
    <row r="5042" spans="1:4">
      <c r="A5042" s="63"/>
      <c r="B5042" s="63"/>
      <c r="C5042" s="63"/>
      <c r="D5042" s="64" t="s">
        <v>9322</v>
      </c>
    </row>
    <row r="5043" spans="1:4">
      <c r="A5043" s="63"/>
      <c r="B5043" s="63"/>
      <c r="C5043" s="63"/>
      <c r="D5043" s="64" t="s">
        <v>9323</v>
      </c>
    </row>
    <row r="5044" spans="1:4">
      <c r="A5044" s="63"/>
      <c r="B5044" s="63"/>
      <c r="C5044" s="63"/>
      <c r="D5044" s="64" t="s">
        <v>9324</v>
      </c>
    </row>
    <row r="5045" spans="1:4">
      <c r="A5045" s="63"/>
      <c r="B5045" s="63"/>
      <c r="C5045" s="63"/>
      <c r="D5045" s="64" t="s">
        <v>9325</v>
      </c>
    </row>
    <row r="5046" spans="1:4">
      <c r="A5046" s="63"/>
      <c r="B5046" s="63"/>
      <c r="C5046" s="61" t="s">
        <v>49</v>
      </c>
      <c r="D5046" s="62" t="s">
        <v>9326</v>
      </c>
    </row>
    <row r="5047" spans="1:4">
      <c r="A5047" s="63"/>
      <c r="B5047" s="63"/>
      <c r="C5047" s="63"/>
      <c r="D5047" s="64" t="s">
        <v>9327</v>
      </c>
    </row>
    <row r="5048" spans="1:4">
      <c r="A5048" s="61">
        <v>5602</v>
      </c>
      <c r="B5048" s="61" t="s">
        <v>4360</v>
      </c>
      <c r="C5048" s="61" t="s">
        <v>4361</v>
      </c>
      <c r="D5048" s="62" t="s">
        <v>9328</v>
      </c>
    </row>
    <row r="5049" spans="1:4">
      <c r="A5049" s="63"/>
      <c r="B5049" s="63"/>
      <c r="C5049" s="63"/>
      <c r="D5049" s="64" t="s">
        <v>9329</v>
      </c>
    </row>
    <row r="5050" spans="1:4">
      <c r="A5050" s="63"/>
      <c r="B5050" s="63"/>
      <c r="C5050" s="61" t="s">
        <v>4369</v>
      </c>
      <c r="D5050" s="62" t="s">
        <v>9330</v>
      </c>
    </row>
    <row r="5051" spans="1:4">
      <c r="A5051" s="63"/>
      <c r="B5051" s="63"/>
      <c r="C5051" s="63"/>
      <c r="D5051" s="64" t="s">
        <v>9331</v>
      </c>
    </row>
    <row r="5052" spans="1:4">
      <c r="A5052" s="63"/>
      <c r="B5052" s="63"/>
      <c r="C5052" s="63"/>
      <c r="D5052" s="64" t="s">
        <v>9332</v>
      </c>
    </row>
    <row r="5053" spans="1:4">
      <c r="A5053" s="63"/>
      <c r="B5053" s="63"/>
      <c r="C5053" s="63"/>
      <c r="D5053" s="64" t="s">
        <v>9333</v>
      </c>
    </row>
    <row r="5054" spans="1:4">
      <c r="A5054" s="63"/>
      <c r="B5054" s="63"/>
      <c r="C5054" s="63"/>
      <c r="D5054" s="64" t="s">
        <v>9334</v>
      </c>
    </row>
    <row r="5055" spans="1:4">
      <c r="A5055" s="63"/>
      <c r="B5055" s="63"/>
      <c r="C5055" s="61" t="s">
        <v>4374</v>
      </c>
      <c r="D5055" s="62" t="s">
        <v>9335</v>
      </c>
    </row>
    <row r="5056" spans="1:4">
      <c r="A5056" s="63"/>
      <c r="B5056" s="63"/>
      <c r="C5056" s="63"/>
      <c r="D5056" s="64" t="s">
        <v>9336</v>
      </c>
    </row>
    <row r="5057" spans="1:4">
      <c r="A5057" s="63"/>
      <c r="B5057" s="63"/>
      <c r="C5057" s="63"/>
      <c r="D5057" s="64" t="s">
        <v>9337</v>
      </c>
    </row>
    <row r="5058" spans="1:4">
      <c r="A5058" s="63"/>
      <c r="B5058" s="63"/>
      <c r="C5058" s="63"/>
      <c r="D5058" s="64" t="s">
        <v>9338</v>
      </c>
    </row>
    <row r="5059" spans="1:4">
      <c r="A5059" s="61">
        <v>5606</v>
      </c>
      <c r="B5059" s="61" t="s">
        <v>4360</v>
      </c>
      <c r="C5059" s="61" t="s">
        <v>4361</v>
      </c>
      <c r="D5059" s="62" t="s">
        <v>9339</v>
      </c>
    </row>
    <row r="5060" spans="1:4">
      <c r="A5060" s="63"/>
      <c r="B5060" s="63"/>
      <c r="C5060" s="63"/>
      <c r="D5060" s="64" t="s">
        <v>7589</v>
      </c>
    </row>
    <row r="5061" spans="1:4">
      <c r="A5061" s="63"/>
      <c r="B5061" s="63"/>
      <c r="C5061" s="63"/>
      <c r="D5061" s="64" t="s">
        <v>9340</v>
      </c>
    </row>
    <row r="5062" spans="1:4">
      <c r="A5062" s="63"/>
      <c r="B5062" s="63"/>
      <c r="C5062" s="63"/>
      <c r="D5062" s="64" t="s">
        <v>9341</v>
      </c>
    </row>
    <row r="5063" spans="1:4">
      <c r="A5063" s="63"/>
      <c r="B5063" s="63"/>
      <c r="C5063" s="63"/>
      <c r="D5063" s="64" t="s">
        <v>9342</v>
      </c>
    </row>
    <row r="5064" spans="1:4">
      <c r="A5064" s="63"/>
      <c r="B5064" s="63"/>
      <c r="C5064" s="61" t="s">
        <v>9063</v>
      </c>
      <c r="D5064" s="62" t="s">
        <v>9343</v>
      </c>
    </row>
    <row r="5065" spans="1:4">
      <c r="A5065" s="63"/>
      <c r="B5065" s="63"/>
      <c r="C5065" s="63"/>
      <c r="D5065" s="64" t="s">
        <v>9344</v>
      </c>
    </row>
    <row r="5066" spans="1:4">
      <c r="A5066" s="63"/>
      <c r="B5066" s="63"/>
      <c r="C5066" s="63"/>
      <c r="D5066" s="64" t="s">
        <v>9345</v>
      </c>
    </row>
    <row r="5067" spans="1:4">
      <c r="A5067" s="63"/>
      <c r="B5067" s="63"/>
      <c r="C5067" s="63"/>
      <c r="D5067" s="64" t="s">
        <v>9346</v>
      </c>
    </row>
    <row r="5068" spans="1:4">
      <c r="A5068" s="63"/>
      <c r="B5068" s="63"/>
      <c r="C5068" s="63"/>
      <c r="D5068" s="64" t="s">
        <v>9347</v>
      </c>
    </row>
    <row r="5069" spans="1:4">
      <c r="A5069" s="63"/>
      <c r="B5069" s="63"/>
      <c r="C5069" s="63"/>
      <c r="D5069" s="64" t="s">
        <v>9348</v>
      </c>
    </row>
    <row r="5070" spans="1:4">
      <c r="A5070" s="63"/>
      <c r="B5070" s="63"/>
      <c r="C5070" s="61" t="s">
        <v>9064</v>
      </c>
      <c r="D5070" s="62" t="s">
        <v>9349</v>
      </c>
    </row>
    <row r="5071" spans="1:4">
      <c r="A5071" s="63"/>
      <c r="B5071" s="63"/>
      <c r="C5071" s="63"/>
      <c r="D5071" s="64" t="s">
        <v>9350</v>
      </c>
    </row>
    <row r="5072" spans="1:4">
      <c r="A5072" s="63"/>
      <c r="B5072" s="63"/>
      <c r="C5072" s="63"/>
      <c r="D5072" s="64" t="s">
        <v>9351</v>
      </c>
    </row>
    <row r="5073" spans="1:4">
      <c r="A5073" s="63"/>
      <c r="B5073" s="63"/>
      <c r="C5073" s="63"/>
      <c r="D5073" s="64" t="s">
        <v>9352</v>
      </c>
    </row>
    <row r="5074" spans="1:4">
      <c r="A5074" s="63"/>
      <c r="B5074" s="63"/>
      <c r="C5074" s="63"/>
      <c r="D5074" s="64" t="s">
        <v>9353</v>
      </c>
    </row>
    <row r="5075" spans="1:4">
      <c r="A5075" s="63"/>
      <c r="B5075" s="63"/>
      <c r="C5075" s="61" t="s">
        <v>9354</v>
      </c>
      <c r="D5075" s="62" t="s">
        <v>9355</v>
      </c>
    </row>
    <row r="5076" spans="1:4">
      <c r="A5076" s="63"/>
      <c r="B5076" s="63"/>
      <c r="C5076" s="63"/>
      <c r="D5076" s="64" t="s">
        <v>9356</v>
      </c>
    </row>
    <row r="5077" spans="1:4">
      <c r="A5077" s="63"/>
      <c r="B5077" s="63"/>
      <c r="C5077" s="63"/>
      <c r="D5077" s="64" t="s">
        <v>9357</v>
      </c>
    </row>
    <row r="5078" spans="1:4">
      <c r="A5078" s="63"/>
      <c r="B5078" s="63"/>
      <c r="C5078" s="63"/>
      <c r="D5078" s="64" t="s">
        <v>9358</v>
      </c>
    </row>
    <row r="5079" spans="1:4">
      <c r="A5079" s="63"/>
      <c r="B5079" s="63"/>
      <c r="C5079" s="63"/>
      <c r="D5079" s="64" t="s">
        <v>9359</v>
      </c>
    </row>
    <row r="5080" spans="1:4">
      <c r="A5080" s="63"/>
      <c r="B5080" s="63"/>
      <c r="C5080" s="61" t="s">
        <v>9360</v>
      </c>
      <c r="D5080" s="62" t="s">
        <v>7609</v>
      </c>
    </row>
    <row r="5081" spans="1:4">
      <c r="A5081" s="63"/>
      <c r="B5081" s="63"/>
      <c r="C5081" s="63"/>
      <c r="D5081" s="64" t="s">
        <v>7610</v>
      </c>
    </row>
    <row r="5082" spans="1:4">
      <c r="A5082" s="63"/>
      <c r="B5082" s="63"/>
      <c r="C5082" s="63"/>
      <c r="D5082" s="64" t="s">
        <v>9361</v>
      </c>
    </row>
    <row r="5083" spans="1:4">
      <c r="A5083" s="61">
        <v>5609</v>
      </c>
      <c r="B5083" s="61" t="s">
        <v>4360</v>
      </c>
      <c r="C5083" s="61" t="s">
        <v>5037</v>
      </c>
      <c r="D5083" s="62" t="s">
        <v>9362</v>
      </c>
    </row>
    <row r="5084" spans="1:4">
      <c r="A5084" s="63"/>
      <c r="B5084" s="63"/>
      <c r="C5084" s="63"/>
      <c r="D5084" s="64" t="s">
        <v>9363</v>
      </c>
    </row>
    <row r="5085" spans="1:4">
      <c r="A5085" s="63"/>
      <c r="B5085" s="63"/>
      <c r="C5085" s="63"/>
      <c r="D5085" s="64" t="s">
        <v>9364</v>
      </c>
    </row>
    <row r="5086" spans="1:4">
      <c r="A5086" s="63"/>
      <c r="B5086" s="63"/>
      <c r="C5086" s="63"/>
      <c r="D5086" s="64" t="s">
        <v>9365</v>
      </c>
    </row>
    <row r="5087" spans="1:4">
      <c r="A5087" s="63"/>
      <c r="B5087" s="63"/>
      <c r="C5087" s="61" t="s">
        <v>4369</v>
      </c>
      <c r="D5087" s="62" t="s">
        <v>9366</v>
      </c>
    </row>
    <row r="5088" spans="1:4">
      <c r="A5088" s="63"/>
      <c r="B5088" s="63"/>
      <c r="C5088" s="63"/>
      <c r="D5088" s="64" t="s">
        <v>9367</v>
      </c>
    </row>
    <row r="5089" spans="1:4">
      <c r="A5089" s="63"/>
      <c r="B5089" s="63"/>
      <c r="C5089" s="61" t="s">
        <v>4374</v>
      </c>
      <c r="D5089" s="62" t="s">
        <v>9368</v>
      </c>
    </row>
    <row r="5090" spans="1:4">
      <c r="A5090" s="63"/>
      <c r="B5090" s="63"/>
      <c r="C5090" s="63"/>
      <c r="D5090" s="64" t="s">
        <v>9369</v>
      </c>
    </row>
    <row r="5091" spans="1:4">
      <c r="A5091" s="63"/>
      <c r="B5091" s="63"/>
      <c r="C5091" s="61" t="s">
        <v>4387</v>
      </c>
      <c r="D5091" s="62" t="s">
        <v>9370</v>
      </c>
    </row>
    <row r="5092" spans="1:4">
      <c r="A5092" s="63"/>
      <c r="B5092" s="63"/>
      <c r="C5092" s="63"/>
      <c r="D5092" s="64" t="s">
        <v>9371</v>
      </c>
    </row>
    <row r="5093" spans="1:4">
      <c r="A5093" s="63"/>
      <c r="B5093" s="63"/>
      <c r="C5093" s="63"/>
      <c r="D5093" s="64" t="s">
        <v>9372</v>
      </c>
    </row>
    <row r="5094" spans="1:4">
      <c r="A5094" s="63"/>
      <c r="B5094" s="63"/>
      <c r="C5094" s="63"/>
      <c r="D5094" s="64" t="s">
        <v>9373</v>
      </c>
    </row>
    <row r="5095" spans="1:4">
      <c r="A5095" s="63"/>
      <c r="B5095" s="63"/>
      <c r="C5095" s="63"/>
      <c r="D5095" s="64" t="s">
        <v>9374</v>
      </c>
    </row>
    <row r="5096" spans="1:4">
      <c r="A5096" s="63"/>
      <c r="B5096" s="63"/>
      <c r="C5096" s="61" t="s">
        <v>4390</v>
      </c>
      <c r="D5096" s="62" t="s">
        <v>9375</v>
      </c>
    </row>
    <row r="5097" spans="1:4">
      <c r="A5097" s="63"/>
      <c r="B5097" s="63"/>
      <c r="C5097" s="63"/>
      <c r="D5097" s="64" t="s">
        <v>9376</v>
      </c>
    </row>
    <row r="5098" spans="1:4">
      <c r="A5098" s="61">
        <v>5610</v>
      </c>
      <c r="B5098" s="61" t="s">
        <v>4360</v>
      </c>
      <c r="C5098" s="61" t="s">
        <v>4361</v>
      </c>
      <c r="D5098" s="62" t="s">
        <v>9377</v>
      </c>
    </row>
    <row r="5099" spans="1:4">
      <c r="A5099" s="63"/>
      <c r="B5099" s="63"/>
      <c r="C5099" s="63"/>
      <c r="D5099" s="64" t="s">
        <v>9378</v>
      </c>
    </row>
    <row r="5100" spans="1:4">
      <c r="A5100" s="63"/>
      <c r="B5100" s="63"/>
      <c r="C5100" s="63"/>
      <c r="D5100" s="64" t="s">
        <v>9379</v>
      </c>
    </row>
    <row r="5101" spans="1:4">
      <c r="A5101" s="63"/>
      <c r="B5101" s="63"/>
      <c r="C5101" s="61" t="s">
        <v>4653</v>
      </c>
      <c r="D5101" s="62" t="s">
        <v>9380</v>
      </c>
    </row>
    <row r="5102" spans="1:4">
      <c r="A5102" s="63"/>
      <c r="B5102" s="63"/>
      <c r="C5102" s="63"/>
      <c r="D5102" s="64" t="s">
        <v>9381</v>
      </c>
    </row>
    <row r="5103" spans="1:4">
      <c r="A5103" s="63"/>
      <c r="B5103" s="63"/>
      <c r="C5103" s="63"/>
      <c r="D5103" s="64" t="s">
        <v>9382</v>
      </c>
    </row>
    <row r="5104" spans="1:4">
      <c r="A5104" s="63"/>
      <c r="B5104" s="63"/>
      <c r="C5104" s="61" t="s">
        <v>4657</v>
      </c>
      <c r="D5104" s="62" t="s">
        <v>9383</v>
      </c>
    </row>
    <row r="5105" spans="1:4">
      <c r="A5105" s="63"/>
      <c r="B5105" s="63"/>
      <c r="C5105" s="63"/>
      <c r="D5105" s="64" t="s">
        <v>9384</v>
      </c>
    </row>
    <row r="5106" spans="1:4">
      <c r="A5106" s="63"/>
      <c r="B5106" s="63"/>
      <c r="C5106" s="61" t="s">
        <v>4660</v>
      </c>
      <c r="D5106" s="62" t="s">
        <v>9385</v>
      </c>
    </row>
    <row r="5107" spans="1:4">
      <c r="A5107" s="63"/>
      <c r="B5107" s="63"/>
      <c r="C5107" s="63"/>
      <c r="D5107" s="64" t="s">
        <v>9386</v>
      </c>
    </row>
    <row r="5108" spans="1:4">
      <c r="A5108" s="63"/>
      <c r="B5108" s="63"/>
      <c r="C5108" s="61" t="s">
        <v>4662</v>
      </c>
      <c r="D5108" s="62" t="s">
        <v>9387</v>
      </c>
    </row>
    <row r="5109" spans="1:4">
      <c r="A5109" s="63"/>
      <c r="B5109" s="63"/>
      <c r="C5109" s="63"/>
      <c r="D5109" s="64" t="s">
        <v>9388</v>
      </c>
    </row>
    <row r="5110" spans="1:4">
      <c r="A5110" s="63"/>
      <c r="B5110" s="63"/>
      <c r="C5110" s="63"/>
      <c r="D5110" s="64" t="s">
        <v>9389</v>
      </c>
    </row>
    <row r="5111" spans="1:4">
      <c r="A5111" s="63"/>
      <c r="B5111" s="63"/>
      <c r="C5111" s="61" t="s">
        <v>4664</v>
      </c>
      <c r="D5111" s="62" t="s">
        <v>9390</v>
      </c>
    </row>
    <row r="5112" spans="1:4">
      <c r="A5112" s="63"/>
      <c r="B5112" s="63"/>
      <c r="C5112" s="63"/>
      <c r="D5112" s="64" t="s">
        <v>9391</v>
      </c>
    </row>
    <row r="5113" spans="1:4">
      <c r="A5113" s="63"/>
      <c r="B5113" s="63"/>
      <c r="C5113" s="61" t="s">
        <v>9063</v>
      </c>
      <c r="D5113" s="62" t="s">
        <v>4756</v>
      </c>
    </row>
    <row r="5114" spans="1:4">
      <c r="A5114" s="63"/>
      <c r="B5114" s="63"/>
      <c r="C5114" s="61" t="s">
        <v>9064</v>
      </c>
      <c r="D5114" s="62" t="s">
        <v>4756</v>
      </c>
    </row>
    <row r="5115" spans="1:4">
      <c r="A5115" s="63"/>
      <c r="B5115" s="63"/>
      <c r="C5115" s="61" t="s">
        <v>9354</v>
      </c>
      <c r="D5115" s="62" t="s">
        <v>4756</v>
      </c>
    </row>
    <row r="5116" spans="1:4">
      <c r="A5116" s="63"/>
      <c r="B5116" s="63"/>
      <c r="C5116" s="61" t="s">
        <v>9360</v>
      </c>
      <c r="D5116" s="62" t="s">
        <v>4756</v>
      </c>
    </row>
    <row r="5117" spans="1:4">
      <c r="A5117" s="61">
        <v>5612</v>
      </c>
      <c r="B5117" s="61" t="s">
        <v>4360</v>
      </c>
      <c r="C5117" s="61" t="s">
        <v>4361</v>
      </c>
      <c r="D5117" s="62" t="s">
        <v>9392</v>
      </c>
    </row>
    <row r="5118" spans="1:4">
      <c r="A5118" s="63"/>
      <c r="B5118" s="63"/>
      <c r="C5118" s="63"/>
      <c r="D5118" s="64" t="s">
        <v>9393</v>
      </c>
    </row>
    <row r="5119" spans="1:4">
      <c r="A5119" s="63"/>
      <c r="B5119" s="63"/>
      <c r="C5119" s="63"/>
      <c r="D5119" s="64" t="s">
        <v>9394</v>
      </c>
    </row>
    <row r="5120" spans="1:4">
      <c r="A5120" s="63"/>
      <c r="B5120" s="63"/>
      <c r="C5120" s="63"/>
      <c r="D5120" s="64" t="s">
        <v>9395</v>
      </c>
    </row>
    <row r="5121" spans="1:4">
      <c r="A5121" s="63"/>
      <c r="B5121" s="63"/>
      <c r="C5121" s="61" t="s">
        <v>4369</v>
      </c>
      <c r="D5121" s="62" t="s">
        <v>9396</v>
      </c>
    </row>
    <row r="5122" spans="1:4">
      <c r="A5122" s="63"/>
      <c r="B5122" s="63"/>
      <c r="C5122" s="63"/>
      <c r="D5122" s="64" t="s">
        <v>9397</v>
      </c>
    </row>
    <row r="5123" spans="1:4">
      <c r="A5123" s="63"/>
      <c r="B5123" s="63"/>
      <c r="C5123" s="61" t="s">
        <v>4374</v>
      </c>
      <c r="D5123" s="62" t="s">
        <v>9398</v>
      </c>
    </row>
    <row r="5124" spans="1:4">
      <c r="A5124" s="63"/>
      <c r="B5124" s="63"/>
      <c r="C5124" s="63"/>
      <c r="D5124" s="64" t="s">
        <v>9399</v>
      </c>
    </row>
    <row r="5125" spans="1:4">
      <c r="A5125" s="63"/>
      <c r="B5125" s="63"/>
      <c r="C5125" s="63"/>
      <c r="D5125" s="64" t="s">
        <v>9400</v>
      </c>
    </row>
    <row r="5126" spans="1:4">
      <c r="A5126" s="63"/>
      <c r="B5126" s="63"/>
      <c r="C5126" s="61" t="s">
        <v>4387</v>
      </c>
      <c r="D5126" s="62" t="s">
        <v>9401</v>
      </c>
    </row>
    <row r="5127" spans="1:4">
      <c r="A5127" s="63"/>
      <c r="B5127" s="63"/>
      <c r="C5127" s="63"/>
      <c r="D5127" s="64" t="s">
        <v>9402</v>
      </c>
    </row>
    <row r="5128" spans="1:4">
      <c r="A5128" s="63"/>
      <c r="B5128" s="63"/>
      <c r="C5128" s="63"/>
      <c r="D5128" s="64" t="s">
        <v>9403</v>
      </c>
    </row>
    <row r="5129" spans="1:4">
      <c r="A5129" s="63"/>
      <c r="B5129" s="63"/>
      <c r="C5129" s="63"/>
      <c r="D5129" s="64" t="s">
        <v>9404</v>
      </c>
    </row>
    <row r="5130" spans="1:4">
      <c r="A5130" s="63"/>
      <c r="B5130" s="63"/>
      <c r="C5130" s="61" t="s">
        <v>4390</v>
      </c>
      <c r="D5130" s="62" t="s">
        <v>9405</v>
      </c>
    </row>
    <row r="5131" spans="1:4">
      <c r="A5131" s="63"/>
      <c r="B5131" s="63"/>
      <c r="C5131" s="63"/>
      <c r="D5131" s="64" t="s">
        <v>9406</v>
      </c>
    </row>
    <row r="5132" spans="1:4">
      <c r="A5132" s="61">
        <v>5613</v>
      </c>
      <c r="B5132" s="61" t="s">
        <v>4360</v>
      </c>
      <c r="C5132" s="61" t="s">
        <v>5037</v>
      </c>
      <c r="D5132" s="62" t="s">
        <v>9407</v>
      </c>
    </row>
    <row r="5133" spans="1:4">
      <c r="A5133" s="63"/>
      <c r="B5133" s="63"/>
      <c r="C5133" s="63"/>
      <c r="D5133" s="64" t="s">
        <v>9408</v>
      </c>
    </row>
    <row r="5134" spans="1:4">
      <c r="A5134" s="63"/>
      <c r="B5134" s="63"/>
      <c r="C5134" s="63"/>
      <c r="D5134" s="64" t="s">
        <v>9409</v>
      </c>
    </row>
    <row r="5135" spans="1:4">
      <c r="A5135" s="63"/>
      <c r="B5135" s="63"/>
      <c r="C5135" s="61" t="s">
        <v>4660</v>
      </c>
      <c r="D5135" s="62" t="s">
        <v>9410</v>
      </c>
    </row>
    <row r="5136" spans="1:4">
      <c r="A5136" s="63"/>
      <c r="B5136" s="63"/>
      <c r="C5136" s="63"/>
      <c r="D5136" s="64" t="s">
        <v>9411</v>
      </c>
    </row>
    <row r="5137" spans="1:4">
      <c r="A5137" s="63"/>
      <c r="B5137" s="63"/>
      <c r="C5137" s="61" t="s">
        <v>4662</v>
      </c>
      <c r="D5137" s="62" t="s">
        <v>9412</v>
      </c>
    </row>
    <row r="5138" spans="1:4">
      <c r="A5138" s="63"/>
      <c r="B5138" s="63"/>
      <c r="C5138" s="61" t="s">
        <v>4664</v>
      </c>
      <c r="D5138" s="62" t="s">
        <v>9413</v>
      </c>
    </row>
    <row r="5139" spans="1:4">
      <c r="A5139" s="63"/>
      <c r="B5139" s="63"/>
      <c r="C5139" s="63"/>
      <c r="D5139" s="64" t="s">
        <v>9414</v>
      </c>
    </row>
    <row r="5140" spans="1:4">
      <c r="A5140" s="63"/>
      <c r="B5140" s="63"/>
      <c r="C5140" s="61" t="s">
        <v>4666</v>
      </c>
      <c r="D5140" s="62" t="s">
        <v>9415</v>
      </c>
    </row>
    <row r="5141" spans="1:4">
      <c r="A5141" s="63"/>
      <c r="B5141" s="63"/>
      <c r="C5141" s="61" t="s">
        <v>5995</v>
      </c>
      <c r="D5141" s="62" t="s">
        <v>9416</v>
      </c>
    </row>
    <row r="5142" spans="1:4">
      <c r="A5142" s="63"/>
      <c r="B5142" s="63"/>
      <c r="C5142" s="61" t="s">
        <v>5089</v>
      </c>
      <c r="D5142" s="62" t="s">
        <v>9417</v>
      </c>
    </row>
    <row r="5143" spans="1:4">
      <c r="A5143" s="63"/>
      <c r="B5143" s="63"/>
      <c r="C5143" s="63"/>
      <c r="D5143" s="64" t="s">
        <v>9418</v>
      </c>
    </row>
    <row r="5144" spans="1:4">
      <c r="A5144" s="61">
        <v>5625</v>
      </c>
      <c r="B5144" s="61" t="s">
        <v>4360</v>
      </c>
      <c r="C5144" s="61" t="s">
        <v>5037</v>
      </c>
      <c r="D5144" s="62" t="s">
        <v>9419</v>
      </c>
    </row>
    <row r="5145" spans="1:4">
      <c r="A5145" s="63"/>
      <c r="B5145" s="63"/>
      <c r="C5145" s="63"/>
      <c r="D5145" s="64" t="s">
        <v>9420</v>
      </c>
    </row>
    <row r="5146" spans="1:4">
      <c r="A5146" s="63"/>
      <c r="B5146" s="63"/>
      <c r="C5146" s="61" t="s">
        <v>6369</v>
      </c>
      <c r="D5146" s="65"/>
    </row>
    <row r="5147" spans="1:4">
      <c r="A5147" s="63"/>
      <c r="B5147" s="63"/>
      <c r="C5147" s="61" t="s">
        <v>4369</v>
      </c>
      <c r="D5147" s="62" t="s">
        <v>9421</v>
      </c>
    </row>
    <row r="5148" spans="1:4">
      <c r="A5148" s="63"/>
      <c r="B5148" s="63"/>
      <c r="C5148" s="63"/>
      <c r="D5148" s="64" t="s">
        <v>9422</v>
      </c>
    </row>
    <row r="5149" spans="1:4">
      <c r="A5149" s="63"/>
      <c r="B5149" s="63"/>
      <c r="C5149" s="61" t="s">
        <v>4374</v>
      </c>
      <c r="D5149" s="62" t="s">
        <v>9423</v>
      </c>
    </row>
    <row r="5150" spans="1:4">
      <c r="A5150" s="63"/>
      <c r="B5150" s="63"/>
      <c r="C5150" s="63"/>
      <c r="D5150" s="64" t="s">
        <v>9424</v>
      </c>
    </row>
    <row r="5151" spans="1:4">
      <c r="A5151" s="63"/>
      <c r="B5151" s="63"/>
      <c r="C5151" s="63"/>
      <c r="D5151" s="64" t="s">
        <v>9425</v>
      </c>
    </row>
    <row r="5152" spans="1:4">
      <c r="A5152" s="63"/>
      <c r="B5152" s="63"/>
      <c r="C5152" s="63"/>
      <c r="D5152" s="64" t="s">
        <v>9426</v>
      </c>
    </row>
    <row r="5153" spans="1:4">
      <c r="A5153" s="63"/>
      <c r="B5153" s="63"/>
      <c r="C5153" s="61" t="s">
        <v>4387</v>
      </c>
      <c r="D5153" s="62" t="s">
        <v>9427</v>
      </c>
    </row>
    <row r="5154" spans="1:4">
      <c r="A5154" s="63"/>
      <c r="B5154" s="63"/>
      <c r="C5154" s="63"/>
      <c r="D5154" s="64" t="s">
        <v>9428</v>
      </c>
    </row>
    <row r="5155" spans="1:4">
      <c r="A5155" s="63"/>
      <c r="B5155" s="63"/>
      <c r="C5155" s="63"/>
      <c r="D5155" s="64" t="s">
        <v>9429</v>
      </c>
    </row>
    <row r="5156" spans="1:4">
      <c r="A5156" s="63"/>
      <c r="B5156" s="63"/>
      <c r="C5156" s="63"/>
      <c r="D5156" s="64" t="s">
        <v>9430</v>
      </c>
    </row>
    <row r="5157" spans="1:4">
      <c r="A5157" s="63"/>
      <c r="B5157" s="63"/>
      <c r="C5157" s="61" t="s">
        <v>4390</v>
      </c>
      <c r="D5157" s="62" t="s">
        <v>9431</v>
      </c>
    </row>
    <row r="5158" spans="1:4">
      <c r="A5158" s="63"/>
      <c r="B5158" s="63"/>
      <c r="C5158" s="63"/>
      <c r="D5158" s="64" t="s">
        <v>9432</v>
      </c>
    </row>
    <row r="5159" spans="1:4">
      <c r="A5159" s="63"/>
      <c r="B5159" s="63"/>
      <c r="C5159" s="61" t="s">
        <v>4392</v>
      </c>
      <c r="D5159" s="62" t="s">
        <v>9433</v>
      </c>
    </row>
    <row r="5160" spans="1:4">
      <c r="A5160" s="63"/>
      <c r="B5160" s="63"/>
      <c r="C5160" s="61" t="s">
        <v>4508</v>
      </c>
      <c r="D5160" s="62" t="s">
        <v>9434</v>
      </c>
    </row>
    <row r="5161" spans="1:4">
      <c r="A5161" s="63"/>
      <c r="B5161" s="63"/>
      <c r="C5161" s="63"/>
      <c r="D5161" s="64" t="s">
        <v>9435</v>
      </c>
    </row>
    <row r="5162" spans="1:4">
      <c r="A5162" s="61">
        <v>5627</v>
      </c>
      <c r="B5162" s="61" t="s">
        <v>4360</v>
      </c>
      <c r="C5162" s="61" t="s">
        <v>5037</v>
      </c>
      <c r="D5162" s="62" t="s">
        <v>9436</v>
      </c>
    </row>
    <row r="5163" spans="1:4">
      <c r="A5163" s="63"/>
      <c r="B5163" s="63"/>
      <c r="C5163" s="63"/>
      <c r="D5163" s="64" t="s">
        <v>9437</v>
      </c>
    </row>
    <row r="5164" spans="1:4">
      <c r="A5164" s="63"/>
      <c r="B5164" s="63"/>
      <c r="C5164" s="63"/>
      <c r="D5164" s="64" t="s">
        <v>9438</v>
      </c>
    </row>
    <row r="5165" spans="1:4">
      <c r="A5165" s="63"/>
      <c r="B5165" s="63"/>
      <c r="C5165" s="63"/>
      <c r="D5165" s="64" t="s">
        <v>9439</v>
      </c>
    </row>
    <row r="5166" spans="1:4">
      <c r="A5166" s="63"/>
      <c r="B5166" s="63"/>
      <c r="C5166" s="61" t="s">
        <v>4369</v>
      </c>
      <c r="D5166" s="62" t="s">
        <v>9440</v>
      </c>
    </row>
    <row r="5167" spans="1:4">
      <c r="A5167" s="63"/>
      <c r="B5167" s="63"/>
      <c r="C5167" s="63"/>
      <c r="D5167" s="64" t="s">
        <v>9441</v>
      </c>
    </row>
    <row r="5168" spans="1:4">
      <c r="A5168" s="63"/>
      <c r="B5168" s="63"/>
      <c r="C5168" s="63"/>
      <c r="D5168" s="64" t="s">
        <v>9442</v>
      </c>
    </row>
    <row r="5169" spans="1:4">
      <c r="A5169" s="63"/>
      <c r="B5169" s="63"/>
      <c r="C5169" s="61" t="s">
        <v>4374</v>
      </c>
      <c r="D5169" s="62" t="s">
        <v>9443</v>
      </c>
    </row>
    <row r="5170" spans="1:4">
      <c r="A5170" s="63"/>
      <c r="B5170" s="63"/>
      <c r="C5170" s="63"/>
      <c r="D5170" s="64" t="s">
        <v>9444</v>
      </c>
    </row>
    <row r="5171" spans="1:4">
      <c r="A5171" s="63"/>
      <c r="B5171" s="63"/>
      <c r="C5171" s="61" t="s">
        <v>4387</v>
      </c>
      <c r="D5171" s="62" t="s">
        <v>9445</v>
      </c>
    </row>
    <row r="5172" spans="1:4">
      <c r="A5172" s="63"/>
      <c r="B5172" s="63"/>
      <c r="C5172" s="63"/>
      <c r="D5172" s="64" t="s">
        <v>9446</v>
      </c>
    </row>
    <row r="5173" spans="1:4">
      <c r="A5173" s="63"/>
      <c r="B5173" s="63"/>
      <c r="C5173" s="63"/>
      <c r="D5173" s="64" t="s">
        <v>9447</v>
      </c>
    </row>
    <row r="5174" spans="1:4">
      <c r="A5174" s="63"/>
      <c r="B5174" s="63"/>
      <c r="C5174" s="63"/>
      <c r="D5174" s="64" t="s">
        <v>9448</v>
      </c>
    </row>
    <row r="5175" spans="1:4">
      <c r="A5175" s="63"/>
      <c r="B5175" s="63"/>
      <c r="C5175" s="63"/>
      <c r="D5175" s="64" t="s">
        <v>9449</v>
      </c>
    </row>
    <row r="5176" spans="1:4">
      <c r="A5176" s="63"/>
      <c r="B5176" s="63"/>
      <c r="C5176" s="63"/>
      <c r="D5176" s="64" t="s">
        <v>9450</v>
      </c>
    </row>
    <row r="5177" spans="1:4">
      <c r="A5177" s="63"/>
      <c r="B5177" s="63"/>
      <c r="C5177" s="61" t="s">
        <v>4390</v>
      </c>
      <c r="D5177" s="62" t="s">
        <v>9451</v>
      </c>
    </row>
    <row r="5178" spans="1:4">
      <c r="A5178" s="63"/>
      <c r="B5178" s="63"/>
      <c r="C5178" s="63"/>
      <c r="D5178" s="64" t="s">
        <v>9452</v>
      </c>
    </row>
    <row r="5179" spans="1:4">
      <c r="A5179" s="61">
        <v>5629</v>
      </c>
      <c r="B5179" s="61" t="s">
        <v>4360</v>
      </c>
      <c r="C5179" s="61" t="s">
        <v>4361</v>
      </c>
      <c r="D5179" s="62" t="s">
        <v>9453</v>
      </c>
    </row>
    <row r="5180" spans="1:4">
      <c r="A5180" s="63"/>
      <c r="B5180" s="63"/>
      <c r="C5180" s="63"/>
      <c r="D5180" s="64" t="s">
        <v>9454</v>
      </c>
    </row>
    <row r="5181" spans="1:4">
      <c r="A5181" s="63"/>
      <c r="B5181" s="63"/>
      <c r="C5181" s="63"/>
      <c r="D5181" s="64" t="s">
        <v>9455</v>
      </c>
    </row>
    <row r="5182" spans="1:4">
      <c r="A5182" s="63"/>
      <c r="B5182" s="63"/>
      <c r="C5182" s="63"/>
      <c r="D5182" s="64" t="s">
        <v>9456</v>
      </c>
    </row>
    <row r="5183" spans="1:4">
      <c r="A5183" s="63"/>
      <c r="B5183" s="63"/>
      <c r="C5183" s="63"/>
      <c r="D5183" s="64" t="s">
        <v>9457</v>
      </c>
    </row>
    <row r="5184" spans="1:4">
      <c r="A5184" s="63"/>
      <c r="B5184" s="63"/>
      <c r="C5184" s="61" t="s">
        <v>4369</v>
      </c>
      <c r="D5184" s="62" t="s">
        <v>9458</v>
      </c>
    </row>
    <row r="5185" spans="1:4">
      <c r="A5185" s="63"/>
      <c r="B5185" s="63"/>
      <c r="C5185" s="63"/>
      <c r="D5185" s="64" t="s">
        <v>9459</v>
      </c>
    </row>
    <row r="5186" spans="1:4">
      <c r="A5186" s="63"/>
      <c r="B5186" s="63"/>
      <c r="C5186" s="63"/>
      <c r="D5186" s="64" t="s">
        <v>9460</v>
      </c>
    </row>
    <row r="5187" spans="1:4">
      <c r="A5187" s="63"/>
      <c r="B5187" s="63"/>
      <c r="C5187" s="63"/>
      <c r="D5187" s="64" t="s">
        <v>9461</v>
      </c>
    </row>
    <row r="5188" spans="1:4">
      <c r="A5188" s="63"/>
      <c r="B5188" s="63"/>
      <c r="C5188" s="63"/>
      <c r="D5188" s="64" t="s">
        <v>9462</v>
      </c>
    </row>
    <row r="5189" spans="1:4">
      <c r="A5189" s="63"/>
      <c r="B5189" s="63"/>
      <c r="C5189" s="63"/>
      <c r="D5189" s="64" t="s">
        <v>9463</v>
      </c>
    </row>
    <row r="5190" spans="1:4">
      <c r="A5190" s="63"/>
      <c r="B5190" s="63"/>
      <c r="C5190" s="63"/>
      <c r="D5190" s="64" t="s">
        <v>9464</v>
      </c>
    </row>
    <row r="5191" spans="1:4">
      <c r="A5191" s="63"/>
      <c r="B5191" s="63"/>
      <c r="C5191" s="61" t="s">
        <v>4374</v>
      </c>
      <c r="D5191" s="62" t="s">
        <v>9465</v>
      </c>
    </row>
    <row r="5192" spans="1:4">
      <c r="A5192" s="63"/>
      <c r="B5192" s="63"/>
      <c r="C5192" s="63"/>
      <c r="D5192" s="64" t="s">
        <v>9466</v>
      </c>
    </row>
    <row r="5193" spans="1:4">
      <c r="A5193" s="63"/>
      <c r="B5193" s="63"/>
      <c r="C5193" s="63"/>
      <c r="D5193" s="64" t="s">
        <v>9467</v>
      </c>
    </row>
    <row r="5194" spans="1:4">
      <c r="A5194" s="63"/>
      <c r="B5194" s="63"/>
      <c r="C5194" s="61" t="s">
        <v>4387</v>
      </c>
      <c r="D5194" s="62" t="s">
        <v>9468</v>
      </c>
    </row>
    <row r="5195" spans="1:4">
      <c r="A5195" s="63"/>
      <c r="B5195" s="63"/>
      <c r="C5195" s="63"/>
      <c r="D5195" s="64" t="s">
        <v>9469</v>
      </c>
    </row>
    <row r="5196" spans="1:4">
      <c r="A5196" s="63"/>
      <c r="B5196" s="63"/>
      <c r="C5196" s="63"/>
      <c r="D5196" s="64" t="s">
        <v>9470</v>
      </c>
    </row>
    <row r="5197" spans="1:4">
      <c r="A5197" s="63"/>
      <c r="B5197" s="63"/>
      <c r="C5197" s="63"/>
      <c r="D5197" s="64" t="s">
        <v>9471</v>
      </c>
    </row>
    <row r="5198" spans="1:4">
      <c r="A5198" s="63"/>
      <c r="B5198" s="63"/>
      <c r="C5198" s="63"/>
      <c r="D5198" s="64" t="s">
        <v>9472</v>
      </c>
    </row>
    <row r="5199" spans="1:4">
      <c r="A5199" s="61">
        <v>5646</v>
      </c>
      <c r="B5199" s="61" t="s">
        <v>4360</v>
      </c>
      <c r="C5199" s="61" t="s">
        <v>5037</v>
      </c>
      <c r="D5199" s="62" t="s">
        <v>9473</v>
      </c>
    </row>
    <row r="5200" spans="1:4">
      <c r="A5200" s="63"/>
      <c r="B5200" s="63"/>
      <c r="C5200" s="63"/>
      <c r="D5200" s="64" t="s">
        <v>9474</v>
      </c>
    </row>
    <row r="5201" spans="1:4">
      <c r="A5201" s="63"/>
      <c r="B5201" s="63"/>
      <c r="C5201" s="63"/>
      <c r="D5201" s="64" t="s">
        <v>9475</v>
      </c>
    </row>
    <row r="5202" spans="1:4">
      <c r="A5202" s="63"/>
      <c r="B5202" s="63"/>
      <c r="C5202" s="63"/>
      <c r="D5202" s="64" t="s">
        <v>9476</v>
      </c>
    </row>
    <row r="5203" spans="1:4">
      <c r="A5203" s="63"/>
      <c r="B5203" s="63"/>
      <c r="C5203" s="61" t="s">
        <v>4369</v>
      </c>
      <c r="D5203" s="62" t="s">
        <v>9477</v>
      </c>
    </row>
    <row r="5204" spans="1:4">
      <c r="A5204" s="63"/>
      <c r="B5204" s="63"/>
      <c r="C5204" s="63"/>
      <c r="D5204" s="64" t="s">
        <v>9478</v>
      </c>
    </row>
    <row r="5205" spans="1:4">
      <c r="A5205" s="63"/>
      <c r="B5205" s="63"/>
      <c r="C5205" s="63"/>
      <c r="D5205" s="64" t="s">
        <v>9479</v>
      </c>
    </row>
    <row r="5206" spans="1:4">
      <c r="A5206" s="63"/>
      <c r="B5206" s="63"/>
      <c r="C5206" s="61" t="s">
        <v>4374</v>
      </c>
      <c r="D5206" s="62" t="s">
        <v>9480</v>
      </c>
    </row>
    <row r="5207" spans="1:4">
      <c r="A5207" s="63"/>
      <c r="B5207" s="63"/>
      <c r="C5207" s="63"/>
      <c r="D5207" s="64" t="s">
        <v>9481</v>
      </c>
    </row>
    <row r="5208" spans="1:4">
      <c r="A5208" s="63"/>
      <c r="B5208" s="63"/>
      <c r="C5208" s="63"/>
      <c r="D5208" s="64" t="s">
        <v>9482</v>
      </c>
    </row>
    <row r="5209" spans="1:4">
      <c r="A5209" s="63"/>
      <c r="B5209" s="63"/>
      <c r="C5209" s="61" t="s">
        <v>4387</v>
      </c>
      <c r="D5209" s="62" t="s">
        <v>9483</v>
      </c>
    </row>
    <row r="5210" spans="1:4">
      <c r="A5210" s="63"/>
      <c r="B5210" s="63"/>
      <c r="C5210" s="63"/>
      <c r="D5210" s="64" t="s">
        <v>2566</v>
      </c>
    </row>
    <row r="5211" spans="1:4">
      <c r="A5211" s="63"/>
      <c r="B5211" s="63"/>
      <c r="C5211" s="61" t="s">
        <v>4390</v>
      </c>
      <c r="D5211" s="62" t="s">
        <v>9484</v>
      </c>
    </row>
    <row r="5212" spans="1:4">
      <c r="A5212" s="63"/>
      <c r="B5212" s="63"/>
      <c r="C5212" s="63"/>
      <c r="D5212" s="64" t="s">
        <v>9485</v>
      </c>
    </row>
    <row r="5213" spans="1:4">
      <c r="A5213" s="61">
        <v>5660</v>
      </c>
      <c r="B5213" s="61" t="s">
        <v>4360</v>
      </c>
      <c r="C5213" s="61" t="s">
        <v>4361</v>
      </c>
      <c r="D5213" s="62" t="s">
        <v>9486</v>
      </c>
    </row>
    <row r="5214" spans="1:4">
      <c r="A5214" s="63"/>
      <c r="B5214" s="63"/>
      <c r="C5214" s="63"/>
      <c r="D5214" s="64" t="s">
        <v>9487</v>
      </c>
    </row>
    <row r="5215" spans="1:4">
      <c r="A5215" s="63"/>
      <c r="B5215" s="63"/>
      <c r="C5215" s="61" t="s">
        <v>4369</v>
      </c>
      <c r="D5215" s="62" t="s">
        <v>9488</v>
      </c>
    </row>
    <row r="5216" spans="1:4">
      <c r="A5216" s="63"/>
      <c r="B5216" s="63"/>
      <c r="C5216" s="63"/>
      <c r="D5216" s="64" t="s">
        <v>9489</v>
      </c>
    </row>
    <row r="5217" spans="1:4">
      <c r="A5217" s="63"/>
      <c r="B5217" s="63"/>
      <c r="C5217" s="61" t="s">
        <v>4374</v>
      </c>
      <c r="D5217" s="62" t="s">
        <v>9490</v>
      </c>
    </row>
    <row r="5218" spans="1:4">
      <c r="A5218" s="63"/>
      <c r="B5218" s="63"/>
      <c r="C5218" s="63"/>
      <c r="D5218" s="64" t="s">
        <v>9491</v>
      </c>
    </row>
    <row r="5219" spans="1:4">
      <c r="A5219" s="63"/>
      <c r="B5219" s="63"/>
      <c r="C5219" s="63"/>
      <c r="D5219" s="64" t="s">
        <v>9492</v>
      </c>
    </row>
    <row r="5220" spans="1:4">
      <c r="A5220" s="61">
        <v>5664</v>
      </c>
      <c r="B5220" s="61" t="s">
        <v>4360</v>
      </c>
      <c r="C5220" s="61" t="s">
        <v>4361</v>
      </c>
      <c r="D5220" s="62" t="s">
        <v>9493</v>
      </c>
    </row>
    <row r="5221" spans="1:4">
      <c r="A5221" s="63"/>
      <c r="B5221" s="63"/>
      <c r="C5221" s="63"/>
      <c r="D5221" s="64" t="s">
        <v>9494</v>
      </c>
    </row>
    <row r="5222" spans="1:4">
      <c r="A5222" s="63"/>
      <c r="B5222" s="63"/>
      <c r="C5222" s="63"/>
      <c r="D5222" s="64" t="s">
        <v>9495</v>
      </c>
    </row>
    <row r="5223" spans="1:4">
      <c r="A5223" s="63"/>
      <c r="B5223" s="63"/>
      <c r="C5223" s="61" t="s">
        <v>4369</v>
      </c>
      <c r="D5223" s="62" t="s">
        <v>9496</v>
      </c>
    </row>
    <row r="5224" spans="1:4">
      <c r="A5224" s="63"/>
      <c r="B5224" s="63"/>
      <c r="C5224" s="63"/>
      <c r="D5224" s="64" t="s">
        <v>9497</v>
      </c>
    </row>
    <row r="5225" spans="1:4">
      <c r="A5225" s="63"/>
      <c r="B5225" s="63"/>
      <c r="C5225" s="63"/>
      <c r="D5225" s="64" t="s">
        <v>9498</v>
      </c>
    </row>
    <row r="5226" spans="1:4">
      <c r="A5226" s="63"/>
      <c r="B5226" s="63"/>
      <c r="C5226" s="63"/>
      <c r="D5226" s="64" t="s">
        <v>9499</v>
      </c>
    </row>
    <row r="5227" spans="1:4">
      <c r="A5227" s="63"/>
      <c r="B5227" s="63"/>
      <c r="C5227" s="63"/>
      <c r="D5227" s="64" t="s">
        <v>9500</v>
      </c>
    </row>
    <row r="5228" spans="1:4">
      <c r="A5228" s="63"/>
      <c r="B5228" s="63"/>
      <c r="C5228" s="63"/>
      <c r="D5228" s="64" t="s">
        <v>9501</v>
      </c>
    </row>
    <row r="5229" spans="1:4">
      <c r="A5229" s="63"/>
      <c r="B5229" s="63"/>
      <c r="C5229" s="61" t="s">
        <v>4374</v>
      </c>
      <c r="D5229" s="62" t="s">
        <v>9502</v>
      </c>
    </row>
    <row r="5230" spans="1:4">
      <c r="A5230" s="63"/>
      <c r="B5230" s="63"/>
      <c r="C5230" s="63"/>
      <c r="D5230" s="64" t="s">
        <v>9503</v>
      </c>
    </row>
    <row r="5231" spans="1:4">
      <c r="A5231" s="63"/>
      <c r="B5231" s="63"/>
      <c r="C5231" s="61" t="s">
        <v>4387</v>
      </c>
      <c r="D5231" s="62" t="s">
        <v>9504</v>
      </c>
    </row>
    <row r="5232" spans="1:4">
      <c r="A5232" s="63"/>
      <c r="B5232" s="63"/>
      <c r="C5232" s="63"/>
      <c r="D5232" s="64" t="s">
        <v>9505</v>
      </c>
    </row>
    <row r="5233" spans="1:4">
      <c r="A5233" s="63"/>
      <c r="B5233" s="63"/>
      <c r="C5233" s="61" t="s">
        <v>4390</v>
      </c>
      <c r="D5233" s="62" t="s">
        <v>9506</v>
      </c>
    </row>
    <row r="5234" spans="1:4">
      <c r="A5234" s="63"/>
      <c r="B5234" s="63"/>
      <c r="C5234" s="63"/>
      <c r="D5234" s="64" t="s">
        <v>9507</v>
      </c>
    </row>
    <row r="5235" spans="1:4">
      <c r="A5235" s="61">
        <v>5665</v>
      </c>
      <c r="B5235" s="61" t="s">
        <v>4360</v>
      </c>
      <c r="C5235" s="61" t="s">
        <v>4361</v>
      </c>
      <c r="D5235" s="62" t="s">
        <v>9508</v>
      </c>
    </row>
    <row r="5236" spans="1:4">
      <c r="A5236" s="63"/>
      <c r="B5236" s="63"/>
      <c r="C5236" s="63"/>
      <c r="D5236" s="64" t="s">
        <v>9509</v>
      </c>
    </row>
    <row r="5237" spans="1:4">
      <c r="A5237" s="63"/>
      <c r="B5237" s="63"/>
      <c r="C5237" s="63"/>
      <c r="D5237" s="64" t="s">
        <v>9510</v>
      </c>
    </row>
    <row r="5238" spans="1:4">
      <c r="A5238" s="63"/>
      <c r="B5238" s="63"/>
      <c r="C5238" s="61" t="s">
        <v>4369</v>
      </c>
      <c r="D5238" s="62" t="s">
        <v>9511</v>
      </c>
    </row>
    <row r="5239" spans="1:4">
      <c r="A5239" s="63"/>
      <c r="B5239" s="63"/>
      <c r="C5239" s="63"/>
      <c r="D5239" s="64" t="s">
        <v>9512</v>
      </c>
    </row>
    <row r="5240" spans="1:4">
      <c r="A5240" s="63"/>
      <c r="B5240" s="63"/>
      <c r="C5240" s="61" t="s">
        <v>4374</v>
      </c>
      <c r="D5240" s="62" t="s">
        <v>9513</v>
      </c>
    </row>
    <row r="5241" spans="1:4">
      <c r="A5241" s="63"/>
      <c r="B5241" s="63"/>
      <c r="C5241" s="63"/>
      <c r="D5241" s="64" t="s">
        <v>9514</v>
      </c>
    </row>
    <row r="5242" spans="1:4">
      <c r="A5242" s="63"/>
      <c r="B5242" s="63"/>
      <c r="C5242" s="61" t="s">
        <v>4387</v>
      </c>
      <c r="D5242" s="62" t="s">
        <v>9515</v>
      </c>
    </row>
    <row r="5243" spans="1:4">
      <c r="A5243" s="63"/>
      <c r="B5243" s="63"/>
      <c r="C5243" s="63"/>
      <c r="D5243" s="64" t="s">
        <v>9516</v>
      </c>
    </row>
    <row r="5244" spans="1:4">
      <c r="A5244" s="63"/>
      <c r="B5244" s="63"/>
      <c r="C5244" s="63"/>
      <c r="D5244" s="64" t="s">
        <v>9517</v>
      </c>
    </row>
    <row r="5245" spans="1:4">
      <c r="A5245" s="61">
        <v>5667</v>
      </c>
      <c r="B5245" s="61" t="s">
        <v>4360</v>
      </c>
      <c r="C5245" s="61" t="s">
        <v>4361</v>
      </c>
      <c r="D5245" s="62" t="s">
        <v>9518</v>
      </c>
    </row>
    <row r="5246" spans="1:4">
      <c r="A5246" s="63"/>
      <c r="B5246" s="63"/>
      <c r="C5246" s="63"/>
      <c r="D5246" s="64" t="s">
        <v>9519</v>
      </c>
    </row>
    <row r="5247" spans="1:4">
      <c r="A5247" s="63"/>
      <c r="B5247" s="63"/>
      <c r="C5247" s="63"/>
      <c r="D5247" s="64" t="s">
        <v>9520</v>
      </c>
    </row>
    <row r="5248" spans="1:4">
      <c r="A5248" s="63"/>
      <c r="B5248" s="63"/>
      <c r="C5248" s="63"/>
      <c r="D5248" s="64" t="s">
        <v>9521</v>
      </c>
    </row>
    <row r="5249" spans="1:4">
      <c r="A5249" s="63"/>
      <c r="B5249" s="63"/>
      <c r="C5249" s="61" t="s">
        <v>4374</v>
      </c>
      <c r="D5249" s="62" t="s">
        <v>9522</v>
      </c>
    </row>
    <row r="5250" spans="1:4">
      <c r="A5250" s="63"/>
      <c r="B5250" s="63"/>
      <c r="C5250" s="63"/>
      <c r="D5250" s="64" t="s">
        <v>9523</v>
      </c>
    </row>
    <row r="5251" spans="1:4">
      <c r="A5251" s="63"/>
      <c r="B5251" s="63"/>
      <c r="C5251" s="63"/>
      <c r="D5251" s="64" t="s">
        <v>9524</v>
      </c>
    </row>
    <row r="5252" spans="1:4">
      <c r="A5252" s="63"/>
      <c r="B5252" s="63"/>
      <c r="C5252" s="63"/>
      <c r="D5252" s="64" t="s">
        <v>9525</v>
      </c>
    </row>
    <row r="5253" spans="1:4">
      <c r="A5253" s="63"/>
      <c r="B5253" s="63"/>
      <c r="C5253" s="63"/>
      <c r="D5253" s="64" t="s">
        <v>9526</v>
      </c>
    </row>
    <row r="5254" spans="1:4">
      <c r="A5254" s="63"/>
      <c r="B5254" s="63"/>
      <c r="C5254" s="61" t="s">
        <v>4387</v>
      </c>
      <c r="D5254" s="62" t="s">
        <v>9527</v>
      </c>
    </row>
    <row r="5255" spans="1:4">
      <c r="A5255" s="63"/>
      <c r="B5255" s="63"/>
      <c r="C5255" s="63"/>
      <c r="D5255" s="64" t="s">
        <v>9528</v>
      </c>
    </row>
    <row r="5256" spans="1:4">
      <c r="A5256" s="63"/>
      <c r="B5256" s="63"/>
      <c r="C5256" s="63"/>
      <c r="D5256" s="64" t="s">
        <v>9529</v>
      </c>
    </row>
    <row r="5257" spans="1:4">
      <c r="A5257" s="63"/>
      <c r="B5257" s="63"/>
      <c r="C5257" s="63"/>
      <c r="D5257" s="64" t="s">
        <v>9530</v>
      </c>
    </row>
    <row r="5258" spans="1:4">
      <c r="A5258" s="63"/>
      <c r="B5258" s="63"/>
      <c r="C5258" s="61" t="s">
        <v>4390</v>
      </c>
      <c r="D5258" s="62" t="s">
        <v>9531</v>
      </c>
    </row>
    <row r="5259" spans="1:4">
      <c r="A5259" s="63"/>
      <c r="B5259" s="63"/>
      <c r="C5259" s="63"/>
      <c r="D5259" s="64" t="s">
        <v>9532</v>
      </c>
    </row>
    <row r="5260" spans="1:4">
      <c r="A5260" s="63"/>
      <c r="B5260" s="63"/>
      <c r="C5260" s="63"/>
      <c r="D5260" s="64" t="s">
        <v>9533</v>
      </c>
    </row>
    <row r="5261" spans="1:4">
      <c r="A5261" s="61">
        <v>5669</v>
      </c>
      <c r="B5261" s="61" t="s">
        <v>4360</v>
      </c>
      <c r="C5261" s="61" t="s">
        <v>4361</v>
      </c>
      <c r="D5261" s="62" t="s">
        <v>9534</v>
      </c>
    </row>
    <row r="5262" spans="1:4">
      <c r="A5262" s="63"/>
      <c r="B5262" s="63"/>
      <c r="C5262" s="63"/>
      <c r="D5262" s="64" t="s">
        <v>9535</v>
      </c>
    </row>
    <row r="5263" spans="1:4">
      <c r="A5263" s="63"/>
      <c r="B5263" s="63"/>
      <c r="C5263" s="63"/>
      <c r="D5263" s="64" t="s">
        <v>9536</v>
      </c>
    </row>
    <row r="5264" spans="1:4">
      <c r="A5264" s="63"/>
      <c r="B5264" s="63"/>
      <c r="C5264" s="61" t="s">
        <v>4657</v>
      </c>
      <c r="D5264" s="62" t="s">
        <v>9537</v>
      </c>
    </row>
    <row r="5265" spans="1:4">
      <c r="A5265" s="63"/>
      <c r="B5265" s="63"/>
      <c r="C5265" s="63"/>
      <c r="D5265" s="64" t="s">
        <v>9538</v>
      </c>
    </row>
    <row r="5266" spans="1:4">
      <c r="A5266" s="63"/>
      <c r="B5266" s="63"/>
      <c r="C5266" s="61" t="s">
        <v>4659</v>
      </c>
      <c r="D5266" s="62" t="s">
        <v>9539</v>
      </c>
    </row>
    <row r="5267" spans="1:4">
      <c r="A5267" s="63"/>
      <c r="B5267" s="63"/>
      <c r="C5267" s="63"/>
      <c r="D5267" s="64" t="s">
        <v>9540</v>
      </c>
    </row>
    <row r="5268" spans="1:4">
      <c r="A5268" s="63"/>
      <c r="B5268" s="63"/>
      <c r="C5268" s="61" t="s">
        <v>4660</v>
      </c>
      <c r="D5268" s="62" t="s">
        <v>9541</v>
      </c>
    </row>
    <row r="5269" spans="1:4">
      <c r="A5269" s="63"/>
      <c r="B5269" s="63"/>
      <c r="C5269" s="61" t="s">
        <v>4662</v>
      </c>
      <c r="D5269" s="62" t="s">
        <v>9542</v>
      </c>
    </row>
    <row r="5270" spans="1:4">
      <c r="A5270" s="63"/>
      <c r="B5270" s="63"/>
      <c r="C5270" s="63"/>
      <c r="D5270" s="64" t="s">
        <v>9543</v>
      </c>
    </row>
    <row r="5271" spans="1:4">
      <c r="A5271" s="63"/>
      <c r="B5271" s="63"/>
      <c r="C5271" s="61" t="s">
        <v>5078</v>
      </c>
      <c r="D5271" s="62" t="s">
        <v>9544</v>
      </c>
    </row>
    <row r="5272" spans="1:4">
      <c r="A5272" s="63"/>
      <c r="B5272" s="63"/>
      <c r="C5272" s="61" t="s">
        <v>5992</v>
      </c>
      <c r="D5272" s="62" t="s">
        <v>9545</v>
      </c>
    </row>
    <row r="5273" spans="1:4">
      <c r="A5273" s="63"/>
      <c r="B5273" s="63"/>
      <c r="C5273" s="63"/>
      <c r="D5273" s="64" t="s">
        <v>9546</v>
      </c>
    </row>
    <row r="5274" spans="1:4">
      <c r="A5274" s="63"/>
      <c r="B5274" s="63"/>
      <c r="C5274" s="61" t="s">
        <v>7107</v>
      </c>
      <c r="D5274" s="62" t="s">
        <v>9547</v>
      </c>
    </row>
    <row r="5275" spans="1:4">
      <c r="A5275" s="63"/>
      <c r="B5275" s="63"/>
      <c r="C5275" s="63"/>
      <c r="D5275" s="64" t="s">
        <v>9548</v>
      </c>
    </row>
    <row r="5276" spans="1:4">
      <c r="A5276" s="63"/>
      <c r="B5276" s="63"/>
      <c r="C5276" s="61" t="s">
        <v>5089</v>
      </c>
      <c r="D5276" s="62" t="s">
        <v>9549</v>
      </c>
    </row>
    <row r="5277" spans="1:4">
      <c r="A5277" s="63"/>
      <c r="B5277" s="63"/>
      <c r="C5277" s="63"/>
      <c r="D5277" s="64" t="s">
        <v>9550</v>
      </c>
    </row>
    <row r="5278" spans="1:4">
      <c r="A5278" s="61">
        <v>5680</v>
      </c>
      <c r="B5278" s="61" t="s">
        <v>4360</v>
      </c>
      <c r="C5278" s="61" t="s">
        <v>4361</v>
      </c>
      <c r="D5278" s="62" t="s">
        <v>9551</v>
      </c>
    </row>
    <row r="5279" spans="1:4">
      <c r="A5279" s="63"/>
      <c r="B5279" s="63"/>
      <c r="C5279" s="61" t="s">
        <v>4369</v>
      </c>
      <c r="D5279" s="62" t="s">
        <v>9552</v>
      </c>
    </row>
    <row r="5280" spans="1:4">
      <c r="A5280" s="63"/>
      <c r="B5280" s="63"/>
      <c r="C5280" s="61" t="s">
        <v>4374</v>
      </c>
      <c r="D5280" s="62" t="s">
        <v>9553</v>
      </c>
    </row>
    <row r="5281" spans="1:4">
      <c r="A5281" s="63"/>
      <c r="B5281" s="63"/>
      <c r="C5281" s="61" t="s">
        <v>4387</v>
      </c>
      <c r="D5281" s="62" t="s">
        <v>9554</v>
      </c>
    </row>
    <row r="5282" spans="1:4">
      <c r="A5282" s="63"/>
      <c r="B5282" s="63"/>
      <c r="C5282" s="61" t="s">
        <v>4390</v>
      </c>
      <c r="D5282" s="62" t="s">
        <v>9555</v>
      </c>
    </row>
    <row r="5283" spans="1:4">
      <c r="A5283" s="61">
        <v>5681</v>
      </c>
      <c r="B5283" s="61" t="s">
        <v>4360</v>
      </c>
      <c r="C5283" s="61" t="s">
        <v>4361</v>
      </c>
      <c r="D5283" s="62" t="s">
        <v>9556</v>
      </c>
    </row>
    <row r="5284" spans="1:4">
      <c r="A5284" s="63"/>
      <c r="B5284" s="63"/>
      <c r="C5284" s="63"/>
      <c r="D5284" s="64" t="s">
        <v>9557</v>
      </c>
    </row>
    <row r="5285" spans="1:4">
      <c r="A5285" s="63"/>
      <c r="B5285" s="63"/>
      <c r="C5285" s="63"/>
      <c r="D5285" s="64" t="s">
        <v>9558</v>
      </c>
    </row>
    <row r="5286" spans="1:4">
      <c r="A5286" s="63"/>
      <c r="B5286" s="63"/>
      <c r="C5286" s="63"/>
      <c r="D5286" s="64" t="s">
        <v>9559</v>
      </c>
    </row>
    <row r="5287" spans="1:4">
      <c r="A5287" s="63"/>
      <c r="B5287" s="63"/>
      <c r="C5287" s="61" t="s">
        <v>4369</v>
      </c>
      <c r="D5287" s="62" t="s">
        <v>9560</v>
      </c>
    </row>
    <row r="5288" spans="1:4">
      <c r="A5288" s="63"/>
      <c r="B5288" s="63"/>
      <c r="C5288" s="63"/>
      <c r="D5288" s="64" t="s">
        <v>9561</v>
      </c>
    </row>
    <row r="5289" spans="1:4">
      <c r="A5289" s="63"/>
      <c r="B5289" s="63"/>
      <c r="C5289" s="61" t="s">
        <v>4374</v>
      </c>
      <c r="D5289" s="62" t="s">
        <v>9562</v>
      </c>
    </row>
    <row r="5290" spans="1:4">
      <c r="A5290" s="63"/>
      <c r="B5290" s="63"/>
      <c r="C5290" s="63"/>
      <c r="D5290" s="64" t="s">
        <v>9563</v>
      </c>
    </row>
    <row r="5291" spans="1:4">
      <c r="A5291" s="63"/>
      <c r="B5291" s="63"/>
      <c r="C5291" s="63"/>
      <c r="D5291" s="64" t="s">
        <v>9564</v>
      </c>
    </row>
    <row r="5292" spans="1:4">
      <c r="A5292" s="63"/>
      <c r="B5292" s="63"/>
      <c r="C5292" s="63"/>
      <c r="D5292" s="64" t="s">
        <v>9565</v>
      </c>
    </row>
    <row r="5293" spans="1:4">
      <c r="A5293" s="63"/>
      <c r="B5293" s="63"/>
      <c r="C5293" s="63"/>
      <c r="D5293" s="64" t="s">
        <v>9566</v>
      </c>
    </row>
    <row r="5294" spans="1:4">
      <c r="A5294" s="63"/>
      <c r="B5294" s="63"/>
      <c r="C5294" s="61" t="s">
        <v>4387</v>
      </c>
      <c r="D5294" s="62" t="s">
        <v>9567</v>
      </c>
    </row>
    <row r="5295" spans="1:4">
      <c r="A5295" s="61">
        <v>5684</v>
      </c>
      <c r="B5295" s="61" t="s">
        <v>4360</v>
      </c>
      <c r="C5295" s="61" t="s">
        <v>4361</v>
      </c>
      <c r="D5295" s="62" t="s">
        <v>9568</v>
      </c>
    </row>
    <row r="5296" spans="1:4">
      <c r="A5296" s="63"/>
      <c r="B5296" s="63"/>
      <c r="C5296" s="63"/>
      <c r="D5296" s="64" t="s">
        <v>9569</v>
      </c>
    </row>
    <row r="5297" spans="1:4">
      <c r="A5297" s="63"/>
      <c r="B5297" s="63"/>
      <c r="C5297" s="63"/>
      <c r="D5297" s="64" t="s">
        <v>9570</v>
      </c>
    </row>
    <row r="5298" spans="1:4">
      <c r="A5298" s="63"/>
      <c r="B5298" s="63"/>
      <c r="C5298" s="63"/>
      <c r="D5298" s="64" t="s">
        <v>9571</v>
      </c>
    </row>
    <row r="5299" spans="1:4">
      <c r="A5299" s="63"/>
      <c r="B5299" s="63"/>
      <c r="C5299" s="63"/>
      <c r="D5299" s="64" t="s">
        <v>9572</v>
      </c>
    </row>
    <row r="5300" spans="1:4">
      <c r="A5300" s="63"/>
      <c r="B5300" s="63"/>
      <c r="C5300" s="63"/>
      <c r="D5300" s="64" t="s">
        <v>9573</v>
      </c>
    </row>
    <row r="5301" spans="1:4">
      <c r="A5301" s="63"/>
      <c r="B5301" s="63"/>
      <c r="C5301" s="61" t="s">
        <v>4369</v>
      </c>
      <c r="D5301" s="62" t="s">
        <v>9574</v>
      </c>
    </row>
    <row r="5302" spans="1:4">
      <c r="A5302" s="63"/>
      <c r="B5302" s="63"/>
      <c r="C5302" s="63"/>
      <c r="D5302" s="64" t="s">
        <v>9575</v>
      </c>
    </row>
    <row r="5303" spans="1:4">
      <c r="A5303" s="63"/>
      <c r="B5303" s="63"/>
      <c r="C5303" s="63"/>
      <c r="D5303" s="64" t="s">
        <v>9576</v>
      </c>
    </row>
    <row r="5304" spans="1:4">
      <c r="A5304" s="63"/>
      <c r="B5304" s="63"/>
      <c r="C5304" s="61" t="s">
        <v>4374</v>
      </c>
      <c r="D5304" s="62" t="s">
        <v>9577</v>
      </c>
    </row>
    <row r="5305" spans="1:4">
      <c r="A5305" s="63"/>
      <c r="B5305" s="63"/>
      <c r="C5305" s="63"/>
      <c r="D5305" s="64" t="s">
        <v>9578</v>
      </c>
    </row>
    <row r="5306" spans="1:4">
      <c r="A5306" s="63"/>
      <c r="B5306" s="63"/>
      <c r="C5306" s="63"/>
      <c r="D5306" s="64" t="s">
        <v>9579</v>
      </c>
    </row>
    <row r="5307" spans="1:4">
      <c r="A5307" s="63"/>
      <c r="B5307" s="63"/>
      <c r="C5307" s="63"/>
      <c r="D5307" s="64" t="s">
        <v>9580</v>
      </c>
    </row>
    <row r="5308" spans="1:4">
      <c r="A5308" s="63"/>
      <c r="B5308" s="63"/>
      <c r="C5308" s="63"/>
      <c r="D5308" s="64" t="s">
        <v>9581</v>
      </c>
    </row>
    <row r="5309" spans="1:4">
      <c r="A5309" s="63"/>
      <c r="B5309" s="63"/>
      <c r="C5309" s="61" t="s">
        <v>4387</v>
      </c>
      <c r="D5309" s="62" t="s">
        <v>9582</v>
      </c>
    </row>
    <row r="5310" spans="1:4">
      <c r="A5310" s="63"/>
      <c r="B5310" s="63"/>
      <c r="C5310" s="63"/>
      <c r="D5310" s="64" t="s">
        <v>9583</v>
      </c>
    </row>
    <row r="5311" spans="1:4">
      <c r="A5311" s="63"/>
      <c r="B5311" s="63"/>
      <c r="C5311" s="63"/>
      <c r="D5311" s="64" t="s">
        <v>9584</v>
      </c>
    </row>
    <row r="5312" spans="1:4">
      <c r="A5312" s="63"/>
      <c r="B5312" s="63"/>
      <c r="C5312" s="63"/>
      <c r="D5312" s="64" t="s">
        <v>9585</v>
      </c>
    </row>
    <row r="5313" spans="1:4">
      <c r="A5313" s="63"/>
      <c r="B5313" s="63"/>
      <c r="C5313" s="63"/>
      <c r="D5313" s="64" t="s">
        <v>9586</v>
      </c>
    </row>
    <row r="5314" spans="1:4">
      <c r="A5314" s="63"/>
      <c r="B5314" s="63"/>
      <c r="C5314" s="63"/>
      <c r="D5314" s="64" t="s">
        <v>9587</v>
      </c>
    </row>
    <row r="5315" spans="1:4">
      <c r="A5315" s="63"/>
      <c r="B5315" s="63"/>
      <c r="C5315" s="61" t="s">
        <v>4390</v>
      </c>
      <c r="D5315" s="62" t="s">
        <v>9588</v>
      </c>
    </row>
    <row r="5316" spans="1:4">
      <c r="A5316" s="63"/>
      <c r="B5316" s="63"/>
      <c r="C5316" s="63"/>
      <c r="D5316" s="64" t="s">
        <v>9589</v>
      </c>
    </row>
    <row r="5317" spans="1:4">
      <c r="A5317" s="63"/>
      <c r="B5317" s="63"/>
      <c r="C5317" s="63"/>
      <c r="D5317" s="64" t="s">
        <v>9590</v>
      </c>
    </row>
    <row r="5318" spans="1:4">
      <c r="A5318" s="61">
        <v>5685</v>
      </c>
      <c r="B5318" s="61" t="s">
        <v>4360</v>
      </c>
      <c r="C5318" s="61" t="s">
        <v>4361</v>
      </c>
      <c r="D5318" s="62" t="s">
        <v>9591</v>
      </c>
    </row>
    <row r="5319" spans="1:4">
      <c r="A5319" s="63"/>
      <c r="B5319" s="63"/>
      <c r="C5319" s="63"/>
      <c r="D5319" s="64" t="s">
        <v>9592</v>
      </c>
    </row>
    <row r="5320" spans="1:4">
      <c r="A5320" s="63"/>
      <c r="B5320" s="63"/>
      <c r="C5320" s="61" t="s">
        <v>4369</v>
      </c>
      <c r="D5320" s="62" t="s">
        <v>9593</v>
      </c>
    </row>
    <row r="5321" spans="1:4">
      <c r="A5321" s="63"/>
      <c r="B5321" s="63"/>
      <c r="C5321" s="63"/>
      <c r="D5321" s="64" t="s">
        <v>9594</v>
      </c>
    </row>
    <row r="5322" spans="1:4">
      <c r="A5322" s="63"/>
      <c r="B5322" s="63"/>
      <c r="C5322" s="61" t="s">
        <v>4374</v>
      </c>
      <c r="D5322" s="62" t="s">
        <v>9595</v>
      </c>
    </row>
    <row r="5323" spans="1:4">
      <c r="A5323" s="63"/>
      <c r="B5323" s="63"/>
      <c r="C5323" s="63"/>
      <c r="D5323" s="64" t="s">
        <v>9596</v>
      </c>
    </row>
    <row r="5324" spans="1:4">
      <c r="A5324" s="63"/>
      <c r="B5324" s="63"/>
      <c r="C5324" s="61" t="s">
        <v>4387</v>
      </c>
      <c r="D5324" s="62" t="s">
        <v>9597</v>
      </c>
    </row>
    <row r="5325" spans="1:4">
      <c r="A5325" s="63"/>
      <c r="B5325" s="63"/>
      <c r="C5325" s="63"/>
      <c r="D5325" s="64" t="s">
        <v>9598</v>
      </c>
    </row>
    <row r="5326" spans="1:4">
      <c r="A5326" s="61">
        <v>5696</v>
      </c>
      <c r="B5326" s="61" t="s">
        <v>4360</v>
      </c>
      <c r="C5326" s="61" t="s">
        <v>5037</v>
      </c>
      <c r="D5326" s="62" t="s">
        <v>9599</v>
      </c>
    </row>
    <row r="5327" spans="1:4">
      <c r="A5327" s="63"/>
      <c r="B5327" s="63"/>
      <c r="C5327" s="63"/>
      <c r="D5327" s="64" t="s">
        <v>9600</v>
      </c>
    </row>
    <row r="5328" spans="1:4">
      <c r="A5328" s="63"/>
      <c r="B5328" s="63"/>
      <c r="C5328" s="63"/>
      <c r="D5328" s="64" t="s">
        <v>9601</v>
      </c>
    </row>
    <row r="5329" spans="1:4">
      <c r="A5329" s="63"/>
      <c r="B5329" s="63"/>
      <c r="C5329" s="63"/>
      <c r="D5329" s="64" t="s">
        <v>9602</v>
      </c>
    </row>
    <row r="5330" spans="1:4">
      <c r="A5330" s="63"/>
      <c r="B5330" s="63"/>
      <c r="C5330" s="61" t="s">
        <v>4369</v>
      </c>
      <c r="D5330" s="62" t="s">
        <v>9603</v>
      </c>
    </row>
    <row r="5331" spans="1:4">
      <c r="A5331" s="63"/>
      <c r="B5331" s="63"/>
      <c r="C5331" s="63"/>
      <c r="D5331" s="64" t="s">
        <v>9604</v>
      </c>
    </row>
    <row r="5332" spans="1:4">
      <c r="A5332" s="63"/>
      <c r="B5332" s="63"/>
      <c r="C5332" s="63"/>
      <c r="D5332" s="64" t="s">
        <v>9605</v>
      </c>
    </row>
    <row r="5333" spans="1:4">
      <c r="A5333" s="63"/>
      <c r="B5333" s="63"/>
      <c r="C5333" s="61" t="s">
        <v>4374</v>
      </c>
      <c r="D5333" s="62" t="s">
        <v>9606</v>
      </c>
    </row>
    <row r="5334" spans="1:4">
      <c r="A5334" s="63"/>
      <c r="B5334" s="63"/>
      <c r="C5334" s="63"/>
      <c r="D5334" s="64" t="s">
        <v>9607</v>
      </c>
    </row>
    <row r="5335" spans="1:4">
      <c r="A5335" s="63"/>
      <c r="B5335" s="63"/>
      <c r="C5335" s="63"/>
      <c r="D5335" s="64" t="s">
        <v>9608</v>
      </c>
    </row>
    <row r="5336" spans="1:4">
      <c r="A5336" s="63"/>
      <c r="B5336" s="63"/>
      <c r="C5336" s="63"/>
      <c r="D5336" s="64" t="s">
        <v>9609</v>
      </c>
    </row>
    <row r="5337" spans="1:4">
      <c r="A5337" s="63"/>
      <c r="B5337" s="63"/>
      <c r="C5337" s="63"/>
      <c r="D5337" s="64" t="s">
        <v>9610</v>
      </c>
    </row>
    <row r="5338" spans="1:4">
      <c r="A5338" s="63"/>
      <c r="B5338" s="63"/>
      <c r="C5338" s="63"/>
      <c r="D5338" s="64" t="s">
        <v>9611</v>
      </c>
    </row>
    <row r="5339" spans="1:4">
      <c r="A5339" s="63"/>
      <c r="B5339" s="63"/>
      <c r="C5339" s="61" t="s">
        <v>4387</v>
      </c>
      <c r="D5339" s="62" t="s">
        <v>9612</v>
      </c>
    </row>
    <row r="5340" spans="1:4">
      <c r="A5340" s="63"/>
      <c r="B5340" s="63"/>
      <c r="C5340" s="63"/>
      <c r="D5340" s="64" t="s">
        <v>9613</v>
      </c>
    </row>
    <row r="5341" spans="1:4">
      <c r="A5341" s="63"/>
      <c r="B5341" s="63"/>
      <c r="C5341" s="61" t="s">
        <v>4390</v>
      </c>
      <c r="D5341" s="62" t="s">
        <v>9614</v>
      </c>
    </row>
    <row r="5342" spans="1:4">
      <c r="A5342" s="61">
        <v>5699</v>
      </c>
      <c r="B5342" s="61" t="s">
        <v>4360</v>
      </c>
      <c r="C5342" s="61" t="s">
        <v>4361</v>
      </c>
      <c r="D5342" s="62" t="s">
        <v>9615</v>
      </c>
    </row>
    <row r="5343" spans="1:4">
      <c r="A5343" s="63"/>
      <c r="B5343" s="63"/>
      <c r="C5343" s="63"/>
      <c r="D5343" s="64" t="s">
        <v>9616</v>
      </c>
    </row>
    <row r="5344" spans="1:4">
      <c r="A5344" s="63"/>
      <c r="B5344" s="63"/>
      <c r="C5344" s="63"/>
      <c r="D5344" s="64" t="s">
        <v>9617</v>
      </c>
    </row>
    <row r="5345" spans="1:4">
      <c r="A5345" s="63"/>
      <c r="B5345" s="63"/>
      <c r="C5345" s="61" t="s">
        <v>4369</v>
      </c>
      <c r="D5345" s="62" t="s">
        <v>9618</v>
      </c>
    </row>
    <row r="5346" spans="1:4">
      <c r="A5346" s="63"/>
      <c r="B5346" s="63"/>
      <c r="C5346" s="63"/>
      <c r="D5346" s="64" t="s">
        <v>9619</v>
      </c>
    </row>
    <row r="5347" spans="1:4">
      <c r="A5347" s="63"/>
      <c r="B5347" s="63"/>
      <c r="C5347" s="61" t="s">
        <v>4374</v>
      </c>
      <c r="D5347" s="62" t="s">
        <v>9620</v>
      </c>
    </row>
    <row r="5348" spans="1:4">
      <c r="A5348" s="63"/>
      <c r="B5348" s="63"/>
      <c r="C5348" s="63"/>
      <c r="D5348" s="64" t="s">
        <v>9621</v>
      </c>
    </row>
    <row r="5349" spans="1:4">
      <c r="A5349" s="63"/>
      <c r="B5349" s="63"/>
      <c r="C5349" s="63"/>
      <c r="D5349" s="64" t="s">
        <v>9622</v>
      </c>
    </row>
    <row r="5350" spans="1:4">
      <c r="A5350" s="63"/>
      <c r="B5350" s="63"/>
      <c r="C5350" s="61" t="s">
        <v>4387</v>
      </c>
      <c r="D5350" s="62" t="s">
        <v>9623</v>
      </c>
    </row>
    <row r="5351" spans="1:4">
      <c r="A5351" s="63"/>
      <c r="B5351" s="63"/>
      <c r="C5351" s="63"/>
      <c r="D5351" s="64" t="s">
        <v>9624</v>
      </c>
    </row>
    <row r="5352" spans="1:4">
      <c r="A5352" s="61">
        <v>5703</v>
      </c>
      <c r="B5352" s="61" t="s">
        <v>4360</v>
      </c>
      <c r="C5352" s="61" t="s">
        <v>5037</v>
      </c>
      <c r="D5352" s="62" t="s">
        <v>9625</v>
      </c>
    </row>
    <row r="5353" spans="1:4">
      <c r="A5353" s="63"/>
      <c r="B5353" s="63"/>
      <c r="C5353" s="63"/>
      <c r="D5353" s="64" t="s">
        <v>9626</v>
      </c>
    </row>
    <row r="5354" spans="1:4">
      <c r="A5354" s="63"/>
      <c r="B5354" s="63"/>
      <c r="C5354" s="63"/>
      <c r="D5354" s="64" t="s">
        <v>9627</v>
      </c>
    </row>
    <row r="5355" spans="1:4">
      <c r="A5355" s="63"/>
      <c r="B5355" s="63"/>
      <c r="C5355" s="63"/>
      <c r="D5355" s="64" t="s">
        <v>9628</v>
      </c>
    </row>
    <row r="5356" spans="1:4">
      <c r="A5356" s="63"/>
      <c r="B5356" s="63"/>
      <c r="C5356" s="61" t="s">
        <v>4369</v>
      </c>
      <c r="D5356" s="62" t="s">
        <v>9629</v>
      </c>
    </row>
    <row r="5357" spans="1:4">
      <c r="A5357" s="63"/>
      <c r="B5357" s="63"/>
      <c r="C5357" s="63"/>
      <c r="D5357" s="64" t="s">
        <v>9630</v>
      </c>
    </row>
    <row r="5358" spans="1:4">
      <c r="A5358" s="63"/>
      <c r="B5358" s="63"/>
      <c r="C5358" s="61" t="s">
        <v>4374</v>
      </c>
      <c r="D5358" s="62" t="s">
        <v>9631</v>
      </c>
    </row>
    <row r="5359" spans="1:4">
      <c r="A5359" s="63"/>
      <c r="B5359" s="63"/>
      <c r="C5359" s="63"/>
      <c r="D5359" s="64" t="s">
        <v>9632</v>
      </c>
    </row>
    <row r="5360" spans="1:4">
      <c r="A5360" s="63"/>
      <c r="B5360" s="63"/>
      <c r="C5360" s="63"/>
      <c r="D5360" s="64" t="s">
        <v>9633</v>
      </c>
    </row>
    <row r="5361" spans="1:4">
      <c r="A5361" s="63"/>
      <c r="B5361" s="63"/>
      <c r="C5361" s="61" t="s">
        <v>4387</v>
      </c>
      <c r="D5361" s="62" t="s">
        <v>9634</v>
      </c>
    </row>
    <row r="5362" spans="1:4">
      <c r="A5362" s="63"/>
      <c r="B5362" s="63"/>
      <c r="C5362" s="63"/>
      <c r="D5362" s="64" t="s">
        <v>9635</v>
      </c>
    </row>
    <row r="5363" spans="1:4">
      <c r="A5363" s="63"/>
      <c r="B5363" s="63"/>
      <c r="C5363" s="63"/>
      <c r="D5363" s="64" t="s">
        <v>9636</v>
      </c>
    </row>
    <row r="5364" spans="1:4">
      <c r="A5364" s="63"/>
      <c r="B5364" s="63"/>
      <c r="C5364" s="61" t="s">
        <v>4390</v>
      </c>
      <c r="D5364" s="62" t="s">
        <v>9637</v>
      </c>
    </row>
    <row r="5365" spans="1:4">
      <c r="A5365" s="63"/>
      <c r="B5365" s="63"/>
      <c r="C5365" s="63"/>
      <c r="D5365" s="64" t="s">
        <v>9638</v>
      </c>
    </row>
    <row r="5366" spans="1:4">
      <c r="A5366" s="61">
        <v>5705</v>
      </c>
      <c r="B5366" s="61" t="s">
        <v>4360</v>
      </c>
      <c r="C5366" s="61" t="s">
        <v>4361</v>
      </c>
      <c r="D5366" s="62" t="s">
        <v>9639</v>
      </c>
    </row>
    <row r="5367" spans="1:4">
      <c r="A5367" s="63"/>
      <c r="B5367" s="63"/>
      <c r="C5367" s="63"/>
      <c r="D5367" s="64" t="s">
        <v>9640</v>
      </c>
    </row>
    <row r="5368" spans="1:4">
      <c r="A5368" s="63"/>
      <c r="B5368" s="63"/>
      <c r="C5368" s="63"/>
      <c r="D5368" s="64" t="s">
        <v>4756</v>
      </c>
    </row>
    <row r="5369" spans="1:4">
      <c r="A5369" s="63"/>
      <c r="B5369" s="63"/>
      <c r="C5369" s="61" t="s">
        <v>4369</v>
      </c>
      <c r="D5369" s="62" t="s">
        <v>9641</v>
      </c>
    </row>
    <row r="5370" spans="1:4">
      <c r="A5370" s="63"/>
      <c r="B5370" s="63"/>
      <c r="C5370" s="61" t="s">
        <v>4374</v>
      </c>
      <c r="D5370" s="62" t="s">
        <v>9642</v>
      </c>
    </row>
    <row r="5371" spans="1:4">
      <c r="A5371" s="63"/>
      <c r="B5371" s="63"/>
      <c r="C5371" s="63"/>
      <c r="D5371" s="64" t="s">
        <v>9643</v>
      </c>
    </row>
    <row r="5372" spans="1:4">
      <c r="A5372" s="63"/>
      <c r="B5372" s="63"/>
      <c r="C5372" s="61" t="s">
        <v>4387</v>
      </c>
      <c r="D5372" s="62" t="s">
        <v>9644</v>
      </c>
    </row>
    <row r="5373" spans="1:4">
      <c r="A5373" s="63"/>
      <c r="B5373" s="63"/>
      <c r="C5373" s="63"/>
      <c r="D5373" s="64" t="s">
        <v>9645</v>
      </c>
    </row>
    <row r="5374" spans="1:4">
      <c r="A5374" s="61">
        <v>5706</v>
      </c>
      <c r="B5374" s="61" t="s">
        <v>4360</v>
      </c>
      <c r="C5374" s="61" t="s">
        <v>4361</v>
      </c>
      <c r="D5374" s="62" t="s">
        <v>9646</v>
      </c>
    </row>
    <row r="5375" spans="1:4">
      <c r="A5375" s="63"/>
      <c r="B5375" s="63"/>
      <c r="C5375" s="63"/>
      <c r="D5375" s="64" t="s">
        <v>9647</v>
      </c>
    </row>
    <row r="5376" spans="1:4">
      <c r="A5376" s="63"/>
      <c r="B5376" s="63"/>
      <c r="C5376" s="63"/>
      <c r="D5376" s="64" t="s">
        <v>9648</v>
      </c>
    </row>
    <row r="5377" spans="1:4">
      <c r="A5377" s="63"/>
      <c r="B5377" s="63"/>
      <c r="C5377" s="61" t="s">
        <v>4369</v>
      </c>
      <c r="D5377" s="62" t="s">
        <v>9649</v>
      </c>
    </row>
    <row r="5378" spans="1:4">
      <c r="A5378" s="63"/>
      <c r="B5378" s="63"/>
      <c r="C5378" s="63"/>
      <c r="D5378" s="64" t="s">
        <v>9650</v>
      </c>
    </row>
    <row r="5379" spans="1:4">
      <c r="A5379" s="63"/>
      <c r="B5379" s="63"/>
      <c r="C5379" s="61" t="s">
        <v>4374</v>
      </c>
      <c r="D5379" s="62" t="s">
        <v>9651</v>
      </c>
    </row>
    <row r="5380" spans="1:4">
      <c r="A5380" s="63"/>
      <c r="B5380" s="63"/>
      <c r="C5380" s="63"/>
      <c r="D5380" s="64" t="s">
        <v>9652</v>
      </c>
    </row>
    <row r="5381" spans="1:4">
      <c r="A5381" s="63"/>
      <c r="B5381" s="63"/>
      <c r="C5381" s="63"/>
      <c r="D5381" s="64" t="s">
        <v>9653</v>
      </c>
    </row>
    <row r="5382" spans="1:4">
      <c r="A5382" s="63"/>
      <c r="B5382" s="63"/>
      <c r="C5382" s="61" t="s">
        <v>4387</v>
      </c>
      <c r="D5382" s="62" t="s">
        <v>9654</v>
      </c>
    </row>
    <row r="5383" spans="1:4">
      <c r="A5383" s="63"/>
      <c r="B5383" s="63"/>
      <c r="C5383" s="63"/>
      <c r="D5383" s="64" t="s">
        <v>9655</v>
      </c>
    </row>
    <row r="5384" spans="1:4">
      <c r="A5384" s="63"/>
      <c r="B5384" s="63"/>
      <c r="C5384" s="63"/>
      <c r="D5384" s="64" t="s">
        <v>9656</v>
      </c>
    </row>
    <row r="5385" spans="1:4">
      <c r="A5385" s="63"/>
      <c r="B5385" s="63"/>
      <c r="C5385" s="61" t="s">
        <v>4390</v>
      </c>
      <c r="D5385" s="62" t="s">
        <v>9657</v>
      </c>
    </row>
    <row r="5386" spans="1:4">
      <c r="A5386" s="63"/>
      <c r="B5386" s="63"/>
      <c r="C5386" s="63"/>
      <c r="D5386" s="64" t="s">
        <v>9658</v>
      </c>
    </row>
    <row r="5387" spans="1:4">
      <c r="A5387" s="63"/>
      <c r="B5387" s="63"/>
      <c r="C5387" s="63"/>
      <c r="D5387" s="64" t="s">
        <v>9659</v>
      </c>
    </row>
    <row r="5388" spans="1:4">
      <c r="A5388" s="61">
        <v>5708</v>
      </c>
      <c r="B5388" s="61" t="s">
        <v>4360</v>
      </c>
      <c r="C5388" s="61" t="s">
        <v>4361</v>
      </c>
      <c r="D5388" s="62" t="s">
        <v>9660</v>
      </c>
    </row>
    <row r="5389" spans="1:4">
      <c r="A5389" s="63"/>
      <c r="B5389" s="63"/>
      <c r="C5389" s="63"/>
      <c r="D5389" s="64" t="s">
        <v>9661</v>
      </c>
    </row>
    <row r="5390" spans="1:4">
      <c r="A5390" s="63"/>
      <c r="B5390" s="63"/>
      <c r="C5390" s="63"/>
      <c r="D5390" s="64" t="s">
        <v>9662</v>
      </c>
    </row>
    <row r="5391" spans="1:4">
      <c r="A5391" s="63"/>
      <c r="B5391" s="63"/>
      <c r="C5391" s="63"/>
      <c r="D5391" s="64" t="s">
        <v>9663</v>
      </c>
    </row>
    <row r="5392" spans="1:4">
      <c r="A5392" s="63"/>
      <c r="B5392" s="63"/>
      <c r="C5392" s="61" t="s">
        <v>4369</v>
      </c>
      <c r="D5392" s="62" t="s">
        <v>9664</v>
      </c>
    </row>
    <row r="5393" spans="1:4">
      <c r="A5393" s="63"/>
      <c r="B5393" s="63"/>
      <c r="C5393" s="61" t="s">
        <v>4374</v>
      </c>
      <c r="D5393" s="62" t="s">
        <v>9665</v>
      </c>
    </row>
    <row r="5394" spans="1:4">
      <c r="A5394" s="63"/>
      <c r="B5394" s="63"/>
      <c r="C5394" s="61" t="s">
        <v>4387</v>
      </c>
      <c r="D5394" s="62" t="s">
        <v>9666</v>
      </c>
    </row>
    <row r="5395" spans="1:4">
      <c r="A5395" s="61">
        <v>5710</v>
      </c>
      <c r="B5395" s="61" t="s">
        <v>4360</v>
      </c>
      <c r="C5395" s="61" t="s">
        <v>4361</v>
      </c>
      <c r="D5395" s="62" t="s">
        <v>9667</v>
      </c>
    </row>
    <row r="5396" spans="1:4">
      <c r="A5396" s="63"/>
      <c r="B5396" s="63"/>
      <c r="C5396" s="63"/>
      <c r="D5396" s="64" t="s">
        <v>9668</v>
      </c>
    </row>
    <row r="5397" spans="1:4">
      <c r="A5397" s="63"/>
      <c r="B5397" s="63"/>
      <c r="C5397" s="63"/>
      <c r="D5397" s="64" t="s">
        <v>9669</v>
      </c>
    </row>
    <row r="5398" spans="1:4">
      <c r="A5398" s="63"/>
      <c r="B5398" s="63"/>
      <c r="C5398" s="61" t="s">
        <v>4369</v>
      </c>
      <c r="D5398" s="62" t="s">
        <v>9670</v>
      </c>
    </row>
    <row r="5399" spans="1:4">
      <c r="A5399" s="63"/>
      <c r="B5399" s="63"/>
      <c r="C5399" s="63"/>
      <c r="D5399" s="64" t="s">
        <v>9671</v>
      </c>
    </row>
    <row r="5400" spans="1:4">
      <c r="A5400" s="63"/>
      <c r="B5400" s="63"/>
      <c r="C5400" s="61" t="s">
        <v>4374</v>
      </c>
      <c r="D5400" s="62" t="s">
        <v>9672</v>
      </c>
    </row>
    <row r="5401" spans="1:4">
      <c r="A5401" s="63"/>
      <c r="B5401" s="63"/>
      <c r="C5401" s="63"/>
      <c r="D5401" s="64" t="s">
        <v>9673</v>
      </c>
    </row>
    <row r="5402" spans="1:4">
      <c r="A5402" s="63"/>
      <c r="B5402" s="63"/>
      <c r="C5402" s="63"/>
      <c r="D5402" s="64" t="s">
        <v>9674</v>
      </c>
    </row>
    <row r="5403" spans="1:4">
      <c r="A5403" s="63"/>
      <c r="B5403" s="63"/>
      <c r="C5403" s="61" t="s">
        <v>4387</v>
      </c>
      <c r="D5403" s="62" t="s">
        <v>9675</v>
      </c>
    </row>
    <row r="5404" spans="1:4">
      <c r="A5404" s="63"/>
      <c r="B5404" s="63"/>
      <c r="C5404" s="63"/>
      <c r="D5404" s="64" t="s">
        <v>9676</v>
      </c>
    </row>
    <row r="5405" spans="1:4">
      <c r="A5405" s="61">
        <v>5711</v>
      </c>
      <c r="B5405" s="61" t="s">
        <v>4360</v>
      </c>
      <c r="C5405" s="61" t="s">
        <v>4361</v>
      </c>
      <c r="D5405" s="62" t="s">
        <v>9677</v>
      </c>
    </row>
    <row r="5406" spans="1:4">
      <c r="A5406" s="63"/>
      <c r="B5406" s="63"/>
      <c r="C5406" s="63"/>
      <c r="D5406" s="64" t="s">
        <v>9678</v>
      </c>
    </row>
    <row r="5407" spans="1:4">
      <c r="A5407" s="63"/>
      <c r="B5407" s="63"/>
      <c r="C5407" s="63"/>
      <c r="D5407" s="64" t="s">
        <v>9679</v>
      </c>
    </row>
    <row r="5408" spans="1:4">
      <c r="A5408" s="63"/>
      <c r="B5408" s="63"/>
      <c r="C5408" s="63"/>
      <c r="D5408" s="64" t="s">
        <v>9680</v>
      </c>
    </row>
    <row r="5409" spans="1:4">
      <c r="A5409" s="63"/>
      <c r="B5409" s="63"/>
      <c r="C5409" s="63"/>
      <c r="D5409" s="64" t="s">
        <v>9681</v>
      </c>
    </row>
    <row r="5410" spans="1:4">
      <c r="A5410" s="63"/>
      <c r="B5410" s="63"/>
      <c r="C5410" s="63"/>
      <c r="D5410" s="64" t="s">
        <v>9682</v>
      </c>
    </row>
    <row r="5411" spans="1:4">
      <c r="A5411" s="63"/>
      <c r="B5411" s="63"/>
      <c r="C5411" s="61" t="s">
        <v>4369</v>
      </c>
      <c r="D5411" s="62" t="s">
        <v>9683</v>
      </c>
    </row>
    <row r="5412" spans="1:4">
      <c r="A5412" s="63"/>
      <c r="B5412" s="63"/>
      <c r="C5412" s="63"/>
      <c r="D5412" s="64" t="s">
        <v>9684</v>
      </c>
    </row>
    <row r="5413" spans="1:4">
      <c r="A5413" s="63"/>
      <c r="B5413" s="63"/>
      <c r="C5413" s="61" t="s">
        <v>4374</v>
      </c>
      <c r="D5413" s="62" t="s">
        <v>9685</v>
      </c>
    </row>
    <row r="5414" spans="1:4">
      <c r="A5414" s="63"/>
      <c r="B5414" s="63"/>
      <c r="C5414" s="63"/>
      <c r="D5414" s="64" t="s">
        <v>9686</v>
      </c>
    </row>
    <row r="5415" spans="1:4">
      <c r="A5415" s="63"/>
      <c r="B5415" s="63"/>
      <c r="C5415" s="61" t="s">
        <v>4387</v>
      </c>
      <c r="D5415" s="62" t="s">
        <v>9687</v>
      </c>
    </row>
    <row r="5416" spans="1:4">
      <c r="A5416" s="63"/>
      <c r="B5416" s="63"/>
      <c r="C5416" s="63"/>
      <c r="D5416" s="64" t="s">
        <v>9688</v>
      </c>
    </row>
    <row r="5417" spans="1:4">
      <c r="A5417" s="61">
        <v>5713</v>
      </c>
      <c r="B5417" s="61" t="s">
        <v>4360</v>
      </c>
      <c r="C5417" s="61" t="s">
        <v>4361</v>
      </c>
      <c r="D5417" s="62" t="s">
        <v>9689</v>
      </c>
    </row>
    <row r="5418" spans="1:4">
      <c r="A5418" s="63"/>
      <c r="B5418" s="63"/>
      <c r="C5418" s="63"/>
      <c r="D5418" s="64" t="s">
        <v>9690</v>
      </c>
    </row>
    <row r="5419" spans="1:4">
      <c r="A5419" s="63"/>
      <c r="B5419" s="63"/>
      <c r="C5419" s="63"/>
      <c r="D5419" s="64" t="s">
        <v>9691</v>
      </c>
    </row>
    <row r="5420" spans="1:4">
      <c r="A5420" s="63"/>
      <c r="B5420" s="63"/>
      <c r="C5420" s="61" t="s">
        <v>4369</v>
      </c>
      <c r="D5420" s="62" t="s">
        <v>9692</v>
      </c>
    </row>
    <row r="5421" spans="1:4">
      <c r="A5421" s="63"/>
      <c r="B5421" s="63"/>
      <c r="C5421" s="63"/>
      <c r="D5421" s="64" t="s">
        <v>9693</v>
      </c>
    </row>
    <row r="5422" spans="1:4">
      <c r="A5422" s="63"/>
      <c r="B5422" s="63"/>
      <c r="C5422" s="63"/>
      <c r="D5422" s="64" t="s">
        <v>9694</v>
      </c>
    </row>
    <row r="5423" spans="1:4">
      <c r="A5423" s="63"/>
      <c r="B5423" s="63"/>
      <c r="C5423" s="61" t="s">
        <v>4374</v>
      </c>
      <c r="D5423" s="62" t="s">
        <v>9695</v>
      </c>
    </row>
    <row r="5424" spans="1:4">
      <c r="A5424" s="63"/>
      <c r="B5424" s="63"/>
      <c r="C5424" s="63"/>
      <c r="D5424" s="64" t="s">
        <v>9696</v>
      </c>
    </row>
    <row r="5425" spans="1:4">
      <c r="A5425" s="63"/>
      <c r="B5425" s="63"/>
      <c r="C5425" s="63"/>
      <c r="D5425" s="64" t="s">
        <v>9697</v>
      </c>
    </row>
    <row r="5426" spans="1:4">
      <c r="A5426" s="63"/>
      <c r="B5426" s="63"/>
      <c r="C5426" s="61" t="s">
        <v>4387</v>
      </c>
      <c r="D5426" s="62" t="s">
        <v>9698</v>
      </c>
    </row>
    <row r="5427" spans="1:4">
      <c r="A5427" s="63"/>
      <c r="B5427" s="63"/>
      <c r="C5427" s="63"/>
      <c r="D5427" s="64" t="s">
        <v>9699</v>
      </c>
    </row>
    <row r="5428" spans="1:4">
      <c r="A5428" s="63"/>
      <c r="B5428" s="63"/>
      <c r="C5428" s="61" t="s">
        <v>4390</v>
      </c>
      <c r="D5428" s="62" t="s">
        <v>9700</v>
      </c>
    </row>
    <row r="5429" spans="1:4">
      <c r="A5429" s="61">
        <v>5714</v>
      </c>
      <c r="B5429" s="61" t="s">
        <v>4360</v>
      </c>
      <c r="C5429" s="61" t="s">
        <v>4361</v>
      </c>
      <c r="D5429" s="62" t="s">
        <v>9701</v>
      </c>
    </row>
    <row r="5430" spans="1:4">
      <c r="A5430" s="63"/>
      <c r="B5430" s="63"/>
      <c r="C5430" s="63"/>
      <c r="D5430" s="64" t="s">
        <v>9702</v>
      </c>
    </row>
    <row r="5431" spans="1:4">
      <c r="A5431" s="63"/>
      <c r="B5431" s="63"/>
      <c r="C5431" s="63"/>
      <c r="D5431" s="64" t="s">
        <v>9703</v>
      </c>
    </row>
    <row r="5432" spans="1:4">
      <c r="A5432" s="63"/>
      <c r="B5432" s="63"/>
      <c r="C5432" s="61" t="s">
        <v>4369</v>
      </c>
      <c r="D5432" s="62" t="s">
        <v>9704</v>
      </c>
    </row>
    <row r="5433" spans="1:4">
      <c r="A5433" s="63"/>
      <c r="B5433" s="63"/>
      <c r="C5433" s="63"/>
      <c r="D5433" s="64" t="s">
        <v>9705</v>
      </c>
    </row>
    <row r="5434" spans="1:4">
      <c r="A5434" s="63"/>
      <c r="B5434" s="63"/>
      <c r="C5434" s="63"/>
      <c r="D5434" s="64" t="s">
        <v>9706</v>
      </c>
    </row>
    <row r="5435" spans="1:4">
      <c r="A5435" s="63"/>
      <c r="B5435" s="63"/>
      <c r="C5435" s="61" t="s">
        <v>4374</v>
      </c>
      <c r="D5435" s="62" t="s">
        <v>9707</v>
      </c>
    </row>
    <row r="5436" spans="1:4">
      <c r="A5436" s="63"/>
      <c r="B5436" s="63"/>
      <c r="C5436" s="63"/>
      <c r="D5436" s="64" t="s">
        <v>9708</v>
      </c>
    </row>
    <row r="5437" spans="1:4">
      <c r="A5437" s="63"/>
      <c r="B5437" s="63"/>
      <c r="C5437" s="63"/>
      <c r="D5437" s="64" t="s">
        <v>9709</v>
      </c>
    </row>
    <row r="5438" spans="1:4">
      <c r="A5438" s="63"/>
      <c r="B5438" s="63"/>
      <c r="C5438" s="61" t="s">
        <v>4387</v>
      </c>
      <c r="D5438" s="62" t="s">
        <v>9710</v>
      </c>
    </row>
    <row r="5439" spans="1:4">
      <c r="A5439" s="63"/>
      <c r="B5439" s="63"/>
      <c r="C5439" s="63"/>
      <c r="D5439" s="64" t="s">
        <v>9711</v>
      </c>
    </row>
    <row r="5440" spans="1:4">
      <c r="A5440" s="63"/>
      <c r="B5440" s="63"/>
      <c r="C5440" s="63"/>
      <c r="D5440" s="64" t="s">
        <v>9712</v>
      </c>
    </row>
    <row r="5441" spans="1:4">
      <c r="A5441" s="63"/>
      <c r="B5441" s="63"/>
      <c r="C5441" s="61" t="s">
        <v>4390</v>
      </c>
      <c r="D5441" s="62" t="s">
        <v>9713</v>
      </c>
    </row>
    <row r="5442" spans="1:4">
      <c r="A5442" s="61">
        <v>5715</v>
      </c>
      <c r="B5442" s="61" t="s">
        <v>4360</v>
      </c>
      <c r="C5442" s="61" t="s">
        <v>4361</v>
      </c>
      <c r="D5442" s="62" t="s">
        <v>9714</v>
      </c>
    </row>
    <row r="5443" spans="1:4">
      <c r="A5443" s="63"/>
      <c r="B5443" s="63"/>
      <c r="C5443" s="63"/>
      <c r="D5443" s="64" t="s">
        <v>9715</v>
      </c>
    </row>
    <row r="5444" spans="1:4">
      <c r="A5444" s="63"/>
      <c r="B5444" s="63"/>
      <c r="C5444" s="63"/>
      <c r="D5444" s="64" t="s">
        <v>9716</v>
      </c>
    </row>
    <row r="5445" spans="1:4">
      <c r="A5445" s="63"/>
      <c r="B5445" s="63"/>
      <c r="C5445" s="61" t="s">
        <v>4369</v>
      </c>
      <c r="D5445" s="62" t="s">
        <v>9717</v>
      </c>
    </row>
    <row r="5446" spans="1:4">
      <c r="A5446" s="63"/>
      <c r="B5446" s="63"/>
      <c r="C5446" s="63"/>
      <c r="D5446" s="64" t="s">
        <v>9718</v>
      </c>
    </row>
    <row r="5447" spans="1:4">
      <c r="A5447" s="63"/>
      <c r="B5447" s="63"/>
      <c r="C5447" s="63"/>
      <c r="D5447" s="64" t="s">
        <v>9719</v>
      </c>
    </row>
    <row r="5448" spans="1:4">
      <c r="A5448" s="63"/>
      <c r="B5448" s="63"/>
      <c r="C5448" s="63"/>
      <c r="D5448" s="64" t="s">
        <v>9720</v>
      </c>
    </row>
    <row r="5449" spans="1:4">
      <c r="A5449" s="63"/>
      <c r="B5449" s="63"/>
      <c r="C5449" s="63"/>
      <c r="D5449" s="64" t="s">
        <v>9721</v>
      </c>
    </row>
    <row r="5450" spans="1:4">
      <c r="A5450" s="63"/>
      <c r="B5450" s="63"/>
      <c r="C5450" s="63"/>
      <c r="D5450" s="64" t="s">
        <v>9722</v>
      </c>
    </row>
    <row r="5451" spans="1:4">
      <c r="A5451" s="63"/>
      <c r="B5451" s="63"/>
      <c r="C5451" s="63"/>
      <c r="D5451" s="64" t="s">
        <v>9723</v>
      </c>
    </row>
    <row r="5452" spans="1:4">
      <c r="A5452" s="63"/>
      <c r="B5452" s="63"/>
      <c r="C5452" s="61" t="s">
        <v>4374</v>
      </c>
      <c r="D5452" s="62" t="s">
        <v>9724</v>
      </c>
    </row>
    <row r="5453" spans="1:4">
      <c r="A5453" s="63"/>
      <c r="B5453" s="63"/>
      <c r="C5453" s="63"/>
      <c r="D5453" s="64" t="s">
        <v>9725</v>
      </c>
    </row>
    <row r="5454" spans="1:4">
      <c r="A5454" s="61">
        <v>5723</v>
      </c>
      <c r="B5454" s="61" t="s">
        <v>4360</v>
      </c>
      <c r="C5454" s="61" t="s">
        <v>5037</v>
      </c>
      <c r="D5454" s="62" t="s">
        <v>9726</v>
      </c>
    </row>
    <row r="5455" spans="1:4">
      <c r="A5455" s="63"/>
      <c r="B5455" s="63"/>
      <c r="C5455" s="63"/>
      <c r="D5455" s="64" t="s">
        <v>9727</v>
      </c>
    </row>
    <row r="5456" spans="1:4">
      <c r="A5456" s="63"/>
      <c r="B5456" s="63"/>
      <c r="C5456" s="63"/>
      <c r="D5456" s="64" t="s">
        <v>9728</v>
      </c>
    </row>
    <row r="5457" spans="1:4">
      <c r="A5457" s="63"/>
      <c r="B5457" s="63"/>
      <c r="C5457" s="63"/>
      <c r="D5457" s="64" t="s">
        <v>9729</v>
      </c>
    </row>
    <row r="5458" spans="1:4">
      <c r="A5458" s="63"/>
      <c r="B5458" s="63"/>
      <c r="C5458" s="61" t="s">
        <v>4369</v>
      </c>
      <c r="D5458" s="62" t="s">
        <v>9730</v>
      </c>
    </row>
    <row r="5459" spans="1:4">
      <c r="A5459" s="63"/>
      <c r="B5459" s="63"/>
      <c r="C5459" s="63"/>
      <c r="D5459" s="64" t="s">
        <v>9731</v>
      </c>
    </row>
    <row r="5460" spans="1:4">
      <c r="A5460" s="63"/>
      <c r="B5460" s="63"/>
      <c r="C5460" s="63"/>
      <c r="D5460" s="64" t="s">
        <v>9732</v>
      </c>
    </row>
    <row r="5461" spans="1:4">
      <c r="A5461" s="63"/>
      <c r="B5461" s="63"/>
      <c r="C5461" s="61" t="s">
        <v>4374</v>
      </c>
      <c r="D5461" s="62" t="s">
        <v>9733</v>
      </c>
    </row>
    <row r="5462" spans="1:4">
      <c r="A5462" s="63"/>
      <c r="B5462" s="63"/>
      <c r="C5462" s="63"/>
      <c r="D5462" s="64" t="s">
        <v>9734</v>
      </c>
    </row>
    <row r="5463" spans="1:4">
      <c r="A5463" s="63"/>
      <c r="B5463" s="63"/>
      <c r="C5463" s="63"/>
      <c r="D5463" s="64" t="s">
        <v>9735</v>
      </c>
    </row>
    <row r="5464" spans="1:4">
      <c r="A5464" s="63"/>
      <c r="B5464" s="63"/>
      <c r="C5464" s="61" t="s">
        <v>4387</v>
      </c>
      <c r="D5464" s="62" t="s">
        <v>9736</v>
      </c>
    </row>
    <row r="5465" spans="1:4">
      <c r="A5465" s="63"/>
      <c r="B5465" s="63"/>
      <c r="C5465" s="63"/>
      <c r="D5465" s="64" t="s">
        <v>9737</v>
      </c>
    </row>
    <row r="5466" spans="1:4">
      <c r="A5466" s="63"/>
      <c r="B5466" s="63"/>
      <c r="C5466" s="63"/>
      <c r="D5466" s="64" t="s">
        <v>9738</v>
      </c>
    </row>
    <row r="5467" spans="1:4">
      <c r="A5467" s="63"/>
      <c r="B5467" s="63"/>
      <c r="C5467" s="61" t="s">
        <v>4390</v>
      </c>
      <c r="D5467" s="62" t="s">
        <v>9739</v>
      </c>
    </row>
    <row r="5468" spans="1:4">
      <c r="A5468" s="63"/>
      <c r="B5468" s="63"/>
      <c r="C5468" s="63"/>
      <c r="D5468" s="64" t="s">
        <v>9740</v>
      </c>
    </row>
    <row r="5469" spans="1:4">
      <c r="A5469" s="63"/>
      <c r="B5469" s="63"/>
      <c r="C5469" s="63"/>
      <c r="D5469" s="64" t="s">
        <v>9741</v>
      </c>
    </row>
    <row r="5470" spans="1:4">
      <c r="A5470" s="61">
        <v>5724</v>
      </c>
      <c r="B5470" s="61" t="s">
        <v>4360</v>
      </c>
      <c r="C5470" s="61" t="s">
        <v>4361</v>
      </c>
      <c r="D5470" s="62" t="s">
        <v>9742</v>
      </c>
    </row>
    <row r="5471" spans="1:4">
      <c r="A5471" s="63"/>
      <c r="B5471" s="63"/>
      <c r="C5471" s="63"/>
      <c r="D5471" s="64" t="s">
        <v>9743</v>
      </c>
    </row>
    <row r="5472" spans="1:4">
      <c r="A5472" s="63"/>
      <c r="B5472" s="63"/>
      <c r="C5472" s="63"/>
      <c r="D5472" s="64" t="s">
        <v>9744</v>
      </c>
    </row>
    <row r="5473" spans="1:4">
      <c r="A5473" s="63"/>
      <c r="B5473" s="63"/>
      <c r="C5473" s="61" t="s">
        <v>4369</v>
      </c>
      <c r="D5473" s="62" t="s">
        <v>9745</v>
      </c>
    </row>
    <row r="5474" spans="1:4">
      <c r="A5474" s="63"/>
      <c r="B5474" s="63"/>
      <c r="C5474" s="61" t="s">
        <v>4374</v>
      </c>
      <c r="D5474" s="62" t="s">
        <v>9746</v>
      </c>
    </row>
    <row r="5475" spans="1:4">
      <c r="A5475" s="63"/>
      <c r="B5475" s="63"/>
      <c r="C5475" s="63"/>
      <c r="D5475" s="64" t="s">
        <v>9747</v>
      </c>
    </row>
    <row r="5476" spans="1:4">
      <c r="A5476" s="63"/>
      <c r="B5476" s="63"/>
      <c r="C5476" s="63"/>
      <c r="D5476" s="64" t="s">
        <v>9748</v>
      </c>
    </row>
    <row r="5477" spans="1:4">
      <c r="A5477" s="63"/>
      <c r="B5477" s="63"/>
      <c r="C5477" s="61" t="s">
        <v>4387</v>
      </c>
      <c r="D5477" s="62" t="s">
        <v>9749</v>
      </c>
    </row>
    <row r="5478" spans="1:4">
      <c r="A5478" s="63"/>
      <c r="B5478" s="63"/>
      <c r="C5478" s="63"/>
      <c r="D5478" s="64" t="s">
        <v>9750</v>
      </c>
    </row>
    <row r="5479" spans="1:4">
      <c r="A5479" s="63"/>
      <c r="B5479" s="63"/>
      <c r="C5479" s="61" t="s">
        <v>4390</v>
      </c>
      <c r="D5479" s="62" t="s">
        <v>9751</v>
      </c>
    </row>
    <row r="5480" spans="1:4">
      <c r="A5480" s="63"/>
      <c r="B5480" s="63"/>
      <c r="C5480" s="63"/>
      <c r="D5480" s="64" t="s">
        <v>9752</v>
      </c>
    </row>
    <row r="5481" spans="1:4">
      <c r="A5481" s="63"/>
      <c r="B5481" s="63"/>
      <c r="C5481" s="63"/>
      <c r="D5481" s="64" t="s">
        <v>9753</v>
      </c>
    </row>
    <row r="5482" spans="1:4">
      <c r="A5482" s="61">
        <v>5727</v>
      </c>
      <c r="B5482" s="61" t="s">
        <v>4360</v>
      </c>
      <c r="C5482" s="61" t="s">
        <v>5037</v>
      </c>
      <c r="D5482" s="62" t="s">
        <v>9754</v>
      </c>
    </row>
    <row r="5483" spans="1:4">
      <c r="A5483" s="63"/>
      <c r="B5483" s="63"/>
      <c r="C5483" s="63"/>
      <c r="D5483" s="64" t="s">
        <v>9755</v>
      </c>
    </row>
    <row r="5484" spans="1:4">
      <c r="A5484" s="63"/>
      <c r="B5484" s="63"/>
      <c r="C5484" s="63"/>
      <c r="D5484" s="64" t="s">
        <v>9756</v>
      </c>
    </row>
    <row r="5485" spans="1:4">
      <c r="A5485" s="63"/>
      <c r="B5485" s="63"/>
      <c r="C5485" s="61" t="s">
        <v>4369</v>
      </c>
      <c r="D5485" s="62" t="s">
        <v>9757</v>
      </c>
    </row>
    <row r="5486" spans="1:4">
      <c r="A5486" s="63"/>
      <c r="B5486" s="63"/>
      <c r="C5486" s="63"/>
      <c r="D5486" s="64" t="s">
        <v>9758</v>
      </c>
    </row>
    <row r="5487" spans="1:4">
      <c r="A5487" s="63"/>
      <c r="B5487" s="63"/>
      <c r="C5487" s="63"/>
      <c r="D5487" s="64" t="s">
        <v>9759</v>
      </c>
    </row>
    <row r="5488" spans="1:4">
      <c r="A5488" s="63"/>
      <c r="B5488" s="63"/>
      <c r="C5488" s="61" t="s">
        <v>4374</v>
      </c>
      <c r="D5488" s="62" t="s">
        <v>9760</v>
      </c>
    </row>
    <row r="5489" spans="1:4">
      <c r="A5489" s="63"/>
      <c r="B5489" s="63"/>
      <c r="C5489" s="63"/>
      <c r="D5489" s="64" t="s">
        <v>9761</v>
      </c>
    </row>
    <row r="5490" spans="1:4">
      <c r="A5490" s="63"/>
      <c r="B5490" s="63"/>
      <c r="C5490" s="63"/>
      <c r="D5490" s="64" t="s">
        <v>9762</v>
      </c>
    </row>
    <row r="5491" spans="1:4">
      <c r="A5491" s="63"/>
      <c r="B5491" s="63"/>
      <c r="C5491" s="61" t="s">
        <v>4387</v>
      </c>
      <c r="D5491" s="62" t="s">
        <v>9763</v>
      </c>
    </row>
    <row r="5492" spans="1:4">
      <c r="A5492" s="63"/>
      <c r="B5492" s="63"/>
      <c r="C5492" s="63"/>
      <c r="D5492" s="64" t="s">
        <v>9764</v>
      </c>
    </row>
    <row r="5493" spans="1:4">
      <c r="A5493" s="63"/>
      <c r="B5493" s="63"/>
      <c r="C5493" s="63"/>
      <c r="D5493" s="64" t="s">
        <v>9765</v>
      </c>
    </row>
    <row r="5494" spans="1:4">
      <c r="A5494" s="61">
        <v>5730</v>
      </c>
      <c r="B5494" s="61" t="s">
        <v>4360</v>
      </c>
      <c r="C5494" s="61" t="s">
        <v>4361</v>
      </c>
      <c r="D5494" s="62" t="s">
        <v>9766</v>
      </c>
    </row>
    <row r="5495" spans="1:4">
      <c r="A5495" s="63"/>
      <c r="B5495" s="63"/>
      <c r="C5495" s="63"/>
      <c r="D5495" s="64" t="s">
        <v>9767</v>
      </c>
    </row>
    <row r="5496" spans="1:4">
      <c r="A5496" s="63"/>
      <c r="B5496" s="63"/>
      <c r="C5496" s="63"/>
      <c r="D5496" s="64" t="s">
        <v>9768</v>
      </c>
    </row>
    <row r="5497" spans="1:4">
      <c r="A5497" s="63"/>
      <c r="B5497" s="63"/>
      <c r="C5497" s="63"/>
      <c r="D5497" s="64" t="s">
        <v>9769</v>
      </c>
    </row>
    <row r="5498" spans="1:4">
      <c r="A5498" s="63"/>
      <c r="B5498" s="63"/>
      <c r="C5498" s="61" t="s">
        <v>4653</v>
      </c>
      <c r="D5498" s="62" t="s">
        <v>9770</v>
      </c>
    </row>
    <row r="5499" spans="1:4">
      <c r="A5499" s="63"/>
      <c r="B5499" s="63"/>
      <c r="C5499" s="63"/>
      <c r="D5499" s="64" t="s">
        <v>9771</v>
      </c>
    </row>
    <row r="5500" spans="1:4">
      <c r="A5500" s="63"/>
      <c r="B5500" s="63"/>
      <c r="C5500" s="61" t="s">
        <v>4655</v>
      </c>
      <c r="D5500" s="62" t="s">
        <v>9772</v>
      </c>
    </row>
    <row r="5501" spans="1:4">
      <c r="A5501" s="63"/>
      <c r="B5501" s="63"/>
      <c r="C5501" s="63"/>
      <c r="D5501" s="64" t="s">
        <v>9773</v>
      </c>
    </row>
    <row r="5502" spans="1:4">
      <c r="A5502" s="63"/>
      <c r="B5502" s="63"/>
      <c r="C5502" s="63"/>
      <c r="D5502" s="64" t="s">
        <v>9774</v>
      </c>
    </row>
    <row r="5503" spans="1:4">
      <c r="A5503" s="63"/>
      <c r="B5503" s="63"/>
      <c r="C5503" s="63"/>
      <c r="D5503" s="64" t="s">
        <v>9775</v>
      </c>
    </row>
    <row r="5504" spans="1:4">
      <c r="A5504" s="63"/>
      <c r="B5504" s="63"/>
      <c r="C5504" s="61" t="s">
        <v>4657</v>
      </c>
      <c r="D5504" s="62" t="s">
        <v>9776</v>
      </c>
    </row>
    <row r="5505" spans="1:4">
      <c r="A5505" s="63"/>
      <c r="B5505" s="63"/>
      <c r="C5505" s="61" t="s">
        <v>4659</v>
      </c>
      <c r="D5505" s="62" t="s">
        <v>9777</v>
      </c>
    </row>
    <row r="5506" spans="1:4">
      <c r="A5506" s="63"/>
      <c r="B5506" s="63"/>
      <c r="C5506" s="63"/>
      <c r="D5506" s="64" t="s">
        <v>9778</v>
      </c>
    </row>
    <row r="5507" spans="1:4">
      <c r="A5507" s="63"/>
      <c r="B5507" s="63"/>
      <c r="C5507" s="61" t="s">
        <v>5165</v>
      </c>
      <c r="D5507" s="62" t="s">
        <v>9779</v>
      </c>
    </row>
    <row r="5508" spans="1:4">
      <c r="A5508" s="63"/>
      <c r="B5508" s="63"/>
      <c r="C5508" s="63"/>
      <c r="D5508" s="64" t="s">
        <v>9780</v>
      </c>
    </row>
    <row r="5509" spans="1:4">
      <c r="A5509" s="63"/>
      <c r="B5509" s="63"/>
      <c r="C5509" s="63"/>
      <c r="D5509" s="64" t="s">
        <v>9781</v>
      </c>
    </row>
    <row r="5510" spans="1:4">
      <c r="A5510" s="63"/>
      <c r="B5510" s="63"/>
      <c r="C5510" s="63"/>
      <c r="D5510" s="64" t="s">
        <v>9782</v>
      </c>
    </row>
    <row r="5511" spans="1:4">
      <c r="A5511" s="63"/>
      <c r="B5511" s="63"/>
      <c r="C5511" s="61" t="s">
        <v>5167</v>
      </c>
      <c r="D5511" s="62" t="s">
        <v>9783</v>
      </c>
    </row>
    <row r="5512" spans="1:4">
      <c r="A5512" s="63"/>
      <c r="B5512" s="63"/>
      <c r="C5512" s="63"/>
      <c r="D5512" s="64" t="s">
        <v>9784</v>
      </c>
    </row>
    <row r="5513" spans="1:4">
      <c r="A5513" s="63"/>
      <c r="B5513" s="63"/>
      <c r="C5513" s="63"/>
      <c r="D5513" s="64" t="s">
        <v>9785</v>
      </c>
    </row>
    <row r="5514" spans="1:4">
      <c r="A5514" s="63"/>
      <c r="B5514" s="63"/>
      <c r="C5514" s="63"/>
      <c r="D5514" s="64" t="s">
        <v>9786</v>
      </c>
    </row>
    <row r="5515" spans="1:4">
      <c r="A5515" s="63"/>
      <c r="B5515" s="63"/>
      <c r="C5515" s="61" t="s">
        <v>5201</v>
      </c>
      <c r="D5515" s="62" t="s">
        <v>9787</v>
      </c>
    </row>
    <row r="5516" spans="1:4">
      <c r="A5516" s="63"/>
      <c r="B5516" s="63"/>
      <c r="C5516" s="63"/>
      <c r="D5516" s="64" t="s">
        <v>9788</v>
      </c>
    </row>
    <row r="5517" spans="1:4">
      <c r="A5517" s="63"/>
      <c r="B5517" s="63"/>
      <c r="C5517" s="61" t="s">
        <v>9064</v>
      </c>
      <c r="D5517" s="62" t="s">
        <v>4756</v>
      </c>
    </row>
    <row r="5518" spans="1:4">
      <c r="A5518" s="63"/>
      <c r="B5518" s="63"/>
      <c r="C5518" s="61" t="s">
        <v>9789</v>
      </c>
      <c r="D5518" s="62" t="s">
        <v>4756</v>
      </c>
    </row>
    <row r="5519" spans="1:4">
      <c r="A5519" s="61">
        <v>5731</v>
      </c>
      <c r="B5519" s="61" t="s">
        <v>4360</v>
      </c>
      <c r="C5519" s="61" t="s">
        <v>4361</v>
      </c>
      <c r="D5519" s="62" t="s">
        <v>9790</v>
      </c>
    </row>
    <row r="5520" spans="1:4">
      <c r="A5520" s="63"/>
      <c r="B5520" s="63"/>
      <c r="C5520" s="61" t="s">
        <v>4653</v>
      </c>
      <c r="D5520" s="62" t="s">
        <v>9791</v>
      </c>
    </row>
    <row r="5521" spans="1:4">
      <c r="A5521" s="63"/>
      <c r="B5521" s="63"/>
      <c r="C5521" s="63"/>
      <c r="D5521" s="64" t="s">
        <v>9792</v>
      </c>
    </row>
    <row r="5522" spans="1:4">
      <c r="A5522" s="63"/>
      <c r="B5522" s="63"/>
      <c r="C5522" s="61" t="s">
        <v>4655</v>
      </c>
      <c r="D5522" s="62" t="s">
        <v>9793</v>
      </c>
    </row>
    <row r="5523" spans="1:4">
      <c r="A5523" s="63"/>
      <c r="B5523" s="63"/>
      <c r="C5523" s="61" t="s">
        <v>4657</v>
      </c>
      <c r="D5523" s="62" t="s">
        <v>9794</v>
      </c>
    </row>
    <row r="5524" spans="1:4">
      <c r="A5524" s="63"/>
      <c r="B5524" s="63"/>
      <c r="C5524" s="63"/>
      <c r="D5524" s="64" t="s">
        <v>9795</v>
      </c>
    </row>
    <row r="5525" spans="1:4">
      <c r="A5525" s="63"/>
      <c r="B5525" s="63"/>
      <c r="C5525" s="63"/>
      <c r="D5525" s="64" t="s">
        <v>9796</v>
      </c>
    </row>
    <row r="5526" spans="1:4">
      <c r="A5526" s="63"/>
      <c r="B5526" s="63"/>
      <c r="C5526" s="63"/>
      <c r="D5526" s="64" t="s">
        <v>9797</v>
      </c>
    </row>
    <row r="5527" spans="1:4">
      <c r="A5527" s="63"/>
      <c r="B5527" s="63"/>
      <c r="C5527" s="61" t="s">
        <v>4659</v>
      </c>
      <c r="D5527" s="62" t="s">
        <v>9798</v>
      </c>
    </row>
    <row r="5528" spans="1:4">
      <c r="A5528" s="63"/>
      <c r="B5528" s="63"/>
      <c r="C5528" s="63"/>
      <c r="D5528" s="64" t="s">
        <v>9799</v>
      </c>
    </row>
    <row r="5529" spans="1:4">
      <c r="A5529" s="63"/>
      <c r="B5529" s="63"/>
      <c r="C5529" s="63"/>
      <c r="D5529" s="64" t="s">
        <v>9800</v>
      </c>
    </row>
    <row r="5530" spans="1:4">
      <c r="A5530" s="63"/>
      <c r="B5530" s="63"/>
      <c r="C5530" s="63"/>
      <c r="D5530" s="64" t="s">
        <v>9801</v>
      </c>
    </row>
    <row r="5531" spans="1:4">
      <c r="A5531" s="63"/>
      <c r="B5531" s="63"/>
      <c r="C5531" s="63"/>
      <c r="D5531" s="64" t="s">
        <v>9802</v>
      </c>
    </row>
    <row r="5532" spans="1:4">
      <c r="A5532" s="63"/>
      <c r="B5532" s="63"/>
      <c r="C5532" s="61" t="s">
        <v>5165</v>
      </c>
      <c r="D5532" s="62" t="s">
        <v>9803</v>
      </c>
    </row>
    <row r="5533" spans="1:4">
      <c r="A5533" s="63"/>
      <c r="B5533" s="63"/>
      <c r="C5533" s="63"/>
      <c r="D5533" s="64" t="s">
        <v>9804</v>
      </c>
    </row>
    <row r="5534" spans="1:4">
      <c r="A5534" s="63"/>
      <c r="B5534" s="63"/>
      <c r="C5534" s="63"/>
      <c r="D5534" s="64" t="s">
        <v>9805</v>
      </c>
    </row>
    <row r="5535" spans="1:4">
      <c r="A5535" s="63"/>
      <c r="B5535" s="63"/>
      <c r="C5535" s="63"/>
      <c r="D5535" s="64" t="s">
        <v>9806</v>
      </c>
    </row>
    <row r="5536" spans="1:4">
      <c r="A5536" s="63"/>
      <c r="B5536" s="63"/>
      <c r="C5536" s="63"/>
      <c r="D5536" s="64" t="s">
        <v>9807</v>
      </c>
    </row>
    <row r="5537" spans="1:4">
      <c r="A5537" s="63"/>
      <c r="B5537" s="63"/>
      <c r="C5537" s="61" t="s">
        <v>5167</v>
      </c>
      <c r="D5537" s="62" t="s">
        <v>9808</v>
      </c>
    </row>
    <row r="5538" spans="1:4">
      <c r="A5538" s="61">
        <v>5733</v>
      </c>
      <c r="B5538" s="61" t="s">
        <v>4360</v>
      </c>
      <c r="C5538" s="61" t="s">
        <v>5037</v>
      </c>
      <c r="D5538" s="62" t="s">
        <v>9809</v>
      </c>
    </row>
    <row r="5539" spans="1:4">
      <c r="A5539" s="63"/>
      <c r="B5539" s="63"/>
      <c r="C5539" s="63"/>
      <c r="D5539" s="64" t="s">
        <v>9810</v>
      </c>
    </row>
    <row r="5540" spans="1:4">
      <c r="A5540" s="63"/>
      <c r="B5540" s="63"/>
      <c r="C5540" s="63"/>
      <c r="D5540" s="64" t="s">
        <v>9811</v>
      </c>
    </row>
    <row r="5541" spans="1:4">
      <c r="A5541" s="63"/>
      <c r="B5541" s="63"/>
      <c r="C5541" s="63"/>
      <c r="D5541" s="64" t="s">
        <v>9812</v>
      </c>
    </row>
    <row r="5542" spans="1:4">
      <c r="A5542" s="63"/>
      <c r="B5542" s="63"/>
      <c r="C5542" s="61" t="s">
        <v>4369</v>
      </c>
      <c r="D5542" s="62" t="s">
        <v>9813</v>
      </c>
    </row>
    <row r="5543" spans="1:4">
      <c r="A5543" s="63"/>
      <c r="B5543" s="63"/>
      <c r="C5543" s="63"/>
      <c r="D5543" s="64" t="s">
        <v>9814</v>
      </c>
    </row>
    <row r="5544" spans="1:4">
      <c r="A5544" s="63"/>
      <c r="B5544" s="63"/>
      <c r="C5544" s="63"/>
      <c r="D5544" s="64" t="s">
        <v>9815</v>
      </c>
    </row>
    <row r="5545" spans="1:4">
      <c r="A5545" s="63"/>
      <c r="B5545" s="63"/>
      <c r="C5545" s="63"/>
      <c r="D5545" s="64" t="s">
        <v>9816</v>
      </c>
    </row>
    <row r="5546" spans="1:4">
      <c r="A5546" s="63"/>
      <c r="B5546" s="63"/>
      <c r="C5546" s="61" t="s">
        <v>4374</v>
      </c>
      <c r="D5546" s="62" t="s">
        <v>9817</v>
      </c>
    </row>
    <row r="5547" spans="1:4">
      <c r="A5547" s="63"/>
      <c r="B5547" s="63"/>
      <c r="C5547" s="63"/>
      <c r="D5547" s="64" t="s">
        <v>9818</v>
      </c>
    </row>
    <row r="5548" spans="1:4">
      <c r="A5548" s="63"/>
      <c r="B5548" s="63"/>
      <c r="C5548" s="63"/>
      <c r="D5548" s="64" t="s">
        <v>9819</v>
      </c>
    </row>
    <row r="5549" spans="1:4">
      <c r="A5549" s="63"/>
      <c r="B5549" s="63"/>
      <c r="C5549" s="63"/>
      <c r="D5549" s="64" t="s">
        <v>9820</v>
      </c>
    </row>
    <row r="5550" spans="1:4">
      <c r="A5550" s="63"/>
      <c r="B5550" s="63"/>
      <c r="C5550" s="63"/>
      <c r="D5550" s="64" t="s">
        <v>9821</v>
      </c>
    </row>
    <row r="5551" spans="1:4">
      <c r="A5551" s="63"/>
      <c r="B5551" s="63"/>
      <c r="C5551" s="63"/>
      <c r="D5551" s="64" t="s">
        <v>9822</v>
      </c>
    </row>
    <row r="5552" spans="1:4">
      <c r="A5552" s="63"/>
      <c r="B5552" s="63"/>
      <c r="C5552" s="61" t="s">
        <v>4387</v>
      </c>
      <c r="D5552" s="62" t="s">
        <v>9823</v>
      </c>
    </row>
    <row r="5553" spans="1:4">
      <c r="A5553" s="63"/>
      <c r="B5553" s="63"/>
      <c r="C5553" s="63"/>
      <c r="D5553" s="64" t="s">
        <v>9824</v>
      </c>
    </row>
    <row r="5554" spans="1:4">
      <c r="A5554" s="63"/>
      <c r="B5554" s="63"/>
      <c r="C5554" s="63"/>
      <c r="D5554" s="64" t="s">
        <v>9825</v>
      </c>
    </row>
    <row r="5555" spans="1:4">
      <c r="A5555" s="63"/>
      <c r="B5555" s="63"/>
      <c r="C5555" s="61" t="s">
        <v>4390</v>
      </c>
      <c r="D5555" s="62" t="s">
        <v>9826</v>
      </c>
    </row>
    <row r="5556" spans="1:4">
      <c r="A5556" s="61">
        <v>5734</v>
      </c>
      <c r="B5556" s="61" t="s">
        <v>4360</v>
      </c>
      <c r="C5556" s="61" t="s">
        <v>6369</v>
      </c>
      <c r="D5556" s="65"/>
    </row>
    <row r="5557" spans="1:4">
      <c r="A5557" s="63"/>
      <c r="B5557" s="63"/>
      <c r="C5557" s="61" t="s">
        <v>4653</v>
      </c>
      <c r="D5557" s="62" t="s">
        <v>9827</v>
      </c>
    </row>
    <row r="5558" spans="1:4">
      <c r="A5558" s="63"/>
      <c r="B5558" s="63"/>
      <c r="C5558" s="63"/>
      <c r="D5558" s="64" t="s">
        <v>9828</v>
      </c>
    </row>
    <row r="5559" spans="1:4">
      <c r="A5559" s="63"/>
      <c r="B5559" s="63"/>
      <c r="C5559" s="61" t="s">
        <v>4655</v>
      </c>
      <c r="D5559" s="62" t="s">
        <v>9829</v>
      </c>
    </row>
    <row r="5560" spans="1:4">
      <c r="A5560" s="63"/>
      <c r="B5560" s="63"/>
      <c r="C5560" s="63"/>
      <c r="D5560" s="64" t="s">
        <v>9830</v>
      </c>
    </row>
    <row r="5561" spans="1:4">
      <c r="A5561" s="63"/>
      <c r="B5561" s="63"/>
      <c r="C5561" s="63"/>
      <c r="D5561" s="64" t="s">
        <v>9831</v>
      </c>
    </row>
    <row r="5562" spans="1:4">
      <c r="A5562" s="63"/>
      <c r="B5562" s="63"/>
      <c r="C5562" s="63"/>
      <c r="D5562" s="64" t="s">
        <v>9832</v>
      </c>
    </row>
    <row r="5563" spans="1:4">
      <c r="A5563" s="63"/>
      <c r="B5563" s="63"/>
      <c r="C5563" s="63"/>
      <c r="D5563" s="64" t="s">
        <v>9833</v>
      </c>
    </row>
    <row r="5564" spans="1:4">
      <c r="A5564" s="63"/>
      <c r="B5564" s="63"/>
      <c r="C5564" s="61" t="s">
        <v>4659</v>
      </c>
      <c r="D5564" s="62" t="s">
        <v>9834</v>
      </c>
    </row>
    <row r="5565" spans="1:4">
      <c r="A5565" s="63"/>
      <c r="B5565" s="63"/>
      <c r="C5565" s="61" t="s">
        <v>5078</v>
      </c>
      <c r="D5565" s="62" t="s">
        <v>9835</v>
      </c>
    </row>
    <row r="5566" spans="1:4">
      <c r="A5566" s="63"/>
      <c r="B5566" s="63"/>
      <c r="C5566" s="61" t="s">
        <v>8746</v>
      </c>
      <c r="D5566" s="62" t="s">
        <v>9836</v>
      </c>
    </row>
    <row r="5567" spans="1:4">
      <c r="A5567" s="63"/>
      <c r="B5567" s="63"/>
      <c r="C5567" s="63"/>
      <c r="D5567" s="64" t="s">
        <v>9837</v>
      </c>
    </row>
    <row r="5568" spans="1:4">
      <c r="A5568" s="63"/>
      <c r="B5568" s="63"/>
      <c r="C5568" s="63"/>
      <c r="D5568" s="64" t="s">
        <v>9838</v>
      </c>
    </row>
    <row r="5569" spans="1:4">
      <c r="A5569" s="63"/>
      <c r="B5569" s="63"/>
      <c r="C5569" s="63"/>
      <c r="D5569" s="64" t="s">
        <v>9839</v>
      </c>
    </row>
    <row r="5570" spans="1:4">
      <c r="A5570" s="63"/>
      <c r="B5570" s="63"/>
      <c r="C5570" s="63"/>
      <c r="D5570" s="64" t="s">
        <v>9840</v>
      </c>
    </row>
    <row r="5571" spans="1:4">
      <c r="A5571" s="63"/>
      <c r="B5571" s="63"/>
      <c r="C5571" s="61" t="s">
        <v>9841</v>
      </c>
      <c r="D5571" s="62" t="s">
        <v>9842</v>
      </c>
    </row>
    <row r="5572" spans="1:4">
      <c r="A5572" s="61">
        <v>5740</v>
      </c>
      <c r="B5572" s="61" t="s">
        <v>4360</v>
      </c>
      <c r="C5572" s="61" t="s">
        <v>4369</v>
      </c>
      <c r="D5572" s="62" t="s">
        <v>9843</v>
      </c>
    </row>
    <row r="5573" spans="1:4">
      <c r="A5573" s="63"/>
      <c r="B5573" s="63"/>
      <c r="C5573" s="63"/>
      <c r="D5573" s="64" t="s">
        <v>9844</v>
      </c>
    </row>
    <row r="5574" spans="1:4">
      <c r="A5574" s="63"/>
      <c r="B5574" s="63"/>
      <c r="C5574" s="61" t="s">
        <v>4374</v>
      </c>
      <c r="D5574" s="62" t="s">
        <v>9845</v>
      </c>
    </row>
    <row r="5575" spans="1:4">
      <c r="A5575" s="63"/>
      <c r="B5575" s="63"/>
      <c r="C5575" s="63"/>
      <c r="D5575" s="64" t="s">
        <v>9846</v>
      </c>
    </row>
    <row r="5576" spans="1:4">
      <c r="A5576" s="63"/>
      <c r="B5576" s="63"/>
      <c r="C5576" s="61" t="s">
        <v>4387</v>
      </c>
      <c r="D5576" s="62" t="s">
        <v>9847</v>
      </c>
    </row>
    <row r="5577" spans="1:4">
      <c r="A5577" s="63"/>
      <c r="B5577" s="63"/>
      <c r="C5577" s="61" t="s">
        <v>4390</v>
      </c>
      <c r="D5577" s="62" t="s">
        <v>9848</v>
      </c>
    </row>
    <row r="5578" spans="1:4">
      <c r="A5578" s="63"/>
      <c r="B5578" s="63"/>
      <c r="C5578" s="63"/>
      <c r="D5578" s="64" t="s">
        <v>9849</v>
      </c>
    </row>
    <row r="5579" spans="1:4">
      <c r="A5579" s="63"/>
      <c r="B5579" s="63"/>
      <c r="C5579" s="61" t="s">
        <v>4392</v>
      </c>
      <c r="D5579" s="62" t="s">
        <v>9850</v>
      </c>
    </row>
    <row r="5580" spans="1:4">
      <c r="A5580" s="63"/>
      <c r="B5580" s="63"/>
      <c r="C5580" s="61" t="s">
        <v>4508</v>
      </c>
      <c r="D5580" s="62" t="s">
        <v>9851</v>
      </c>
    </row>
    <row r="5581" spans="1:4">
      <c r="A5581" s="63"/>
      <c r="B5581" s="63"/>
      <c r="C5581" s="63"/>
      <c r="D5581" s="64" t="s">
        <v>9852</v>
      </c>
    </row>
    <row r="5582" spans="1:4">
      <c r="A5582" s="63"/>
      <c r="B5582" s="63"/>
      <c r="C5582" s="63"/>
      <c r="D5582" s="64" t="s">
        <v>9853</v>
      </c>
    </row>
    <row r="5583" spans="1:4">
      <c r="A5583" s="63"/>
      <c r="B5583" s="63"/>
      <c r="C5583" s="61" t="s">
        <v>4814</v>
      </c>
      <c r="D5583" s="62" t="s">
        <v>9854</v>
      </c>
    </row>
    <row r="5584" spans="1:4">
      <c r="A5584" s="63"/>
      <c r="B5584" s="63"/>
      <c r="C5584" s="63"/>
      <c r="D5584" s="64" t="s">
        <v>9855</v>
      </c>
    </row>
    <row r="5585" spans="1:4">
      <c r="A5585" s="63"/>
      <c r="B5585" s="63"/>
      <c r="C5585" s="63"/>
      <c r="D5585" s="64" t="s">
        <v>9856</v>
      </c>
    </row>
    <row r="5586" spans="1:4">
      <c r="A5586" s="63"/>
      <c r="B5586" s="63"/>
      <c r="C5586" s="63"/>
      <c r="D5586" s="64" t="s">
        <v>9857</v>
      </c>
    </row>
    <row r="5587" spans="1:4">
      <c r="A5587" s="63"/>
      <c r="B5587" s="63"/>
      <c r="C5587" s="61" t="s">
        <v>4819</v>
      </c>
      <c r="D5587" s="62" t="s">
        <v>9858</v>
      </c>
    </row>
    <row r="5588" spans="1:4">
      <c r="A5588" s="63"/>
      <c r="B5588" s="63"/>
      <c r="C5588" s="63"/>
      <c r="D5588" s="64" t="s">
        <v>9859</v>
      </c>
    </row>
    <row r="5589" spans="1:4">
      <c r="A5589" s="63"/>
      <c r="B5589" s="63"/>
      <c r="C5589" s="63"/>
      <c r="D5589" s="64" t="s">
        <v>9860</v>
      </c>
    </row>
    <row r="5590" spans="1:4">
      <c r="A5590" s="61">
        <v>5749</v>
      </c>
      <c r="B5590" s="61" t="s">
        <v>4360</v>
      </c>
      <c r="C5590" s="61" t="s">
        <v>4361</v>
      </c>
      <c r="D5590" s="62" t="s">
        <v>9861</v>
      </c>
    </row>
    <row r="5591" spans="1:4">
      <c r="A5591" s="63"/>
      <c r="B5591" s="63"/>
      <c r="C5591" s="63"/>
      <c r="D5591" s="64" t="s">
        <v>9862</v>
      </c>
    </row>
    <row r="5592" spans="1:4">
      <c r="A5592" s="63"/>
      <c r="B5592" s="63"/>
      <c r="C5592" s="63"/>
      <c r="D5592" s="64" t="s">
        <v>9863</v>
      </c>
    </row>
    <row r="5593" spans="1:4">
      <c r="A5593" s="63"/>
      <c r="B5593" s="63"/>
      <c r="C5593" s="61" t="s">
        <v>4369</v>
      </c>
      <c r="D5593" s="62" t="s">
        <v>9864</v>
      </c>
    </row>
    <row r="5594" spans="1:4">
      <c r="A5594" s="63"/>
      <c r="B5594" s="63"/>
      <c r="C5594" s="63"/>
      <c r="D5594" s="64" t="s">
        <v>9865</v>
      </c>
    </row>
    <row r="5595" spans="1:4">
      <c r="A5595" s="63"/>
      <c r="B5595" s="63"/>
      <c r="C5595" s="63"/>
      <c r="D5595" s="64" t="s">
        <v>9866</v>
      </c>
    </row>
    <row r="5596" spans="1:4">
      <c r="A5596" s="63"/>
      <c r="B5596" s="63"/>
      <c r="C5596" s="61" t="s">
        <v>4374</v>
      </c>
      <c r="D5596" s="62" t="s">
        <v>9867</v>
      </c>
    </row>
    <row r="5597" spans="1:4">
      <c r="A5597" s="63"/>
      <c r="B5597" s="63"/>
      <c r="C5597" s="61" t="s">
        <v>4387</v>
      </c>
      <c r="D5597" s="62" t="s">
        <v>9868</v>
      </c>
    </row>
    <row r="5598" spans="1:4">
      <c r="A5598" s="63"/>
      <c r="B5598" s="63"/>
      <c r="C5598" s="63"/>
      <c r="D5598" s="64" t="s">
        <v>9869</v>
      </c>
    </row>
    <row r="5599" spans="1:4">
      <c r="A5599" s="61">
        <v>5752</v>
      </c>
      <c r="B5599" s="61" t="s">
        <v>4360</v>
      </c>
      <c r="C5599" s="61" t="s">
        <v>4361</v>
      </c>
      <c r="D5599" s="62" t="s">
        <v>9870</v>
      </c>
    </row>
    <row r="5600" spans="1:4">
      <c r="A5600" s="63"/>
      <c r="B5600" s="63"/>
      <c r="C5600" s="63"/>
      <c r="D5600" s="64" t="s">
        <v>9871</v>
      </c>
    </row>
    <row r="5601" spans="1:4">
      <c r="A5601" s="63"/>
      <c r="B5601" s="63"/>
      <c r="C5601" s="63"/>
      <c r="D5601" s="64" t="s">
        <v>9872</v>
      </c>
    </row>
    <row r="5602" spans="1:4">
      <c r="A5602" s="63"/>
      <c r="B5602" s="63"/>
      <c r="C5602" s="63"/>
      <c r="D5602" s="64" t="s">
        <v>9873</v>
      </c>
    </row>
    <row r="5603" spans="1:4">
      <c r="A5603" s="63"/>
      <c r="B5603" s="63"/>
      <c r="C5603" s="61" t="s">
        <v>4369</v>
      </c>
      <c r="D5603" s="62" t="s">
        <v>9874</v>
      </c>
    </row>
    <row r="5604" spans="1:4">
      <c r="A5604" s="63"/>
      <c r="B5604" s="63"/>
      <c r="C5604" s="63"/>
      <c r="D5604" s="64" t="s">
        <v>9875</v>
      </c>
    </row>
    <row r="5605" spans="1:4">
      <c r="A5605" s="63"/>
      <c r="B5605" s="63"/>
      <c r="C5605" s="63"/>
      <c r="D5605" s="64" t="s">
        <v>9876</v>
      </c>
    </row>
    <row r="5606" spans="1:4">
      <c r="A5606" s="63"/>
      <c r="B5606" s="63"/>
      <c r="C5606" s="61" t="s">
        <v>4374</v>
      </c>
      <c r="D5606" s="62" t="s">
        <v>9877</v>
      </c>
    </row>
    <row r="5607" spans="1:4">
      <c r="A5607" s="63"/>
      <c r="B5607" s="63"/>
      <c r="C5607" s="63"/>
      <c r="D5607" s="64" t="s">
        <v>9878</v>
      </c>
    </row>
    <row r="5608" spans="1:4">
      <c r="A5608" s="63"/>
      <c r="B5608" s="63"/>
      <c r="C5608" s="61" t="s">
        <v>4387</v>
      </c>
      <c r="D5608" s="62" t="s">
        <v>9879</v>
      </c>
    </row>
    <row r="5609" spans="1:4">
      <c r="A5609" s="63"/>
      <c r="B5609" s="63"/>
      <c r="C5609" s="63"/>
      <c r="D5609" s="64" t="s">
        <v>9880</v>
      </c>
    </row>
    <row r="5610" spans="1:4">
      <c r="A5610" s="61">
        <v>5757</v>
      </c>
      <c r="B5610" s="61" t="s">
        <v>4360</v>
      </c>
      <c r="C5610" s="61" t="s">
        <v>4361</v>
      </c>
      <c r="D5610" s="62" t="s">
        <v>9881</v>
      </c>
    </row>
    <row r="5611" spans="1:4">
      <c r="A5611" s="63"/>
      <c r="B5611" s="63"/>
      <c r="C5611" s="63"/>
      <c r="D5611" s="64" t="s">
        <v>9882</v>
      </c>
    </row>
    <row r="5612" spans="1:4">
      <c r="A5612" s="63"/>
      <c r="B5612" s="63"/>
      <c r="C5612" s="63"/>
      <c r="D5612" s="64" t="s">
        <v>9883</v>
      </c>
    </row>
    <row r="5613" spans="1:4">
      <c r="A5613" s="63"/>
      <c r="B5613" s="63"/>
      <c r="C5613" s="63"/>
      <c r="D5613" s="64" t="s">
        <v>9884</v>
      </c>
    </row>
    <row r="5614" spans="1:4">
      <c r="A5614" s="63"/>
      <c r="B5614" s="63"/>
      <c r="C5614" s="63"/>
      <c r="D5614" s="64" t="s">
        <v>9885</v>
      </c>
    </row>
    <row r="5615" spans="1:4">
      <c r="A5615" s="63"/>
      <c r="B5615" s="63"/>
      <c r="C5615" s="61" t="s">
        <v>4369</v>
      </c>
      <c r="D5615" s="62" t="s">
        <v>9886</v>
      </c>
    </row>
    <row r="5616" spans="1:4">
      <c r="A5616" s="63"/>
      <c r="B5616" s="63"/>
      <c r="C5616" s="61" t="s">
        <v>4374</v>
      </c>
      <c r="D5616" s="62" t="s">
        <v>9887</v>
      </c>
    </row>
    <row r="5617" spans="1:4">
      <c r="A5617" s="63"/>
      <c r="B5617" s="63"/>
      <c r="C5617" s="61" t="s">
        <v>4387</v>
      </c>
      <c r="D5617" s="62" t="s">
        <v>9888</v>
      </c>
    </row>
    <row r="5618" spans="1:4">
      <c r="A5618" s="63"/>
      <c r="B5618" s="63"/>
      <c r="C5618" s="63"/>
      <c r="D5618" s="64" t="s">
        <v>9889</v>
      </c>
    </row>
    <row r="5619" spans="1:4">
      <c r="A5619" s="63"/>
      <c r="B5619" s="63"/>
      <c r="C5619" s="61" t="s">
        <v>4390</v>
      </c>
      <c r="D5619" s="62" t="s">
        <v>9890</v>
      </c>
    </row>
    <row r="5620" spans="1:4">
      <c r="A5620" s="63"/>
      <c r="B5620" s="63"/>
      <c r="C5620" s="63"/>
      <c r="D5620" s="64" t="s">
        <v>9891</v>
      </c>
    </row>
    <row r="5621" spans="1:4">
      <c r="A5621" s="63"/>
      <c r="B5621" s="63"/>
      <c r="C5621" s="63"/>
      <c r="D5621" s="64" t="s">
        <v>9892</v>
      </c>
    </row>
    <row r="5622" spans="1:4">
      <c r="A5622" s="63"/>
      <c r="B5622" s="63"/>
      <c r="C5622" s="61" t="s">
        <v>4392</v>
      </c>
      <c r="D5622" s="62" t="s">
        <v>9893</v>
      </c>
    </row>
    <row r="5623" spans="1:4">
      <c r="A5623" s="63"/>
      <c r="B5623" s="63"/>
      <c r="C5623" s="63"/>
      <c r="D5623" s="64" t="s">
        <v>9894</v>
      </c>
    </row>
    <row r="5624" spans="1:4">
      <c r="A5624" s="63"/>
      <c r="B5624" s="63"/>
      <c r="C5624" s="61" t="s">
        <v>4508</v>
      </c>
      <c r="D5624" s="62" t="s">
        <v>9895</v>
      </c>
    </row>
    <row r="5625" spans="1:4">
      <c r="A5625" s="63"/>
      <c r="B5625" s="63"/>
      <c r="C5625" s="63"/>
      <c r="D5625" s="64" t="s">
        <v>9896</v>
      </c>
    </row>
    <row r="5626" spans="1:4">
      <c r="A5626" s="63"/>
      <c r="B5626" s="63"/>
      <c r="C5626" s="63"/>
      <c r="D5626" s="64" t="s">
        <v>9897</v>
      </c>
    </row>
    <row r="5627" spans="1:4">
      <c r="A5627" s="61">
        <v>5768</v>
      </c>
      <c r="B5627" s="61" t="s">
        <v>4360</v>
      </c>
      <c r="C5627" s="61" t="s">
        <v>4361</v>
      </c>
      <c r="D5627" s="62" t="s">
        <v>9898</v>
      </c>
    </row>
    <row r="5628" spans="1:4">
      <c r="A5628" s="63"/>
      <c r="B5628" s="63"/>
      <c r="C5628" s="63"/>
      <c r="D5628" s="64" t="s">
        <v>9899</v>
      </c>
    </row>
    <row r="5629" spans="1:4">
      <c r="A5629" s="63"/>
      <c r="B5629" s="63"/>
      <c r="C5629" s="63"/>
      <c r="D5629" s="64" t="s">
        <v>9900</v>
      </c>
    </row>
    <row r="5630" spans="1:4">
      <c r="A5630" s="63"/>
      <c r="B5630" s="63"/>
      <c r="C5630" s="63"/>
      <c r="D5630" s="64" t="s">
        <v>9901</v>
      </c>
    </row>
    <row r="5631" spans="1:4">
      <c r="A5631" s="63"/>
      <c r="B5631" s="63"/>
      <c r="C5631" s="63"/>
      <c r="D5631" s="64" t="s">
        <v>9902</v>
      </c>
    </row>
    <row r="5632" spans="1:4">
      <c r="A5632" s="63"/>
      <c r="B5632" s="63"/>
      <c r="C5632" s="61" t="s">
        <v>4369</v>
      </c>
      <c r="D5632" s="62" t="s">
        <v>9903</v>
      </c>
    </row>
    <row r="5633" spans="1:4">
      <c r="A5633" s="63"/>
      <c r="B5633" s="63"/>
      <c r="C5633" s="63"/>
      <c r="D5633" s="64" t="s">
        <v>9904</v>
      </c>
    </row>
    <row r="5634" spans="1:4">
      <c r="A5634" s="63"/>
      <c r="B5634" s="63"/>
      <c r="C5634" s="63"/>
      <c r="D5634" s="64" t="s">
        <v>9905</v>
      </c>
    </row>
    <row r="5635" spans="1:4">
      <c r="A5635" s="63"/>
      <c r="B5635" s="63"/>
      <c r="C5635" s="61" t="s">
        <v>4374</v>
      </c>
      <c r="D5635" s="62" t="s">
        <v>9906</v>
      </c>
    </row>
    <row r="5636" spans="1:4">
      <c r="A5636" s="63"/>
      <c r="B5636" s="63"/>
      <c r="C5636" s="63"/>
      <c r="D5636" s="64" t="s">
        <v>9907</v>
      </c>
    </row>
    <row r="5637" spans="1:4">
      <c r="A5637" s="63"/>
      <c r="B5637" s="63"/>
      <c r="C5637" s="63"/>
      <c r="D5637" s="64" t="s">
        <v>9908</v>
      </c>
    </row>
    <row r="5638" spans="1:4">
      <c r="A5638" s="63"/>
      <c r="B5638" s="63"/>
      <c r="C5638" s="61" t="s">
        <v>4387</v>
      </c>
      <c r="D5638" s="62" t="s">
        <v>9909</v>
      </c>
    </row>
    <row r="5639" spans="1:4">
      <c r="A5639" s="63"/>
      <c r="B5639" s="63"/>
      <c r="C5639" s="63"/>
      <c r="D5639" s="64" t="s">
        <v>9910</v>
      </c>
    </row>
    <row r="5640" spans="1:4">
      <c r="A5640" s="63"/>
      <c r="B5640" s="63"/>
      <c r="C5640" s="61" t="s">
        <v>4390</v>
      </c>
      <c r="D5640" s="62" t="s">
        <v>9911</v>
      </c>
    </row>
    <row r="5641" spans="1:4">
      <c r="A5641" s="61">
        <v>5777</v>
      </c>
      <c r="B5641" s="61" t="s">
        <v>4360</v>
      </c>
      <c r="C5641" s="61" t="s">
        <v>4361</v>
      </c>
      <c r="D5641" s="62" t="s">
        <v>9912</v>
      </c>
    </row>
    <row r="5642" spans="1:4">
      <c r="A5642" s="63"/>
      <c r="B5642" s="63"/>
      <c r="C5642" s="63"/>
      <c r="D5642" s="64" t="s">
        <v>9913</v>
      </c>
    </row>
    <row r="5643" spans="1:4">
      <c r="A5643" s="63"/>
      <c r="B5643" s="63"/>
      <c r="C5643" s="63"/>
      <c r="D5643" s="64" t="s">
        <v>9914</v>
      </c>
    </row>
    <row r="5644" spans="1:4">
      <c r="A5644" s="63"/>
      <c r="B5644" s="63"/>
      <c r="C5644" s="63"/>
      <c r="D5644" s="64" t="s">
        <v>9915</v>
      </c>
    </row>
    <row r="5645" spans="1:4">
      <c r="A5645" s="63"/>
      <c r="B5645" s="63"/>
      <c r="C5645" s="61" t="s">
        <v>4369</v>
      </c>
      <c r="D5645" s="62" t="s">
        <v>9916</v>
      </c>
    </row>
    <row r="5646" spans="1:4">
      <c r="A5646" s="63"/>
      <c r="B5646" s="63"/>
      <c r="C5646" s="63"/>
      <c r="D5646" s="64" t="s">
        <v>9917</v>
      </c>
    </row>
    <row r="5647" spans="1:4">
      <c r="A5647" s="63"/>
      <c r="B5647" s="63"/>
      <c r="C5647" s="63"/>
      <c r="D5647" s="64" t="s">
        <v>9918</v>
      </c>
    </row>
    <row r="5648" spans="1:4">
      <c r="A5648" s="63"/>
      <c r="B5648" s="63"/>
      <c r="C5648" s="61" t="s">
        <v>4374</v>
      </c>
      <c r="D5648" s="62" t="s">
        <v>9919</v>
      </c>
    </row>
    <row r="5649" spans="1:4">
      <c r="A5649" s="63"/>
      <c r="B5649" s="63"/>
      <c r="C5649" s="63"/>
      <c r="D5649" s="64" t="s">
        <v>9920</v>
      </c>
    </row>
    <row r="5650" spans="1:4">
      <c r="A5650" s="63"/>
      <c r="B5650" s="63"/>
      <c r="C5650" s="63"/>
      <c r="D5650" s="64" t="s">
        <v>9921</v>
      </c>
    </row>
    <row r="5651" spans="1:4">
      <c r="A5651" s="63"/>
      <c r="B5651" s="63"/>
      <c r="C5651" s="63"/>
      <c r="D5651" s="64" t="s">
        <v>9922</v>
      </c>
    </row>
    <row r="5652" spans="1:4">
      <c r="A5652" s="63"/>
      <c r="B5652" s="63"/>
      <c r="C5652" s="63"/>
      <c r="D5652" s="64" t="s">
        <v>9923</v>
      </c>
    </row>
    <row r="5653" spans="1:4">
      <c r="A5653" s="63"/>
      <c r="B5653" s="63"/>
      <c r="C5653" s="61" t="s">
        <v>4387</v>
      </c>
      <c r="D5653" s="62" t="s">
        <v>9924</v>
      </c>
    </row>
    <row r="5654" spans="1:4">
      <c r="A5654" s="63"/>
      <c r="B5654" s="63"/>
      <c r="C5654" s="63"/>
      <c r="D5654" s="64" t="s">
        <v>9925</v>
      </c>
    </row>
    <row r="5655" spans="1:4">
      <c r="A5655" s="61">
        <v>5783</v>
      </c>
      <c r="B5655" s="61" t="s">
        <v>9926</v>
      </c>
      <c r="C5655" s="66"/>
      <c r="D5655" s="65"/>
    </row>
    <row r="5656" spans="1:4">
      <c r="A5656" s="61">
        <v>5791</v>
      </c>
      <c r="B5656" s="61" t="s">
        <v>4360</v>
      </c>
      <c r="C5656" s="61" t="s">
        <v>4361</v>
      </c>
      <c r="D5656" s="62" t="s">
        <v>9927</v>
      </c>
    </row>
    <row r="5657" spans="1:4">
      <c r="A5657" s="63"/>
      <c r="B5657" s="63"/>
      <c r="C5657" s="63"/>
      <c r="D5657" s="64" t="s">
        <v>9928</v>
      </c>
    </row>
    <row r="5658" spans="1:4">
      <c r="A5658" s="63"/>
      <c r="B5658" s="63"/>
      <c r="C5658" s="63"/>
      <c r="D5658" s="64" t="s">
        <v>9929</v>
      </c>
    </row>
    <row r="5659" spans="1:4">
      <c r="A5659" s="63"/>
      <c r="B5659" s="63"/>
      <c r="C5659" s="61" t="s">
        <v>4369</v>
      </c>
      <c r="D5659" s="62" t="s">
        <v>9930</v>
      </c>
    </row>
    <row r="5660" spans="1:4">
      <c r="A5660" s="63"/>
      <c r="B5660" s="63"/>
      <c r="C5660" s="63"/>
      <c r="D5660" s="64" t="s">
        <v>9931</v>
      </c>
    </row>
    <row r="5661" spans="1:4">
      <c r="A5661" s="63"/>
      <c r="B5661" s="63"/>
      <c r="C5661" s="63"/>
      <c r="D5661" s="64" t="s">
        <v>9932</v>
      </c>
    </row>
    <row r="5662" spans="1:4">
      <c r="A5662" s="63"/>
      <c r="B5662" s="63"/>
      <c r="C5662" s="61" t="s">
        <v>4374</v>
      </c>
      <c r="D5662" s="62" t="s">
        <v>9933</v>
      </c>
    </row>
    <row r="5663" spans="1:4">
      <c r="A5663" s="63"/>
      <c r="B5663" s="63"/>
      <c r="C5663" s="63"/>
      <c r="D5663" s="64" t="s">
        <v>9934</v>
      </c>
    </row>
    <row r="5664" spans="1:4">
      <c r="A5664" s="63"/>
      <c r="B5664" s="63"/>
      <c r="C5664" s="63"/>
      <c r="D5664" s="64" t="s">
        <v>9935</v>
      </c>
    </row>
    <row r="5665" spans="1:4">
      <c r="A5665" s="63"/>
      <c r="B5665" s="63"/>
      <c r="C5665" s="63"/>
      <c r="D5665" s="64" t="s">
        <v>9936</v>
      </c>
    </row>
    <row r="5666" spans="1:4">
      <c r="A5666" s="63"/>
      <c r="B5666" s="63"/>
      <c r="C5666" s="63"/>
      <c r="D5666" s="64" t="s">
        <v>9937</v>
      </c>
    </row>
    <row r="5667" spans="1:4">
      <c r="A5667" s="61">
        <v>5796</v>
      </c>
      <c r="B5667" s="61" t="s">
        <v>4360</v>
      </c>
      <c r="C5667" s="61" t="s">
        <v>5037</v>
      </c>
      <c r="D5667" s="62" t="s">
        <v>9938</v>
      </c>
    </row>
    <row r="5668" spans="1:4">
      <c r="A5668" s="63"/>
      <c r="B5668" s="63"/>
      <c r="C5668" s="63"/>
      <c r="D5668" s="64" t="s">
        <v>9939</v>
      </c>
    </row>
    <row r="5669" spans="1:4">
      <c r="A5669" s="63"/>
      <c r="B5669" s="63"/>
      <c r="C5669" s="63"/>
      <c r="D5669" s="64" t="s">
        <v>7589</v>
      </c>
    </row>
    <row r="5670" spans="1:4">
      <c r="A5670" s="63"/>
      <c r="B5670" s="63"/>
      <c r="C5670" s="63"/>
      <c r="D5670" s="64" t="s">
        <v>9940</v>
      </c>
    </row>
    <row r="5671" spans="1:4">
      <c r="A5671" s="63"/>
      <c r="B5671" s="63"/>
      <c r="C5671" s="61" t="s">
        <v>4369</v>
      </c>
      <c r="D5671" s="62" t="s">
        <v>9941</v>
      </c>
    </row>
    <row r="5672" spans="1:4">
      <c r="A5672" s="63"/>
      <c r="B5672" s="63"/>
      <c r="C5672" s="61" t="s">
        <v>4374</v>
      </c>
      <c r="D5672" s="62" t="s">
        <v>9942</v>
      </c>
    </row>
    <row r="5673" spans="1:4">
      <c r="A5673" s="63"/>
      <c r="B5673" s="63"/>
      <c r="C5673" s="61" t="s">
        <v>4387</v>
      </c>
      <c r="D5673" s="62" t="s">
        <v>9943</v>
      </c>
    </row>
    <row r="5674" spans="1:4">
      <c r="A5674" s="63"/>
      <c r="B5674" s="63"/>
      <c r="C5674" s="61" t="s">
        <v>4390</v>
      </c>
      <c r="D5674" s="62" t="s">
        <v>9944</v>
      </c>
    </row>
    <row r="5675" spans="1:4">
      <c r="A5675" s="61">
        <v>5802</v>
      </c>
      <c r="B5675" s="61" t="s">
        <v>4360</v>
      </c>
      <c r="C5675" s="61" t="s">
        <v>4361</v>
      </c>
      <c r="D5675" s="62" t="s">
        <v>9945</v>
      </c>
    </row>
    <row r="5676" spans="1:4">
      <c r="A5676" s="63"/>
      <c r="B5676" s="63"/>
      <c r="C5676" s="63"/>
      <c r="D5676" s="64" t="s">
        <v>9946</v>
      </c>
    </row>
    <row r="5677" spans="1:4">
      <c r="A5677" s="63"/>
      <c r="B5677" s="63"/>
      <c r="C5677" s="63"/>
      <c r="D5677" s="64" t="s">
        <v>9947</v>
      </c>
    </row>
    <row r="5678" spans="1:4">
      <c r="A5678" s="63"/>
      <c r="B5678" s="63"/>
      <c r="C5678" s="63"/>
      <c r="D5678" s="64" t="s">
        <v>9948</v>
      </c>
    </row>
    <row r="5679" spans="1:4">
      <c r="A5679" s="63"/>
      <c r="B5679" s="63"/>
      <c r="C5679" s="61" t="s">
        <v>6369</v>
      </c>
      <c r="D5679" s="65"/>
    </row>
    <row r="5680" spans="1:4">
      <c r="A5680" s="63"/>
      <c r="B5680" s="63"/>
      <c r="C5680" s="61" t="s">
        <v>4653</v>
      </c>
      <c r="D5680" s="62" t="s">
        <v>9949</v>
      </c>
    </row>
    <row r="5681" spans="1:4">
      <c r="A5681" s="63"/>
      <c r="B5681" s="63"/>
      <c r="C5681" s="63"/>
      <c r="D5681" s="64" t="s">
        <v>9950</v>
      </c>
    </row>
    <row r="5682" spans="1:4">
      <c r="A5682" s="63"/>
      <c r="B5682" s="63"/>
      <c r="C5682" s="61" t="s">
        <v>4655</v>
      </c>
      <c r="D5682" s="62" t="s">
        <v>9951</v>
      </c>
    </row>
    <row r="5683" spans="1:4">
      <c r="A5683" s="63"/>
      <c r="B5683" s="63"/>
      <c r="C5683" s="63"/>
      <c r="D5683" s="64" t="s">
        <v>9952</v>
      </c>
    </row>
    <row r="5684" spans="1:4">
      <c r="A5684" s="63"/>
      <c r="B5684" s="63"/>
      <c r="C5684" s="61" t="s">
        <v>5082</v>
      </c>
      <c r="D5684" s="62" t="s">
        <v>9953</v>
      </c>
    </row>
    <row r="5685" spans="1:4">
      <c r="A5685" s="63"/>
      <c r="B5685" s="63"/>
      <c r="C5685" s="63"/>
      <c r="D5685" s="64" t="s">
        <v>9954</v>
      </c>
    </row>
    <row r="5686" spans="1:4">
      <c r="A5686" s="63"/>
      <c r="B5686" s="63"/>
      <c r="C5686" s="63"/>
      <c r="D5686" s="64" t="s">
        <v>9955</v>
      </c>
    </row>
    <row r="5687" spans="1:4">
      <c r="A5687" s="63"/>
      <c r="B5687" s="63"/>
      <c r="C5687" s="61" t="s">
        <v>5992</v>
      </c>
      <c r="D5687" s="62" t="s">
        <v>9956</v>
      </c>
    </row>
    <row r="5688" spans="1:4">
      <c r="A5688" s="63"/>
      <c r="B5688" s="63"/>
      <c r="C5688" s="63"/>
      <c r="D5688" s="64" t="s">
        <v>9957</v>
      </c>
    </row>
    <row r="5689" spans="1:4">
      <c r="A5689" s="61">
        <v>5842</v>
      </c>
      <c r="B5689" s="61" t="s">
        <v>4360</v>
      </c>
      <c r="C5689" s="61" t="s">
        <v>4361</v>
      </c>
      <c r="D5689" s="62" t="s">
        <v>9958</v>
      </c>
    </row>
    <row r="5690" spans="1:4">
      <c r="A5690" s="63"/>
      <c r="B5690" s="63"/>
      <c r="C5690" s="63"/>
      <c r="D5690" s="64" t="s">
        <v>9959</v>
      </c>
    </row>
    <row r="5691" spans="1:4">
      <c r="A5691" s="63"/>
      <c r="B5691" s="63"/>
      <c r="C5691" s="61" t="s">
        <v>4369</v>
      </c>
      <c r="D5691" s="62" t="s">
        <v>9960</v>
      </c>
    </row>
    <row r="5692" spans="1:4">
      <c r="A5692" s="63"/>
      <c r="B5692" s="63"/>
      <c r="C5692" s="63"/>
      <c r="D5692" s="64" t="s">
        <v>9961</v>
      </c>
    </row>
    <row r="5693" spans="1:4">
      <c r="A5693" s="63"/>
      <c r="B5693" s="63"/>
      <c r="C5693" s="63"/>
      <c r="D5693" s="64" t="s">
        <v>9962</v>
      </c>
    </row>
    <row r="5694" spans="1:4">
      <c r="A5694" s="63"/>
      <c r="B5694" s="63"/>
      <c r="C5694" s="61" t="s">
        <v>4374</v>
      </c>
      <c r="D5694" s="62" t="s">
        <v>9963</v>
      </c>
    </row>
    <row r="5695" spans="1:4">
      <c r="A5695" s="63"/>
      <c r="B5695" s="63"/>
      <c r="C5695" s="63"/>
      <c r="D5695" s="64" t="s">
        <v>9964</v>
      </c>
    </row>
    <row r="5696" spans="1:4">
      <c r="A5696" s="63"/>
      <c r="B5696" s="63"/>
      <c r="C5696" s="63"/>
      <c r="D5696" s="64" t="s">
        <v>9965</v>
      </c>
    </row>
    <row r="5697" spans="1:4">
      <c r="A5697" s="63"/>
      <c r="B5697" s="63"/>
      <c r="C5697" s="63"/>
      <c r="D5697" s="64" t="s">
        <v>9966</v>
      </c>
    </row>
    <row r="5698" spans="1:4">
      <c r="A5698" s="63"/>
      <c r="B5698" s="63"/>
      <c r="C5698" s="63"/>
      <c r="D5698" s="64" t="s">
        <v>9967</v>
      </c>
    </row>
    <row r="5699" spans="1:4">
      <c r="A5699" s="63"/>
      <c r="B5699" s="63"/>
      <c r="C5699" s="63"/>
      <c r="D5699" s="64" t="s">
        <v>9968</v>
      </c>
    </row>
    <row r="5700" spans="1:4">
      <c r="A5700" s="63"/>
      <c r="B5700" s="63"/>
      <c r="C5700" s="63"/>
      <c r="D5700" s="64" t="s">
        <v>9969</v>
      </c>
    </row>
    <row r="5701" spans="1:4">
      <c r="A5701" s="63"/>
      <c r="B5701" s="63"/>
      <c r="C5701" s="63"/>
      <c r="D5701" s="64" t="s">
        <v>9970</v>
      </c>
    </row>
    <row r="5702" spans="1:4">
      <c r="A5702" s="63"/>
      <c r="B5702" s="63"/>
      <c r="C5702" s="63"/>
      <c r="D5702" s="64" t="s">
        <v>9971</v>
      </c>
    </row>
    <row r="5703" spans="1:4">
      <c r="A5703" s="63"/>
      <c r="B5703" s="63"/>
      <c r="C5703" s="61" t="s">
        <v>4387</v>
      </c>
      <c r="D5703" s="62" t="s">
        <v>9972</v>
      </c>
    </row>
    <row r="5704" spans="1:4">
      <c r="A5704" s="63"/>
      <c r="B5704" s="63"/>
      <c r="C5704" s="63"/>
      <c r="D5704" s="64" t="s">
        <v>9973</v>
      </c>
    </row>
    <row r="5705" spans="1:4">
      <c r="A5705" s="61">
        <v>5845</v>
      </c>
      <c r="B5705" s="61" t="s">
        <v>4360</v>
      </c>
      <c r="C5705" s="61" t="s">
        <v>4361</v>
      </c>
      <c r="D5705" s="62" t="s">
        <v>9974</v>
      </c>
    </row>
    <row r="5706" spans="1:4">
      <c r="A5706" s="63"/>
      <c r="B5706" s="63"/>
      <c r="C5706" s="63"/>
      <c r="D5706" s="64" t="s">
        <v>9975</v>
      </c>
    </row>
    <row r="5707" spans="1:4">
      <c r="A5707" s="63"/>
      <c r="B5707" s="63"/>
      <c r="C5707" s="63"/>
      <c r="D5707" s="64" t="s">
        <v>9976</v>
      </c>
    </row>
    <row r="5708" spans="1:4">
      <c r="A5708" s="63"/>
      <c r="B5708" s="63"/>
      <c r="C5708" s="63"/>
      <c r="D5708" s="64" t="s">
        <v>9977</v>
      </c>
    </row>
    <row r="5709" spans="1:4">
      <c r="A5709" s="63"/>
      <c r="B5709" s="63"/>
      <c r="C5709" s="61" t="s">
        <v>4369</v>
      </c>
      <c r="D5709" s="62" t="s">
        <v>9978</v>
      </c>
    </row>
    <row r="5710" spans="1:4">
      <c r="A5710" s="63"/>
      <c r="B5710" s="63"/>
      <c r="C5710" s="63"/>
      <c r="D5710" s="64" t="s">
        <v>9979</v>
      </c>
    </row>
    <row r="5711" spans="1:4">
      <c r="A5711" s="63"/>
      <c r="B5711" s="63"/>
      <c r="C5711" s="63"/>
      <c r="D5711" s="64" t="s">
        <v>9980</v>
      </c>
    </row>
    <row r="5712" spans="1:4">
      <c r="A5712" s="63"/>
      <c r="B5712" s="63"/>
      <c r="C5712" s="61" t="s">
        <v>4374</v>
      </c>
      <c r="D5712" s="62" t="s">
        <v>9981</v>
      </c>
    </row>
    <row r="5713" spans="1:4">
      <c r="A5713" s="63"/>
      <c r="B5713" s="63"/>
      <c r="C5713" s="63"/>
      <c r="D5713" s="64" t="s">
        <v>9982</v>
      </c>
    </row>
    <row r="5714" spans="1:4">
      <c r="A5714" s="63"/>
      <c r="B5714" s="63"/>
      <c r="C5714" s="63"/>
      <c r="D5714" s="64" t="s">
        <v>9983</v>
      </c>
    </row>
    <row r="5715" spans="1:4">
      <c r="A5715" s="63"/>
      <c r="B5715" s="63"/>
      <c r="C5715" s="61" t="s">
        <v>4387</v>
      </c>
      <c r="D5715" s="62" t="s">
        <v>9984</v>
      </c>
    </row>
    <row r="5716" spans="1:4">
      <c r="A5716" s="63"/>
      <c r="B5716" s="63"/>
      <c r="C5716" s="63"/>
      <c r="D5716" s="64" t="s">
        <v>9985</v>
      </c>
    </row>
    <row r="5717" spans="1:4">
      <c r="A5717" s="63"/>
      <c r="B5717" s="63"/>
      <c r="C5717" s="63"/>
      <c r="D5717" s="64" t="s">
        <v>9986</v>
      </c>
    </row>
    <row r="5718" spans="1:4">
      <c r="A5718" s="63"/>
      <c r="B5718" s="63"/>
      <c r="C5718" s="61" t="s">
        <v>4390</v>
      </c>
      <c r="D5718" s="62" t="s">
        <v>9987</v>
      </c>
    </row>
    <row r="5719" spans="1:4">
      <c r="A5719" s="63"/>
      <c r="B5719" s="63"/>
      <c r="C5719" s="63"/>
      <c r="D5719" s="64" t="s">
        <v>9988</v>
      </c>
    </row>
    <row r="5720" spans="1:4">
      <c r="A5720" s="61">
        <v>5846</v>
      </c>
      <c r="B5720" s="61" t="s">
        <v>4360</v>
      </c>
      <c r="C5720" s="61" t="s">
        <v>4361</v>
      </c>
      <c r="D5720" s="62" t="s">
        <v>9989</v>
      </c>
    </row>
    <row r="5721" spans="1:4">
      <c r="A5721" s="63"/>
      <c r="B5721" s="63"/>
      <c r="C5721" s="63"/>
      <c r="D5721" s="64" t="s">
        <v>9990</v>
      </c>
    </row>
    <row r="5722" spans="1:4">
      <c r="A5722" s="63"/>
      <c r="B5722" s="63"/>
      <c r="C5722" s="61" t="s">
        <v>9063</v>
      </c>
      <c r="D5722" s="62" t="s">
        <v>9991</v>
      </c>
    </row>
    <row r="5723" spans="1:4">
      <c r="A5723" s="63"/>
      <c r="B5723" s="63"/>
      <c r="C5723" s="61" t="s">
        <v>9064</v>
      </c>
      <c r="D5723" s="62" t="s">
        <v>9992</v>
      </c>
    </row>
    <row r="5724" spans="1:4">
      <c r="A5724" s="63"/>
      <c r="B5724" s="63"/>
      <c r="C5724" s="61" t="s">
        <v>9354</v>
      </c>
      <c r="D5724" s="62" t="s">
        <v>9993</v>
      </c>
    </row>
    <row r="5725" spans="1:4">
      <c r="A5725" s="63"/>
      <c r="B5725" s="63"/>
      <c r="C5725" s="63"/>
      <c r="D5725" s="64" t="s">
        <v>9994</v>
      </c>
    </row>
    <row r="5726" spans="1:4">
      <c r="A5726" s="63"/>
      <c r="B5726" s="63"/>
      <c r="C5726" s="61" t="s">
        <v>9995</v>
      </c>
      <c r="D5726" s="62" t="s">
        <v>9996</v>
      </c>
    </row>
    <row r="5727" spans="1:4">
      <c r="A5727" s="63"/>
      <c r="B5727" s="63"/>
      <c r="C5727" s="63"/>
      <c r="D5727" s="64" t="s">
        <v>9997</v>
      </c>
    </row>
    <row r="5728" spans="1:4">
      <c r="A5728" s="63"/>
      <c r="B5728" s="63"/>
      <c r="C5728" s="63"/>
      <c r="D5728" s="64" t="s">
        <v>9998</v>
      </c>
    </row>
    <row r="5729" spans="1:4">
      <c r="A5729" s="63"/>
      <c r="B5729" s="63"/>
      <c r="C5729" s="63"/>
      <c r="D5729" s="64" t="s">
        <v>9999</v>
      </c>
    </row>
    <row r="5730" spans="1:4">
      <c r="A5730" s="63"/>
      <c r="B5730" s="63"/>
      <c r="C5730" s="61" t="s">
        <v>10000</v>
      </c>
      <c r="D5730" s="62" t="s">
        <v>10001</v>
      </c>
    </row>
    <row r="5731" spans="1:4">
      <c r="A5731" s="63"/>
      <c r="B5731" s="63"/>
      <c r="C5731" s="63"/>
      <c r="D5731" s="64" t="s">
        <v>10002</v>
      </c>
    </row>
    <row r="5732" spans="1:4">
      <c r="A5732" s="63"/>
      <c r="B5732" s="63"/>
      <c r="C5732" s="63"/>
      <c r="D5732" s="64" t="s">
        <v>10003</v>
      </c>
    </row>
    <row r="5733" spans="1:4">
      <c r="A5733" s="63"/>
      <c r="B5733" s="63"/>
      <c r="C5733" s="61" t="s">
        <v>10004</v>
      </c>
      <c r="D5733" s="62" t="s">
        <v>10005</v>
      </c>
    </row>
    <row r="5734" spans="1:4">
      <c r="A5734" s="63"/>
      <c r="B5734" s="63"/>
      <c r="C5734" s="63"/>
      <c r="D5734" s="64" t="s">
        <v>10006</v>
      </c>
    </row>
    <row r="5735" spans="1:4">
      <c r="A5735" s="63"/>
      <c r="B5735" s="63"/>
      <c r="C5735" s="63"/>
      <c r="D5735" s="64" t="s">
        <v>10007</v>
      </c>
    </row>
    <row r="5736" spans="1:4">
      <c r="A5736" s="63"/>
      <c r="B5736" s="63"/>
      <c r="C5736" s="63"/>
      <c r="D5736" s="64" t="s">
        <v>10008</v>
      </c>
    </row>
    <row r="5737" spans="1:4">
      <c r="A5737" s="61">
        <v>5858</v>
      </c>
      <c r="B5737" s="61" t="s">
        <v>4360</v>
      </c>
      <c r="C5737" s="61" t="s">
        <v>4361</v>
      </c>
      <c r="D5737" s="62" t="s">
        <v>10009</v>
      </c>
    </row>
    <row r="5738" spans="1:4">
      <c r="A5738" s="63"/>
      <c r="B5738" s="63"/>
      <c r="C5738" s="63"/>
      <c r="D5738" s="64" t="s">
        <v>10010</v>
      </c>
    </row>
    <row r="5739" spans="1:4">
      <c r="A5739" s="63"/>
      <c r="B5739" s="63"/>
      <c r="C5739" s="61" t="s">
        <v>4369</v>
      </c>
      <c r="D5739" s="62" t="s">
        <v>10011</v>
      </c>
    </row>
    <row r="5740" spans="1:4">
      <c r="A5740" s="63"/>
      <c r="B5740" s="63"/>
      <c r="C5740" s="61" t="s">
        <v>4374</v>
      </c>
      <c r="D5740" s="62" t="s">
        <v>10012</v>
      </c>
    </row>
    <row r="5741" spans="1:4">
      <c r="A5741" s="63"/>
      <c r="B5741" s="63"/>
      <c r="C5741" s="63"/>
      <c r="D5741" s="64" t="s">
        <v>10013</v>
      </c>
    </row>
    <row r="5742" spans="1:4">
      <c r="A5742" s="63"/>
      <c r="B5742" s="63"/>
      <c r="C5742" s="63"/>
      <c r="D5742" s="64" t="s">
        <v>10014</v>
      </c>
    </row>
    <row r="5743" spans="1:4">
      <c r="A5743" s="63"/>
      <c r="B5743" s="63"/>
      <c r="C5743" s="61" t="s">
        <v>4387</v>
      </c>
      <c r="D5743" s="62" t="s">
        <v>10015</v>
      </c>
    </row>
    <row r="5744" spans="1:4">
      <c r="A5744" s="63"/>
      <c r="B5744" s="63"/>
      <c r="C5744" s="63"/>
      <c r="D5744" s="64" t="s">
        <v>10016</v>
      </c>
    </row>
    <row r="5745" spans="1:4">
      <c r="A5745" s="63"/>
      <c r="B5745" s="63"/>
      <c r="C5745" s="63"/>
      <c r="D5745" s="64" t="s">
        <v>10017</v>
      </c>
    </row>
    <row r="5746" spans="1:4">
      <c r="A5746" s="63"/>
      <c r="B5746" s="63"/>
      <c r="C5746" s="61" t="s">
        <v>4390</v>
      </c>
      <c r="D5746" s="62" t="s">
        <v>10018</v>
      </c>
    </row>
    <row r="5747" spans="1:4">
      <c r="A5747" s="63"/>
      <c r="B5747" s="63"/>
      <c r="C5747" s="63"/>
      <c r="D5747" s="64" t="s">
        <v>10019</v>
      </c>
    </row>
    <row r="5748" spans="1:4">
      <c r="A5748" s="61">
        <v>5882</v>
      </c>
      <c r="B5748" s="61" t="s">
        <v>4360</v>
      </c>
      <c r="C5748" s="61" t="s">
        <v>4361</v>
      </c>
      <c r="D5748" s="62" t="s">
        <v>10020</v>
      </c>
    </row>
    <row r="5749" spans="1:4">
      <c r="A5749" s="63"/>
      <c r="B5749" s="63"/>
      <c r="C5749" s="63"/>
      <c r="D5749" s="64" t="s">
        <v>10021</v>
      </c>
    </row>
    <row r="5750" spans="1:4">
      <c r="A5750" s="63"/>
      <c r="B5750" s="63"/>
      <c r="C5750" s="63"/>
      <c r="D5750" s="64" t="s">
        <v>10022</v>
      </c>
    </row>
    <row r="5751" spans="1:4">
      <c r="A5751" s="63"/>
      <c r="B5751" s="63"/>
      <c r="C5751" s="61" t="s">
        <v>4369</v>
      </c>
      <c r="D5751" s="62" t="s">
        <v>10023</v>
      </c>
    </row>
    <row r="5752" spans="1:4">
      <c r="A5752" s="63"/>
      <c r="B5752" s="63"/>
      <c r="C5752" s="63"/>
      <c r="D5752" s="64" t="s">
        <v>10024</v>
      </c>
    </row>
    <row r="5753" spans="1:4">
      <c r="A5753" s="63"/>
      <c r="B5753" s="63"/>
      <c r="C5753" s="61" t="s">
        <v>4374</v>
      </c>
      <c r="D5753" s="62" t="s">
        <v>10025</v>
      </c>
    </row>
    <row r="5754" spans="1:4">
      <c r="A5754" s="63"/>
      <c r="B5754" s="63"/>
      <c r="C5754" s="63"/>
      <c r="D5754" s="64" t="s">
        <v>10026</v>
      </c>
    </row>
    <row r="5755" spans="1:4">
      <c r="A5755" s="63"/>
      <c r="B5755" s="63"/>
      <c r="C5755" s="63"/>
      <c r="D5755" s="64" t="s">
        <v>10027</v>
      </c>
    </row>
    <row r="5756" spans="1:4">
      <c r="A5756" s="63"/>
      <c r="B5756" s="63"/>
      <c r="C5756" s="61" t="s">
        <v>4653</v>
      </c>
      <c r="D5756" s="62" t="s">
        <v>10028</v>
      </c>
    </row>
    <row r="5757" spans="1:4">
      <c r="A5757" s="63"/>
      <c r="B5757" s="63"/>
      <c r="C5757" s="63"/>
      <c r="D5757" s="64" t="s">
        <v>10029</v>
      </c>
    </row>
    <row r="5758" spans="1:4">
      <c r="A5758" s="63"/>
      <c r="B5758" s="63"/>
      <c r="C5758" s="63"/>
      <c r="D5758" s="64" t="s">
        <v>10030</v>
      </c>
    </row>
    <row r="5759" spans="1:4">
      <c r="A5759" s="63"/>
      <c r="B5759" s="63"/>
      <c r="C5759" s="63"/>
      <c r="D5759" s="64" t="s">
        <v>10031</v>
      </c>
    </row>
    <row r="5760" spans="1:4">
      <c r="A5760" s="63"/>
      <c r="B5760" s="63"/>
      <c r="C5760" s="63"/>
      <c r="D5760" s="64" t="s">
        <v>10032</v>
      </c>
    </row>
    <row r="5761" spans="1:4">
      <c r="A5761" s="63"/>
      <c r="B5761" s="63"/>
      <c r="C5761" s="63"/>
      <c r="D5761" s="64" t="s">
        <v>10033</v>
      </c>
    </row>
    <row r="5762" spans="1:4">
      <c r="A5762" s="63"/>
      <c r="B5762" s="63"/>
      <c r="C5762" s="61" t="s">
        <v>4655</v>
      </c>
      <c r="D5762" s="62" t="s">
        <v>10034</v>
      </c>
    </row>
    <row r="5763" spans="1:4">
      <c r="A5763" s="63"/>
      <c r="B5763" s="63"/>
      <c r="C5763" s="63"/>
      <c r="D5763" s="64" t="s">
        <v>10035</v>
      </c>
    </row>
    <row r="5764" spans="1:4">
      <c r="A5764" s="61">
        <v>5894</v>
      </c>
      <c r="B5764" s="61" t="s">
        <v>4360</v>
      </c>
      <c r="C5764" s="61" t="s">
        <v>4361</v>
      </c>
      <c r="D5764" s="62" t="s">
        <v>10036</v>
      </c>
    </row>
    <row r="5765" spans="1:4">
      <c r="A5765" s="63"/>
      <c r="B5765" s="63"/>
      <c r="C5765" s="63"/>
      <c r="D5765" s="64" t="s">
        <v>10037</v>
      </c>
    </row>
    <row r="5766" spans="1:4">
      <c r="A5766" s="63"/>
      <c r="B5766" s="63"/>
      <c r="C5766" s="63"/>
      <c r="D5766" s="64" t="s">
        <v>10038</v>
      </c>
    </row>
    <row r="5767" spans="1:4">
      <c r="A5767" s="63"/>
      <c r="B5767" s="63"/>
      <c r="C5767" s="63"/>
      <c r="D5767" s="64" t="s">
        <v>10039</v>
      </c>
    </row>
    <row r="5768" spans="1:4">
      <c r="A5768" s="63"/>
      <c r="B5768" s="63"/>
      <c r="C5768" s="61" t="s">
        <v>4369</v>
      </c>
      <c r="D5768" s="62" t="s">
        <v>10040</v>
      </c>
    </row>
    <row r="5769" spans="1:4">
      <c r="A5769" s="63"/>
      <c r="B5769" s="63"/>
      <c r="C5769" s="63"/>
      <c r="D5769" s="64" t="s">
        <v>10041</v>
      </c>
    </row>
    <row r="5770" spans="1:4">
      <c r="A5770" s="63"/>
      <c r="B5770" s="63"/>
      <c r="C5770" s="63"/>
      <c r="D5770" s="64" t="s">
        <v>10042</v>
      </c>
    </row>
    <row r="5771" spans="1:4">
      <c r="A5771" s="63"/>
      <c r="B5771" s="63"/>
      <c r="C5771" s="63"/>
      <c r="D5771" s="64" t="s">
        <v>10043</v>
      </c>
    </row>
    <row r="5772" spans="1:4">
      <c r="A5772" s="63"/>
      <c r="B5772" s="63"/>
      <c r="C5772" s="63"/>
      <c r="D5772" s="64" t="s">
        <v>10044</v>
      </c>
    </row>
    <row r="5773" spans="1:4">
      <c r="A5773" s="63"/>
      <c r="B5773" s="63"/>
      <c r="C5773" s="61" t="s">
        <v>4374</v>
      </c>
      <c r="D5773" s="62" t="s">
        <v>10045</v>
      </c>
    </row>
    <row r="5774" spans="1:4">
      <c r="A5774" s="61">
        <v>5896</v>
      </c>
      <c r="B5774" s="61" t="s">
        <v>4360</v>
      </c>
      <c r="C5774" s="61" t="s">
        <v>4361</v>
      </c>
      <c r="D5774" s="62" t="s">
        <v>10046</v>
      </c>
    </row>
    <row r="5775" spans="1:4">
      <c r="A5775" s="63"/>
      <c r="B5775" s="63"/>
      <c r="C5775" s="63"/>
      <c r="D5775" s="64" t="s">
        <v>10047</v>
      </c>
    </row>
    <row r="5776" spans="1:4">
      <c r="A5776" s="63"/>
      <c r="B5776" s="63"/>
      <c r="C5776" s="63"/>
      <c r="D5776" s="64" t="s">
        <v>10048</v>
      </c>
    </row>
    <row r="5777" spans="1:4">
      <c r="A5777" s="63"/>
      <c r="B5777" s="63"/>
      <c r="C5777" s="61" t="s">
        <v>9256</v>
      </c>
      <c r="D5777" s="62" t="s">
        <v>10049</v>
      </c>
    </row>
    <row r="5778" spans="1:4">
      <c r="A5778" s="63"/>
      <c r="B5778" s="63"/>
      <c r="C5778" s="63"/>
      <c r="D5778" s="64" t="s">
        <v>10050</v>
      </c>
    </row>
    <row r="5779" spans="1:4">
      <c r="A5779" s="63"/>
      <c r="B5779" s="63"/>
      <c r="C5779" s="63"/>
      <c r="D5779" s="64" t="s">
        <v>10051</v>
      </c>
    </row>
    <row r="5780" spans="1:4">
      <c r="A5780" s="63"/>
      <c r="B5780" s="63"/>
      <c r="C5780" s="63"/>
      <c r="D5780" s="64" t="s">
        <v>10052</v>
      </c>
    </row>
    <row r="5781" spans="1:4">
      <c r="A5781" s="63"/>
      <c r="B5781" s="63"/>
      <c r="C5781" s="61" t="s">
        <v>9260</v>
      </c>
      <c r="D5781" s="62" t="s">
        <v>10053</v>
      </c>
    </row>
    <row r="5782" spans="1:4">
      <c r="A5782" s="63"/>
      <c r="B5782" s="63"/>
      <c r="C5782" s="61" t="s">
        <v>9266</v>
      </c>
      <c r="D5782" s="62" t="s">
        <v>10054</v>
      </c>
    </row>
    <row r="5783" spans="1:4">
      <c r="A5783" s="63"/>
      <c r="B5783" s="63"/>
      <c r="C5783" s="63"/>
      <c r="D5783" s="64" t="s">
        <v>10055</v>
      </c>
    </row>
    <row r="5784" spans="1:4">
      <c r="A5784" s="63"/>
      <c r="B5784" s="63"/>
      <c r="C5784" s="61" t="s">
        <v>49</v>
      </c>
      <c r="D5784" s="62" t="s">
        <v>10056</v>
      </c>
    </row>
    <row r="5785" spans="1:4">
      <c r="A5785" s="63"/>
      <c r="B5785" s="63"/>
      <c r="C5785" s="63"/>
      <c r="D5785" s="64" t="s">
        <v>10057</v>
      </c>
    </row>
    <row r="5786" spans="1:4">
      <c r="A5786" s="63"/>
      <c r="B5786" s="63"/>
      <c r="C5786" s="63"/>
      <c r="D5786" s="64" t="s">
        <v>10058</v>
      </c>
    </row>
    <row r="5787" spans="1:4">
      <c r="A5787" s="63"/>
      <c r="B5787" s="63"/>
      <c r="C5787" s="63"/>
      <c r="D5787" s="64" t="s">
        <v>10059</v>
      </c>
    </row>
    <row r="5788" spans="1:4">
      <c r="A5788" s="63"/>
      <c r="B5788" s="63"/>
      <c r="C5788" s="61" t="s">
        <v>55</v>
      </c>
      <c r="D5788" s="62" t="s">
        <v>10060</v>
      </c>
    </row>
    <row r="5789" spans="1:4">
      <c r="A5789" s="61">
        <v>5910</v>
      </c>
      <c r="B5789" s="61" t="s">
        <v>4360</v>
      </c>
      <c r="C5789" s="61" t="s">
        <v>4361</v>
      </c>
      <c r="D5789" s="62" t="s">
        <v>10061</v>
      </c>
    </row>
    <row r="5790" spans="1:4">
      <c r="A5790" s="63"/>
      <c r="B5790" s="63"/>
      <c r="C5790" s="63"/>
      <c r="D5790" s="64" t="s">
        <v>10062</v>
      </c>
    </row>
    <row r="5791" spans="1:4">
      <c r="A5791" s="63"/>
      <c r="B5791" s="63"/>
      <c r="C5791" s="63"/>
      <c r="D5791" s="64" t="s">
        <v>10063</v>
      </c>
    </row>
    <row r="5792" spans="1:4">
      <c r="A5792" s="63"/>
      <c r="B5792" s="63"/>
      <c r="C5792" s="63"/>
      <c r="D5792" s="64" t="s">
        <v>10064</v>
      </c>
    </row>
    <row r="5793" spans="1:4">
      <c r="A5793" s="63"/>
      <c r="B5793" s="63"/>
      <c r="C5793" s="63"/>
      <c r="D5793" s="64" t="s">
        <v>10065</v>
      </c>
    </row>
    <row r="5794" spans="1:4">
      <c r="A5794" s="63"/>
      <c r="B5794" s="63"/>
      <c r="C5794" s="63"/>
      <c r="D5794" s="64" t="s">
        <v>10066</v>
      </c>
    </row>
    <row r="5795" spans="1:4">
      <c r="A5795" s="63"/>
      <c r="B5795" s="63"/>
      <c r="C5795" s="63"/>
      <c r="D5795" s="64" t="s">
        <v>10067</v>
      </c>
    </row>
    <row r="5796" spans="1:4">
      <c r="A5796" s="63"/>
      <c r="B5796" s="63"/>
      <c r="C5796" s="61" t="s">
        <v>4369</v>
      </c>
      <c r="D5796" s="62" t="s">
        <v>10068</v>
      </c>
    </row>
    <row r="5797" spans="1:4">
      <c r="A5797" s="63"/>
      <c r="B5797" s="63"/>
      <c r="C5797" s="61" t="s">
        <v>4374</v>
      </c>
      <c r="D5797" s="62" t="s">
        <v>10069</v>
      </c>
    </row>
    <row r="5798" spans="1:4">
      <c r="A5798" s="63"/>
      <c r="B5798" s="63"/>
      <c r="C5798" s="63"/>
      <c r="D5798" s="64" t="s">
        <v>10070</v>
      </c>
    </row>
    <row r="5799" spans="1:4">
      <c r="A5799" s="61">
        <v>5918</v>
      </c>
      <c r="B5799" s="61" t="s">
        <v>4360</v>
      </c>
      <c r="C5799" s="61" t="s">
        <v>4361</v>
      </c>
      <c r="D5799" s="62" t="s">
        <v>10071</v>
      </c>
    </row>
    <row r="5800" spans="1:4">
      <c r="A5800" s="63"/>
      <c r="B5800" s="63"/>
      <c r="C5800" s="63"/>
      <c r="D5800" s="64" t="s">
        <v>10072</v>
      </c>
    </row>
    <row r="5801" spans="1:4">
      <c r="A5801" s="63"/>
      <c r="B5801" s="63"/>
      <c r="C5801" s="61" t="s">
        <v>4369</v>
      </c>
      <c r="D5801" s="62" t="s">
        <v>10073</v>
      </c>
    </row>
    <row r="5802" spans="1:4">
      <c r="A5802" s="63"/>
      <c r="B5802" s="63"/>
      <c r="C5802" s="63"/>
      <c r="D5802" s="64" t="s">
        <v>10074</v>
      </c>
    </row>
    <row r="5803" spans="1:4">
      <c r="A5803" s="63"/>
      <c r="B5803" s="63"/>
      <c r="C5803" s="61" t="s">
        <v>4374</v>
      </c>
      <c r="D5803" s="62" t="s">
        <v>10075</v>
      </c>
    </row>
    <row r="5804" spans="1:4">
      <c r="A5804" s="63"/>
      <c r="B5804" s="63"/>
      <c r="C5804" s="63"/>
      <c r="D5804" s="64" t="s">
        <v>10076</v>
      </c>
    </row>
    <row r="5805" spans="1:4">
      <c r="A5805" s="63"/>
      <c r="B5805" s="63"/>
      <c r="C5805" s="63"/>
      <c r="D5805" s="64" t="s">
        <v>10077</v>
      </c>
    </row>
    <row r="5806" spans="1:4">
      <c r="A5806" s="63"/>
      <c r="B5806" s="63"/>
      <c r="C5806" s="61" t="s">
        <v>4387</v>
      </c>
      <c r="D5806" s="62" t="s">
        <v>10078</v>
      </c>
    </row>
    <row r="5807" spans="1:4">
      <c r="A5807" s="63"/>
      <c r="B5807" s="63"/>
      <c r="C5807" s="63"/>
      <c r="D5807" s="64" t="s">
        <v>10079</v>
      </c>
    </row>
    <row r="5808" spans="1:4">
      <c r="A5808" s="63"/>
      <c r="B5808" s="63"/>
      <c r="C5808" s="63"/>
      <c r="D5808" s="64" t="s">
        <v>10080</v>
      </c>
    </row>
    <row r="5809" spans="1:4">
      <c r="A5809" s="63"/>
      <c r="B5809" s="63"/>
      <c r="C5809" s="63"/>
      <c r="D5809" s="64" t="s">
        <v>10081</v>
      </c>
    </row>
    <row r="5810" spans="1:4">
      <c r="A5810" s="61">
        <v>5919</v>
      </c>
      <c r="B5810" s="61" t="s">
        <v>4360</v>
      </c>
      <c r="C5810" s="61" t="s">
        <v>4361</v>
      </c>
      <c r="D5810" s="62" t="s">
        <v>10082</v>
      </c>
    </row>
    <row r="5811" spans="1:4">
      <c r="A5811" s="63"/>
      <c r="B5811" s="63"/>
      <c r="C5811" s="63"/>
      <c r="D5811" s="64" t="s">
        <v>10083</v>
      </c>
    </row>
    <row r="5812" spans="1:4">
      <c r="A5812" s="63"/>
      <c r="B5812" s="63"/>
      <c r="C5812" s="63"/>
      <c r="D5812" s="64" t="s">
        <v>10084</v>
      </c>
    </row>
    <row r="5813" spans="1:4">
      <c r="A5813" s="63"/>
      <c r="B5813" s="63"/>
      <c r="C5813" s="63"/>
      <c r="D5813" s="64" t="s">
        <v>10085</v>
      </c>
    </row>
    <row r="5814" spans="1:4">
      <c r="A5814" s="63"/>
      <c r="B5814" s="63"/>
      <c r="C5814" s="61" t="s">
        <v>4369</v>
      </c>
      <c r="D5814" s="62" t="s">
        <v>10086</v>
      </c>
    </row>
    <row r="5815" spans="1:4">
      <c r="A5815" s="63"/>
      <c r="B5815" s="63"/>
      <c r="C5815" s="63"/>
      <c r="D5815" s="64" t="s">
        <v>10087</v>
      </c>
    </row>
    <row r="5816" spans="1:4">
      <c r="A5816" s="63"/>
      <c r="B5816" s="63"/>
      <c r="C5816" s="61" t="s">
        <v>4374</v>
      </c>
      <c r="D5816" s="62" t="s">
        <v>10088</v>
      </c>
    </row>
    <row r="5817" spans="1:4">
      <c r="A5817" s="63"/>
      <c r="B5817" s="63"/>
      <c r="C5817" s="63"/>
      <c r="D5817" s="64" t="s">
        <v>10089</v>
      </c>
    </row>
    <row r="5818" spans="1:4">
      <c r="A5818" s="63"/>
      <c r="B5818" s="63"/>
      <c r="C5818" s="61" t="s">
        <v>4387</v>
      </c>
      <c r="D5818" s="62" t="s">
        <v>10090</v>
      </c>
    </row>
    <row r="5819" spans="1:4">
      <c r="A5819" s="61">
        <v>5926</v>
      </c>
      <c r="B5819" s="61" t="s">
        <v>4360</v>
      </c>
      <c r="C5819" s="61" t="s">
        <v>4361</v>
      </c>
      <c r="D5819" s="62" t="s">
        <v>10091</v>
      </c>
    </row>
    <row r="5820" spans="1:4">
      <c r="A5820" s="63"/>
      <c r="B5820" s="63"/>
      <c r="C5820" s="63"/>
      <c r="D5820" s="64" t="s">
        <v>10092</v>
      </c>
    </row>
    <row r="5821" spans="1:4">
      <c r="A5821" s="63"/>
      <c r="B5821" s="63"/>
      <c r="C5821" s="63"/>
      <c r="D5821" s="64" t="s">
        <v>10093</v>
      </c>
    </row>
    <row r="5822" spans="1:4">
      <c r="A5822" s="63"/>
      <c r="B5822" s="63"/>
      <c r="C5822" s="63"/>
      <c r="D5822" s="64" t="s">
        <v>10094</v>
      </c>
    </row>
    <row r="5823" spans="1:4">
      <c r="A5823" s="63"/>
      <c r="B5823" s="63"/>
      <c r="C5823" s="61" t="s">
        <v>4664</v>
      </c>
      <c r="D5823" s="62" t="s">
        <v>10095</v>
      </c>
    </row>
    <row r="5824" spans="1:4">
      <c r="A5824" s="63"/>
      <c r="B5824" s="63"/>
      <c r="C5824" s="61" t="s">
        <v>4666</v>
      </c>
      <c r="D5824" s="62" t="s">
        <v>10096</v>
      </c>
    </row>
    <row r="5825" spans="1:4">
      <c r="A5825" s="63"/>
      <c r="B5825" s="63"/>
      <c r="C5825" s="61" t="s">
        <v>4670</v>
      </c>
      <c r="D5825" s="62" t="s">
        <v>10097</v>
      </c>
    </row>
    <row r="5826" spans="1:4">
      <c r="A5826" s="63"/>
      <c r="B5826" s="63"/>
      <c r="C5826" s="61" t="s">
        <v>4672</v>
      </c>
      <c r="D5826" s="62" t="s">
        <v>10098</v>
      </c>
    </row>
    <row r="5827" spans="1:4">
      <c r="A5827" s="63"/>
      <c r="B5827" s="63"/>
      <c r="C5827" s="61" t="s">
        <v>5082</v>
      </c>
      <c r="D5827" s="62" t="s">
        <v>10099</v>
      </c>
    </row>
    <row r="5828" spans="1:4">
      <c r="A5828" s="63"/>
      <c r="B5828" s="63"/>
      <c r="C5828" s="63"/>
      <c r="D5828" s="64" t="s">
        <v>10100</v>
      </c>
    </row>
    <row r="5829" spans="1:4">
      <c r="A5829" s="63"/>
      <c r="B5829" s="63"/>
      <c r="C5829" s="61" t="s">
        <v>5995</v>
      </c>
      <c r="D5829" s="62" t="s">
        <v>10101</v>
      </c>
    </row>
    <row r="5830" spans="1:4">
      <c r="A5830" s="63"/>
      <c r="B5830" s="63"/>
      <c r="C5830" s="63"/>
      <c r="D5830" s="64" t="s">
        <v>10102</v>
      </c>
    </row>
    <row r="5831" spans="1:4">
      <c r="A5831" s="63"/>
      <c r="B5831" s="63"/>
      <c r="C5831" s="61" t="s">
        <v>5089</v>
      </c>
      <c r="D5831" s="62" t="s">
        <v>10103</v>
      </c>
    </row>
    <row r="5832" spans="1:4">
      <c r="A5832" s="63"/>
      <c r="B5832" s="63"/>
      <c r="C5832" s="63"/>
      <c r="D5832" s="64" t="s">
        <v>10104</v>
      </c>
    </row>
    <row r="5833" spans="1:4">
      <c r="A5833" s="61">
        <v>5944</v>
      </c>
      <c r="B5833" s="61" t="s">
        <v>4360</v>
      </c>
      <c r="C5833" s="61" t="s">
        <v>4361</v>
      </c>
      <c r="D5833" s="62" t="s">
        <v>10105</v>
      </c>
    </row>
    <row r="5834" spans="1:4">
      <c r="A5834" s="63"/>
      <c r="B5834" s="63"/>
      <c r="C5834" s="63"/>
      <c r="D5834" s="64" t="s">
        <v>10106</v>
      </c>
    </row>
    <row r="5835" spans="1:4">
      <c r="A5835" s="63"/>
      <c r="B5835" s="63"/>
      <c r="C5835" s="63"/>
      <c r="D5835" s="64" t="s">
        <v>10107</v>
      </c>
    </row>
    <row r="5836" spans="1:4">
      <c r="A5836" s="63"/>
      <c r="B5836" s="63"/>
      <c r="C5836" s="63"/>
      <c r="D5836" s="64" t="s">
        <v>10108</v>
      </c>
    </row>
    <row r="5837" spans="1:4">
      <c r="A5837" s="63"/>
      <c r="B5837" s="63"/>
      <c r="C5837" s="61" t="s">
        <v>4369</v>
      </c>
      <c r="D5837" s="62" t="s">
        <v>10109</v>
      </c>
    </row>
    <row r="5838" spans="1:4">
      <c r="A5838" s="63"/>
      <c r="B5838" s="63"/>
      <c r="C5838" s="63"/>
      <c r="D5838" s="64" t="s">
        <v>10110</v>
      </c>
    </row>
    <row r="5839" spans="1:4">
      <c r="A5839" s="63"/>
      <c r="B5839" s="63"/>
      <c r="C5839" s="63"/>
      <c r="D5839" s="64" t="s">
        <v>10111</v>
      </c>
    </row>
    <row r="5840" spans="1:4">
      <c r="A5840" s="63"/>
      <c r="B5840" s="63"/>
      <c r="C5840" s="63"/>
      <c r="D5840" s="64" t="s">
        <v>10112</v>
      </c>
    </row>
    <row r="5841" spans="1:4">
      <c r="A5841" s="63"/>
      <c r="B5841" s="63"/>
      <c r="C5841" s="63"/>
      <c r="D5841" s="64" t="s">
        <v>4756</v>
      </c>
    </row>
    <row r="5842" spans="1:4">
      <c r="A5842" s="63"/>
      <c r="B5842" s="63"/>
      <c r="C5842" s="61" t="s">
        <v>4374</v>
      </c>
      <c r="D5842" s="62" t="s">
        <v>10113</v>
      </c>
    </row>
    <row r="5843" spans="1:4">
      <c r="A5843" s="63"/>
      <c r="B5843" s="63"/>
      <c r="C5843" s="63"/>
      <c r="D5843" s="64" t="s">
        <v>10114</v>
      </c>
    </row>
    <row r="5844" spans="1:4">
      <c r="A5844" s="63"/>
      <c r="B5844" s="63"/>
      <c r="C5844" s="61" t="s">
        <v>4387</v>
      </c>
      <c r="D5844" s="62" t="s">
        <v>10115</v>
      </c>
    </row>
    <row r="5845" spans="1:4">
      <c r="A5845" s="63"/>
      <c r="B5845" s="63"/>
      <c r="C5845" s="63"/>
      <c r="D5845" s="64" t="s">
        <v>10116</v>
      </c>
    </row>
    <row r="5846" spans="1:4">
      <c r="A5846" s="61">
        <v>5945</v>
      </c>
      <c r="B5846" s="61" t="s">
        <v>4360</v>
      </c>
      <c r="C5846" s="61" t="s">
        <v>4361</v>
      </c>
      <c r="D5846" s="62" t="s">
        <v>10117</v>
      </c>
    </row>
    <row r="5847" spans="1:4">
      <c r="A5847" s="63"/>
      <c r="B5847" s="63"/>
      <c r="C5847" s="61" t="s">
        <v>4369</v>
      </c>
      <c r="D5847" s="62" t="s">
        <v>10118</v>
      </c>
    </row>
    <row r="5848" spans="1:4">
      <c r="A5848" s="63"/>
      <c r="B5848" s="63"/>
      <c r="C5848" s="61" t="s">
        <v>4374</v>
      </c>
      <c r="D5848" s="62" t="s">
        <v>10119</v>
      </c>
    </row>
    <row r="5849" spans="1:4">
      <c r="A5849" s="61">
        <v>5991</v>
      </c>
      <c r="B5849" s="61" t="s">
        <v>4360</v>
      </c>
      <c r="C5849" s="61" t="s">
        <v>4361</v>
      </c>
      <c r="D5849" s="62" t="s">
        <v>10120</v>
      </c>
    </row>
    <row r="5850" spans="1:4">
      <c r="A5850" s="63"/>
      <c r="B5850" s="63"/>
      <c r="C5850" s="63"/>
      <c r="D5850" s="64" t="s">
        <v>10121</v>
      </c>
    </row>
    <row r="5851" spans="1:4">
      <c r="A5851" s="63"/>
      <c r="B5851" s="63"/>
      <c r="C5851" s="63"/>
      <c r="D5851" s="64" t="s">
        <v>10122</v>
      </c>
    </row>
    <row r="5852" spans="1:4">
      <c r="A5852" s="63"/>
      <c r="B5852" s="63"/>
      <c r="C5852" s="63"/>
      <c r="D5852" s="64" t="s">
        <v>10123</v>
      </c>
    </row>
    <row r="5853" spans="1:4">
      <c r="A5853" s="63"/>
      <c r="B5853" s="63"/>
      <c r="C5853" s="63"/>
      <c r="D5853" s="64" t="s">
        <v>10124</v>
      </c>
    </row>
    <row r="5854" spans="1:4">
      <c r="A5854" s="63"/>
      <c r="B5854" s="63"/>
      <c r="C5854" s="63"/>
      <c r="D5854" s="64" t="s">
        <v>10125</v>
      </c>
    </row>
    <row r="5855" spans="1:4">
      <c r="A5855" s="63"/>
      <c r="B5855" s="63"/>
      <c r="C5855" s="61" t="s">
        <v>4369</v>
      </c>
      <c r="D5855" s="62" t="s">
        <v>10126</v>
      </c>
    </row>
    <row r="5856" spans="1:4">
      <c r="A5856" s="63"/>
      <c r="B5856" s="63"/>
      <c r="C5856" s="61" t="s">
        <v>4374</v>
      </c>
      <c r="D5856" s="62" t="s">
        <v>10127</v>
      </c>
    </row>
    <row r="5857" spans="1:4">
      <c r="A5857" s="63"/>
      <c r="B5857" s="63"/>
      <c r="C5857" s="63"/>
      <c r="D5857" s="64" t="s">
        <v>10128</v>
      </c>
    </row>
    <row r="5858" spans="1:4">
      <c r="A5858" s="63"/>
      <c r="B5858" s="63"/>
      <c r="C5858" s="61" t="s">
        <v>4387</v>
      </c>
      <c r="D5858" s="62" t="s">
        <v>10129</v>
      </c>
    </row>
    <row r="5859" spans="1:4">
      <c r="A5859" s="63"/>
      <c r="B5859" s="63"/>
      <c r="C5859" s="63"/>
      <c r="D5859" s="64" t="s">
        <v>10130</v>
      </c>
    </row>
    <row r="5860" spans="1:4">
      <c r="A5860" s="63"/>
      <c r="B5860" s="63"/>
      <c r="C5860" s="63"/>
      <c r="D5860" s="64" t="s">
        <v>10131</v>
      </c>
    </row>
    <row r="5861" spans="1:4">
      <c r="A5861" s="61">
        <v>6030</v>
      </c>
      <c r="B5861" s="61" t="s">
        <v>4360</v>
      </c>
      <c r="C5861" s="61" t="s">
        <v>4361</v>
      </c>
      <c r="D5861" s="62" t="s">
        <v>2897</v>
      </c>
    </row>
    <row r="5862" spans="1:4">
      <c r="A5862" s="63"/>
      <c r="B5862" s="63"/>
      <c r="C5862" s="61" t="s">
        <v>10132</v>
      </c>
      <c r="D5862" s="62" t="s">
        <v>2897</v>
      </c>
    </row>
    <row r="5863" spans="1:4">
      <c r="A5863" s="61">
        <v>6054</v>
      </c>
      <c r="B5863" s="61" t="s">
        <v>4360</v>
      </c>
      <c r="C5863" s="61" t="s">
        <v>4361</v>
      </c>
      <c r="D5863" s="62" t="s">
        <v>10133</v>
      </c>
    </row>
    <row r="5864" spans="1:4">
      <c r="A5864" s="63"/>
      <c r="B5864" s="63"/>
      <c r="C5864" s="63"/>
      <c r="D5864" s="64" t="s">
        <v>7511</v>
      </c>
    </row>
    <row r="5865" spans="1:4">
      <c r="A5865" s="63"/>
      <c r="B5865" s="63"/>
      <c r="C5865" s="63"/>
      <c r="D5865" s="64" t="s">
        <v>10134</v>
      </c>
    </row>
    <row r="5866" spans="1:4">
      <c r="A5866" s="63"/>
      <c r="B5866" s="63"/>
      <c r="C5866" s="63"/>
      <c r="D5866" s="64" t="s">
        <v>10135</v>
      </c>
    </row>
    <row r="5867" spans="1:4">
      <c r="A5867" s="63"/>
      <c r="B5867" s="63"/>
      <c r="C5867" s="61" t="s">
        <v>4653</v>
      </c>
      <c r="D5867" s="62" t="s">
        <v>10136</v>
      </c>
    </row>
    <row r="5868" spans="1:4">
      <c r="A5868" s="63"/>
      <c r="B5868" s="63"/>
      <c r="C5868" s="63"/>
      <c r="D5868" s="64" t="s">
        <v>10137</v>
      </c>
    </row>
    <row r="5869" spans="1:4">
      <c r="A5869" s="63"/>
      <c r="B5869" s="63"/>
      <c r="C5869" s="61" t="s">
        <v>4655</v>
      </c>
      <c r="D5869" s="62" t="s">
        <v>10138</v>
      </c>
    </row>
    <row r="5870" spans="1:4">
      <c r="A5870" s="63"/>
      <c r="B5870" s="63"/>
      <c r="C5870" s="63"/>
      <c r="D5870" s="64" t="s">
        <v>10139</v>
      </c>
    </row>
    <row r="5871" spans="1:4">
      <c r="A5871" s="63"/>
      <c r="B5871" s="63"/>
      <c r="C5871" s="61" t="s">
        <v>4657</v>
      </c>
      <c r="D5871" s="62" t="s">
        <v>10140</v>
      </c>
    </row>
    <row r="5872" spans="1:4">
      <c r="A5872" s="63"/>
      <c r="B5872" s="63"/>
      <c r="C5872" s="63"/>
      <c r="D5872" s="64" t="s">
        <v>10141</v>
      </c>
    </row>
    <row r="5873" spans="1:4">
      <c r="A5873" s="63"/>
      <c r="B5873" s="63"/>
      <c r="C5873" s="63"/>
      <c r="D5873" s="64" t="s">
        <v>10142</v>
      </c>
    </row>
    <row r="5874" spans="1:4">
      <c r="A5874" s="63"/>
      <c r="B5874" s="63"/>
      <c r="C5874" s="61" t="s">
        <v>4659</v>
      </c>
      <c r="D5874" s="62" t="s">
        <v>10143</v>
      </c>
    </row>
    <row r="5875" spans="1:4">
      <c r="A5875" s="63"/>
      <c r="B5875" s="63"/>
      <c r="C5875" s="63"/>
      <c r="D5875" s="64" t="s">
        <v>10144</v>
      </c>
    </row>
    <row r="5876" spans="1:4">
      <c r="A5876" s="63"/>
      <c r="B5876" s="63"/>
      <c r="C5876" s="61" t="s">
        <v>4660</v>
      </c>
      <c r="D5876" s="62" t="s">
        <v>10145</v>
      </c>
    </row>
    <row r="5877" spans="1:4">
      <c r="A5877" s="63"/>
      <c r="B5877" s="63"/>
      <c r="C5877" s="63"/>
      <c r="D5877" s="64" t="s">
        <v>10146</v>
      </c>
    </row>
    <row r="5878" spans="1:4">
      <c r="A5878" s="63"/>
      <c r="B5878" s="63"/>
      <c r="C5878" s="63"/>
      <c r="D5878" s="64" t="s">
        <v>10147</v>
      </c>
    </row>
    <row r="5879" spans="1:4">
      <c r="A5879" s="63"/>
      <c r="B5879" s="63"/>
      <c r="C5879" s="61" t="s">
        <v>4664</v>
      </c>
      <c r="D5879" s="62" t="s">
        <v>10148</v>
      </c>
    </row>
    <row r="5880" spans="1:4">
      <c r="A5880" s="63"/>
      <c r="B5880" s="63"/>
      <c r="C5880" s="63"/>
      <c r="D5880" s="64" t="s">
        <v>10149</v>
      </c>
    </row>
    <row r="5881" spans="1:4">
      <c r="A5881" s="63"/>
      <c r="B5881" s="63"/>
      <c r="C5881" s="61" t="s">
        <v>5078</v>
      </c>
      <c r="D5881" s="62" t="s">
        <v>10150</v>
      </c>
    </row>
    <row r="5882" spans="1:4">
      <c r="A5882" s="63"/>
      <c r="B5882" s="63"/>
      <c r="C5882" s="63"/>
      <c r="D5882" s="64" t="s">
        <v>10151</v>
      </c>
    </row>
    <row r="5883" spans="1:4">
      <c r="A5883" s="63"/>
      <c r="B5883" s="63"/>
      <c r="C5883" s="63"/>
      <c r="D5883" s="64" t="s">
        <v>10152</v>
      </c>
    </row>
    <row r="5884" spans="1:4">
      <c r="A5884" s="61">
        <v>6069</v>
      </c>
      <c r="B5884" s="61" t="s">
        <v>4360</v>
      </c>
      <c r="C5884" s="61" t="s">
        <v>4361</v>
      </c>
      <c r="D5884" s="62" t="s">
        <v>10153</v>
      </c>
    </row>
    <row r="5885" spans="1:4">
      <c r="A5885" s="63"/>
      <c r="B5885" s="63"/>
      <c r="C5885" s="63"/>
      <c r="D5885" s="64" t="s">
        <v>10154</v>
      </c>
    </row>
    <row r="5886" spans="1:4">
      <c r="A5886" s="63"/>
      <c r="B5886" s="63"/>
      <c r="C5886" s="63"/>
      <c r="D5886" s="64" t="s">
        <v>10155</v>
      </c>
    </row>
    <row r="5887" spans="1:4">
      <c r="A5887" s="63"/>
      <c r="B5887" s="63"/>
      <c r="C5887" s="61" t="s">
        <v>4369</v>
      </c>
      <c r="D5887" s="62" t="s">
        <v>10156</v>
      </c>
    </row>
    <row r="5888" spans="1:4">
      <c r="A5888" s="63"/>
      <c r="B5888" s="63"/>
      <c r="C5888" s="63"/>
      <c r="D5888" s="64" t="s">
        <v>10157</v>
      </c>
    </row>
    <row r="5889" spans="1:4">
      <c r="A5889" s="63"/>
      <c r="B5889" s="63"/>
      <c r="C5889" s="63"/>
      <c r="D5889" s="64" t="s">
        <v>10158</v>
      </c>
    </row>
    <row r="5890" spans="1:4">
      <c r="A5890" s="63"/>
      <c r="B5890" s="63"/>
      <c r="C5890" s="61" t="s">
        <v>4374</v>
      </c>
      <c r="D5890" s="62" t="s">
        <v>10159</v>
      </c>
    </row>
    <row r="5891" spans="1:4">
      <c r="A5891" s="63"/>
      <c r="B5891" s="63"/>
      <c r="C5891" s="61" t="s">
        <v>4659</v>
      </c>
      <c r="D5891" s="62" t="s">
        <v>10160</v>
      </c>
    </row>
    <row r="5892" spans="1:4">
      <c r="A5892" s="63"/>
      <c r="B5892" s="63"/>
      <c r="C5892" s="63"/>
      <c r="D5892" s="64" t="s">
        <v>10161</v>
      </c>
    </row>
    <row r="5893" spans="1:4">
      <c r="A5893" s="63"/>
      <c r="B5893" s="63"/>
      <c r="C5893" s="61" t="s">
        <v>5078</v>
      </c>
      <c r="D5893" s="62" t="s">
        <v>10162</v>
      </c>
    </row>
    <row r="5894" spans="1:4">
      <c r="A5894" s="61">
        <v>6114</v>
      </c>
      <c r="B5894" s="61" t="s">
        <v>4360</v>
      </c>
      <c r="C5894" s="61" t="s">
        <v>5037</v>
      </c>
      <c r="D5894" s="62" t="s">
        <v>10163</v>
      </c>
    </row>
    <row r="5895" spans="1:4">
      <c r="A5895" s="63"/>
      <c r="B5895" s="63"/>
      <c r="C5895" s="61" t="s">
        <v>4369</v>
      </c>
      <c r="D5895" s="62" t="s">
        <v>10164</v>
      </c>
    </row>
    <row r="5896" spans="1:4">
      <c r="A5896" s="63"/>
      <c r="B5896" s="63"/>
      <c r="C5896" s="61" t="s">
        <v>4374</v>
      </c>
      <c r="D5896" s="62" t="s">
        <v>10165</v>
      </c>
    </row>
    <row r="5897" spans="1:4">
      <c r="A5897" s="63"/>
      <c r="B5897" s="63"/>
      <c r="C5897" s="63"/>
      <c r="D5897" s="64" t="s">
        <v>10166</v>
      </c>
    </row>
    <row r="5898" spans="1:4">
      <c r="A5898" s="63"/>
      <c r="B5898" s="63"/>
      <c r="C5898" s="63"/>
      <c r="D5898" s="64" t="s">
        <v>10167</v>
      </c>
    </row>
    <row r="5899" spans="1:4">
      <c r="A5899" s="63"/>
      <c r="B5899" s="63"/>
      <c r="C5899" s="61" t="s">
        <v>4387</v>
      </c>
      <c r="D5899" s="62" t="s">
        <v>10168</v>
      </c>
    </row>
    <row r="5900" spans="1:4">
      <c r="A5900" s="61">
        <v>6125</v>
      </c>
      <c r="B5900" s="61" t="s">
        <v>4360</v>
      </c>
      <c r="C5900" s="61" t="s">
        <v>4361</v>
      </c>
      <c r="D5900" s="62" t="s">
        <v>10163</v>
      </c>
    </row>
    <row r="5901" spans="1:4">
      <c r="A5901" s="63"/>
      <c r="B5901" s="63"/>
      <c r="C5901" s="61" t="s">
        <v>4369</v>
      </c>
      <c r="D5901" s="62" t="s">
        <v>10164</v>
      </c>
    </row>
    <row r="5902" spans="1:4">
      <c r="A5902" s="63"/>
      <c r="B5902" s="63"/>
      <c r="C5902" s="61" t="s">
        <v>4374</v>
      </c>
      <c r="D5902" s="62" t="s">
        <v>10165</v>
      </c>
    </row>
    <row r="5903" spans="1:4">
      <c r="A5903" s="63"/>
      <c r="B5903" s="63"/>
      <c r="C5903" s="63"/>
      <c r="D5903" s="64" t="s">
        <v>10166</v>
      </c>
    </row>
    <row r="5904" spans="1:4">
      <c r="A5904" s="63"/>
      <c r="B5904" s="63"/>
      <c r="C5904" s="63"/>
      <c r="D5904" s="64" t="s">
        <v>10167</v>
      </c>
    </row>
    <row r="5905" spans="1:4">
      <c r="A5905" s="63"/>
      <c r="B5905" s="63"/>
      <c r="C5905" s="61" t="s">
        <v>4387</v>
      </c>
      <c r="D5905" s="62" t="s">
        <v>10168</v>
      </c>
    </row>
    <row r="5906" spans="1:4">
      <c r="A5906" s="61">
        <v>6126</v>
      </c>
      <c r="B5906" s="61" t="s">
        <v>4360</v>
      </c>
      <c r="C5906" s="61" t="s">
        <v>4361</v>
      </c>
      <c r="D5906" s="62" t="s">
        <v>10163</v>
      </c>
    </row>
    <row r="5907" spans="1:4">
      <c r="A5907" s="63"/>
      <c r="B5907" s="63"/>
      <c r="C5907" s="61" t="s">
        <v>4369</v>
      </c>
      <c r="D5907" s="62" t="s">
        <v>10164</v>
      </c>
    </row>
    <row r="5908" spans="1:4">
      <c r="A5908" s="63"/>
      <c r="B5908" s="63"/>
      <c r="C5908" s="61" t="s">
        <v>4374</v>
      </c>
      <c r="D5908" s="62" t="s">
        <v>10165</v>
      </c>
    </row>
    <row r="5909" spans="1:4">
      <c r="A5909" s="63"/>
      <c r="B5909" s="63"/>
      <c r="C5909" s="63"/>
      <c r="D5909" s="64" t="s">
        <v>10166</v>
      </c>
    </row>
    <row r="5910" spans="1:4">
      <c r="A5910" s="63"/>
      <c r="B5910" s="63"/>
      <c r="C5910" s="63"/>
      <c r="D5910" s="64" t="s">
        <v>10167</v>
      </c>
    </row>
    <row r="5911" spans="1:4">
      <c r="A5911" s="63"/>
      <c r="B5911" s="63"/>
      <c r="C5911" s="61" t="s">
        <v>4387</v>
      </c>
      <c r="D5911" s="62" t="s">
        <v>10168</v>
      </c>
    </row>
    <row r="5912" spans="1:4">
      <c r="A5912" s="61">
        <v>6127</v>
      </c>
      <c r="B5912" s="61" t="s">
        <v>4360</v>
      </c>
      <c r="C5912" s="61" t="s">
        <v>4361</v>
      </c>
      <c r="D5912" s="62" t="s">
        <v>10163</v>
      </c>
    </row>
    <row r="5913" spans="1:4">
      <c r="A5913" s="63"/>
      <c r="B5913" s="63"/>
      <c r="C5913" s="61" t="s">
        <v>4369</v>
      </c>
      <c r="D5913" s="62" t="s">
        <v>10164</v>
      </c>
    </row>
    <row r="5914" spans="1:4">
      <c r="A5914" s="63"/>
      <c r="B5914" s="63"/>
      <c r="C5914" s="61" t="s">
        <v>4374</v>
      </c>
      <c r="D5914" s="62" t="s">
        <v>10165</v>
      </c>
    </row>
    <row r="5915" spans="1:4">
      <c r="A5915" s="63"/>
      <c r="B5915" s="63"/>
      <c r="C5915" s="63"/>
      <c r="D5915" s="64" t="s">
        <v>10166</v>
      </c>
    </row>
    <row r="5916" spans="1:4">
      <c r="A5916" s="63"/>
      <c r="B5916" s="63"/>
      <c r="C5916" s="63"/>
      <c r="D5916" s="64" t="s">
        <v>10167</v>
      </c>
    </row>
    <row r="5917" spans="1:4">
      <c r="A5917" s="63"/>
      <c r="B5917" s="63"/>
      <c r="C5917" s="61" t="s">
        <v>4387</v>
      </c>
      <c r="D5917" s="62" t="s">
        <v>10168</v>
      </c>
    </row>
    <row r="5918" spans="1:4">
      <c r="A5918" s="61">
        <v>6138</v>
      </c>
      <c r="B5918" s="61" t="s">
        <v>4360</v>
      </c>
      <c r="C5918" s="61" t="s">
        <v>5037</v>
      </c>
      <c r="D5918" s="62" t="s">
        <v>10169</v>
      </c>
    </row>
    <row r="5919" spans="1:4">
      <c r="A5919" s="63"/>
      <c r="B5919" s="63"/>
      <c r="C5919" s="63"/>
      <c r="D5919" s="64" t="s">
        <v>10170</v>
      </c>
    </row>
    <row r="5920" spans="1:4">
      <c r="A5920" s="63"/>
      <c r="B5920" s="63"/>
      <c r="C5920" s="63"/>
      <c r="D5920" s="64" t="s">
        <v>10171</v>
      </c>
    </row>
    <row r="5921" spans="1:4">
      <c r="A5921" s="63"/>
      <c r="B5921" s="63"/>
      <c r="C5921" s="61" t="s">
        <v>4369</v>
      </c>
      <c r="D5921" s="62" t="s">
        <v>10172</v>
      </c>
    </row>
    <row r="5922" spans="1:4">
      <c r="A5922" s="63"/>
      <c r="B5922" s="63"/>
      <c r="C5922" s="63"/>
      <c r="D5922" s="64" t="s">
        <v>10173</v>
      </c>
    </row>
    <row r="5923" spans="1:4">
      <c r="A5923" s="63"/>
      <c r="B5923" s="63"/>
      <c r="C5923" s="63"/>
      <c r="D5923" s="64" t="s">
        <v>10174</v>
      </c>
    </row>
    <row r="5924" spans="1:4">
      <c r="A5924" s="63"/>
      <c r="B5924" s="63"/>
      <c r="C5924" s="61" t="s">
        <v>4374</v>
      </c>
      <c r="D5924" s="62" t="s">
        <v>10175</v>
      </c>
    </row>
    <row r="5925" spans="1:4">
      <c r="A5925" s="63"/>
      <c r="B5925" s="63"/>
      <c r="C5925" s="63"/>
      <c r="D5925" s="64" t="s">
        <v>10176</v>
      </c>
    </row>
    <row r="5926" spans="1:4">
      <c r="A5926" s="63"/>
      <c r="B5926" s="63"/>
      <c r="C5926" s="63"/>
      <c r="D5926" s="64" t="s">
        <v>10177</v>
      </c>
    </row>
    <row r="5927" spans="1:4">
      <c r="A5927" s="63"/>
      <c r="B5927" s="63"/>
      <c r="C5927" s="61" t="s">
        <v>4387</v>
      </c>
      <c r="D5927" s="62" t="s">
        <v>10178</v>
      </c>
    </row>
    <row r="5928" spans="1:4">
      <c r="A5928" s="61">
        <v>6161</v>
      </c>
      <c r="B5928" s="61" t="s">
        <v>4360</v>
      </c>
      <c r="C5928" s="61" t="s">
        <v>4361</v>
      </c>
      <c r="D5928" s="62" t="s">
        <v>10179</v>
      </c>
    </row>
    <row r="5929" spans="1:4">
      <c r="A5929" s="63"/>
      <c r="B5929" s="63"/>
      <c r="C5929" s="63"/>
      <c r="D5929" s="64" t="s">
        <v>10180</v>
      </c>
    </row>
    <row r="5930" spans="1:4">
      <c r="A5930" s="63"/>
      <c r="B5930" s="63"/>
      <c r="C5930" s="63"/>
      <c r="D5930" s="64" t="s">
        <v>10181</v>
      </c>
    </row>
    <row r="5931" spans="1:4">
      <c r="A5931" s="63"/>
      <c r="B5931" s="63"/>
      <c r="C5931" s="61" t="s">
        <v>4369</v>
      </c>
      <c r="D5931" s="62" t="s">
        <v>10182</v>
      </c>
    </row>
    <row r="5932" spans="1:4">
      <c r="A5932" s="63"/>
      <c r="B5932" s="63"/>
      <c r="C5932" s="63"/>
      <c r="D5932" s="64" t="s">
        <v>10183</v>
      </c>
    </row>
    <row r="5933" spans="1:4">
      <c r="A5933" s="63"/>
      <c r="B5933" s="63"/>
      <c r="C5933" s="61" t="s">
        <v>4374</v>
      </c>
      <c r="D5933" s="62" t="s">
        <v>10184</v>
      </c>
    </row>
    <row r="5934" spans="1:4">
      <c r="A5934" s="63"/>
      <c r="B5934" s="63"/>
      <c r="C5934" s="63"/>
      <c r="D5934" s="64" t="s">
        <v>10185</v>
      </c>
    </row>
    <row r="5935" spans="1:4">
      <c r="A5935" s="63"/>
      <c r="B5935" s="63"/>
      <c r="C5935" s="61" t="s">
        <v>4387</v>
      </c>
      <c r="D5935" s="62" t="s">
        <v>10186</v>
      </c>
    </row>
    <row r="5936" spans="1:4">
      <c r="A5936" s="63"/>
      <c r="B5936" s="63"/>
      <c r="C5936" s="63"/>
      <c r="D5936" s="64" t="s">
        <v>10187</v>
      </c>
    </row>
    <row r="5937" spans="1:4">
      <c r="A5937" s="63"/>
      <c r="B5937" s="63"/>
      <c r="C5937" s="63"/>
      <c r="D5937" s="64" t="s">
        <v>10188</v>
      </c>
    </row>
    <row r="5938" spans="1:4">
      <c r="A5938" s="63"/>
      <c r="B5938" s="63"/>
      <c r="C5938" s="63"/>
      <c r="D5938" s="64" t="s">
        <v>10189</v>
      </c>
    </row>
    <row r="5939" spans="1:4">
      <c r="A5939" s="61">
        <v>6182</v>
      </c>
      <c r="B5939" s="61" t="s">
        <v>4360</v>
      </c>
      <c r="C5939" s="61" t="s">
        <v>4361</v>
      </c>
      <c r="D5939" s="62" t="s">
        <v>10190</v>
      </c>
    </row>
    <row r="5940" spans="1:4">
      <c r="A5940" s="63"/>
      <c r="B5940" s="63"/>
      <c r="C5940" s="63"/>
      <c r="D5940" s="64" t="s">
        <v>4756</v>
      </c>
    </row>
    <row r="5941" spans="1:4">
      <c r="A5941" s="63"/>
      <c r="B5941" s="63"/>
      <c r="C5941" s="61" t="s">
        <v>4369</v>
      </c>
      <c r="D5941" s="62" t="s">
        <v>10191</v>
      </c>
    </row>
    <row r="5942" spans="1:4">
      <c r="A5942" s="63"/>
      <c r="B5942" s="63"/>
      <c r="C5942" s="63"/>
      <c r="D5942" s="64" t="s">
        <v>10192</v>
      </c>
    </row>
    <row r="5943" spans="1:4">
      <c r="A5943" s="63"/>
      <c r="B5943" s="63"/>
      <c r="C5943" s="61" t="s">
        <v>4374</v>
      </c>
      <c r="D5943" s="62" t="s">
        <v>10193</v>
      </c>
    </row>
    <row r="5944" spans="1:4">
      <c r="A5944" s="63"/>
      <c r="B5944" s="63"/>
      <c r="C5944" s="63"/>
      <c r="D5944" s="64" t="s">
        <v>10194</v>
      </c>
    </row>
    <row r="5945" spans="1:4">
      <c r="A5945" s="61">
        <v>6202</v>
      </c>
      <c r="B5945" s="61" t="s">
        <v>4360</v>
      </c>
      <c r="C5945" s="61" t="s">
        <v>5037</v>
      </c>
      <c r="D5945" s="62" t="s">
        <v>10195</v>
      </c>
    </row>
    <row r="5946" spans="1:4">
      <c r="A5946" s="63"/>
      <c r="B5946" s="63"/>
      <c r="C5946" s="63"/>
      <c r="D5946" s="64" t="s">
        <v>10196</v>
      </c>
    </row>
    <row r="5947" spans="1:4">
      <c r="A5947" s="63"/>
      <c r="B5947" s="63"/>
      <c r="C5947" s="63"/>
      <c r="D5947" s="64" t="s">
        <v>10197</v>
      </c>
    </row>
    <row r="5948" spans="1:4">
      <c r="A5948" s="63"/>
      <c r="B5948" s="63"/>
      <c r="C5948" s="61" t="s">
        <v>4369</v>
      </c>
      <c r="D5948" s="62" t="s">
        <v>10198</v>
      </c>
    </row>
    <row r="5949" spans="1:4">
      <c r="A5949" s="63"/>
      <c r="B5949" s="63"/>
      <c r="C5949" s="63"/>
      <c r="D5949" s="64" t="s">
        <v>10199</v>
      </c>
    </row>
    <row r="5950" spans="1:4">
      <c r="A5950" s="63"/>
      <c r="B5950" s="63"/>
      <c r="C5950" s="63"/>
      <c r="D5950" s="64" t="s">
        <v>10200</v>
      </c>
    </row>
    <row r="5951" spans="1:4">
      <c r="A5951" s="63"/>
      <c r="B5951" s="63"/>
      <c r="C5951" s="63"/>
      <c r="D5951" s="64" t="s">
        <v>10201</v>
      </c>
    </row>
    <row r="5952" spans="1:4">
      <c r="A5952" s="63"/>
      <c r="B5952" s="63"/>
      <c r="C5952" s="61" t="s">
        <v>4374</v>
      </c>
      <c r="D5952" s="62" t="s">
        <v>10202</v>
      </c>
    </row>
    <row r="5953" spans="1:4">
      <c r="A5953" s="63"/>
      <c r="B5953" s="63"/>
      <c r="C5953" s="63"/>
      <c r="D5953" s="64" t="s">
        <v>10203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9A4C-5573-4B99-A24E-A1F618E7D187}">
  <sheetPr codeName="Sheet3"/>
  <dimension ref="A1:AA346"/>
  <sheetViews>
    <sheetView zoomScale="85" zoomScaleNormal="85" workbookViewId="0">
      <pane xSplit="1" ySplit="8" topLeftCell="B9" activePane="bottomRight" state="frozen"/>
      <selection pane="topRight" activeCell="B1" sqref="B1"/>
      <selection pane="bottomLeft" activeCell="A9" sqref="A9"/>
      <selection pane="bottomRight" activeCell="D233" sqref="D233"/>
    </sheetView>
  </sheetViews>
  <sheetFormatPr baseColWidth="10" defaultColWidth="12.6640625" defaultRowHeight="15"/>
  <cols>
    <col min="1" max="1" width="19" style="94" customWidth="1"/>
    <col min="2" max="2" width="30.5" customWidth="1"/>
    <col min="3" max="3" width="29.5" customWidth="1"/>
    <col min="4" max="4" width="42.33203125" customWidth="1"/>
    <col min="5" max="5" width="33.5" customWidth="1"/>
    <col min="6" max="7" width="33.83203125" customWidth="1"/>
    <col min="8" max="8" width="36.33203125" customWidth="1"/>
    <col min="9" max="9" width="34.5" customWidth="1"/>
    <col min="10" max="10" width="38.83203125" customWidth="1"/>
    <col min="11" max="11" width="30.5" customWidth="1"/>
    <col min="12" max="12" width="19.83203125" customWidth="1"/>
    <col min="13" max="13" width="31.5" customWidth="1"/>
    <col min="20" max="20" width="26.5" customWidth="1"/>
    <col min="21" max="21" width="33.1640625" customWidth="1"/>
    <col min="22" max="22" width="31.33203125" customWidth="1"/>
    <col min="23" max="23" width="25.5" customWidth="1"/>
    <col min="24" max="24" width="29.1640625" customWidth="1"/>
    <col min="25" max="25" width="26.1640625" customWidth="1"/>
    <col min="26" max="26" width="26.33203125" customWidth="1"/>
    <col min="27" max="28" width="20.6640625" customWidth="1"/>
  </cols>
  <sheetData>
    <row r="1" spans="1:27" ht="29.25" customHeight="1" thickBot="1">
      <c r="A1" s="106" t="s">
        <v>3617</v>
      </c>
      <c r="B1" s="107" t="s">
        <v>3618</v>
      </c>
      <c r="C1" s="108" t="s">
        <v>3619</v>
      </c>
      <c r="D1" s="107" t="s">
        <v>3620</v>
      </c>
      <c r="E1" s="179" t="s">
        <v>3621</v>
      </c>
      <c r="F1" s="180" t="s">
        <v>3622</v>
      </c>
      <c r="G1" s="109"/>
      <c r="H1" s="41"/>
    </row>
    <row r="2" spans="1:27">
      <c r="A2" s="19"/>
      <c r="B2" s="112" t="s">
        <v>3623</v>
      </c>
      <c r="C2" s="12"/>
      <c r="D2" s="12"/>
      <c r="E2" s="12"/>
      <c r="F2" s="12"/>
      <c r="G2" s="12"/>
      <c r="H2" s="12"/>
      <c r="I2" s="3"/>
    </row>
    <row r="3" spans="1:27" ht="16">
      <c r="A3" s="19"/>
      <c r="B3" s="113" t="s">
        <v>3624</v>
      </c>
      <c r="C3" s="111" t="s">
        <v>3625</v>
      </c>
      <c r="D3" s="115" t="s">
        <v>3626</v>
      </c>
      <c r="E3" s="26" t="s">
        <v>3627</v>
      </c>
      <c r="F3" s="44" t="s">
        <v>3628</v>
      </c>
      <c r="G3" s="31" t="s">
        <v>3629</v>
      </c>
      <c r="H3" s="27" t="s">
        <v>3630</v>
      </c>
      <c r="I3" s="5" t="s">
        <v>3631</v>
      </c>
    </row>
    <row r="4" spans="1:27" ht="16" thickBot="1">
      <c r="A4" s="19"/>
      <c r="B4" s="114" t="s">
        <v>3632</v>
      </c>
      <c r="C4" s="7" t="s">
        <v>3633</v>
      </c>
      <c r="D4" s="7" t="s">
        <v>3634</v>
      </c>
      <c r="E4" s="45" t="s">
        <v>3635</v>
      </c>
      <c r="F4" s="45" t="s">
        <v>3636</v>
      </c>
      <c r="G4" s="46" t="s">
        <v>3637</v>
      </c>
      <c r="H4" s="46" t="s">
        <v>3638</v>
      </c>
      <c r="I4" s="47" t="s">
        <v>3639</v>
      </c>
    </row>
    <row r="5" spans="1:27" ht="16" thickBot="1">
      <c r="B5" s="19"/>
      <c r="D5" s="40"/>
      <c r="E5" s="40"/>
      <c r="F5" s="40"/>
      <c r="G5" s="41"/>
      <c r="H5" s="41"/>
      <c r="I5" s="2"/>
    </row>
    <row r="6" spans="1:27">
      <c r="B6" s="93" t="s">
        <v>3640</v>
      </c>
      <c r="C6" s="12"/>
      <c r="D6" s="48"/>
      <c r="E6" s="48"/>
      <c r="F6" s="48"/>
      <c r="G6" s="49"/>
      <c r="H6" s="49"/>
      <c r="I6" s="50"/>
    </row>
    <row r="7" spans="1:27" ht="16">
      <c r="B7" s="110" t="s">
        <v>3641</v>
      </c>
      <c r="C7" s="116" t="s">
        <v>3626</v>
      </c>
      <c r="D7" s="57" t="s">
        <v>3642</v>
      </c>
      <c r="E7" s="123" t="s">
        <v>3643</v>
      </c>
      <c r="F7" s="231" t="s">
        <v>10751</v>
      </c>
      <c r="G7" s="58" t="s">
        <v>10752</v>
      </c>
      <c r="H7" s="59" t="s">
        <v>3644</v>
      </c>
      <c r="I7" s="223" t="s">
        <v>10469</v>
      </c>
      <c r="J7" s="5" t="s">
        <v>10731</v>
      </c>
    </row>
    <row r="8" spans="1:27" ht="16" thickBot="1">
      <c r="B8" s="46" t="s">
        <v>3645</v>
      </c>
      <c r="C8" s="46" t="s">
        <v>3646</v>
      </c>
      <c r="D8" s="60" t="s">
        <v>3647</v>
      </c>
      <c r="E8" s="60" t="s">
        <v>3648</v>
      </c>
      <c r="F8" s="45" t="s">
        <v>10787</v>
      </c>
      <c r="G8" s="45" t="s">
        <v>10786</v>
      </c>
      <c r="H8" s="224" t="s">
        <v>10470</v>
      </c>
      <c r="I8" s="8"/>
    </row>
    <row r="9" spans="1:27">
      <c r="I9" s="40"/>
    </row>
    <row r="10" spans="1:27" ht="17" thickBot="1">
      <c r="M10" s="54" t="s">
        <v>3658</v>
      </c>
    </row>
    <row r="11" spans="1:27" ht="32">
      <c r="A11" s="95" t="s">
        <v>3649</v>
      </c>
      <c r="B11" s="217" t="s">
        <v>3650</v>
      </c>
      <c r="C11" s="217" t="s">
        <v>3651</v>
      </c>
      <c r="D11" s="218" t="s">
        <v>3652</v>
      </c>
      <c r="E11" s="217" t="s">
        <v>3653</v>
      </c>
      <c r="F11" s="217" t="s">
        <v>3654</v>
      </c>
      <c r="G11" s="217" t="s">
        <v>3655</v>
      </c>
      <c r="H11" s="217" t="s">
        <v>3656</v>
      </c>
      <c r="I11" s="217" t="s">
        <v>3657</v>
      </c>
      <c r="J11" s="219"/>
      <c r="L11" s="222" t="s">
        <v>10468</v>
      </c>
      <c r="M11" s="143" t="s">
        <v>10763</v>
      </c>
    </row>
    <row r="12" spans="1:27" s="4" customFormat="1" ht="22.5" customHeight="1">
      <c r="A12" s="96"/>
      <c r="B12" s="212" t="s">
        <v>10764</v>
      </c>
      <c r="C12" s="212" t="s">
        <v>10765</v>
      </c>
      <c r="D12" s="212" t="s">
        <v>10766</v>
      </c>
      <c r="E12" s="212" t="s">
        <v>10767</v>
      </c>
      <c r="F12" s="212" t="s">
        <v>10768</v>
      </c>
      <c r="G12" s="212" t="s">
        <v>10769</v>
      </c>
      <c r="H12" s="212" t="s">
        <v>10770</v>
      </c>
      <c r="I12" s="212" t="s">
        <v>10771</v>
      </c>
      <c r="J12" s="213"/>
      <c r="K12" t="str">
        <f>B12</f>
        <v>_1_Poverty</v>
      </c>
      <c r="L12" s="220">
        <v>1</v>
      </c>
      <c r="M12" s="209" t="s">
        <v>10764</v>
      </c>
      <c r="Y12"/>
      <c r="Z12"/>
      <c r="AA12"/>
    </row>
    <row r="13" spans="1:27">
      <c r="A13" s="328" t="s">
        <v>3662</v>
      </c>
      <c r="B13" s="211" t="s">
        <v>3663</v>
      </c>
      <c r="C13" s="211" t="s">
        <v>3664</v>
      </c>
      <c r="D13" s="211" t="s">
        <v>3665</v>
      </c>
      <c r="E13" s="214" t="s">
        <v>3666</v>
      </c>
      <c r="F13" s="214" t="s">
        <v>3667</v>
      </c>
      <c r="G13" s="214" t="s">
        <v>3668</v>
      </c>
      <c r="H13" s="214" t="s">
        <v>3669</v>
      </c>
      <c r="I13" s="214" t="s">
        <v>3670</v>
      </c>
      <c r="J13" s="211"/>
      <c r="K13" t="str">
        <f>C12</f>
        <v>_2_Hunger</v>
      </c>
      <c r="L13" s="221">
        <v>2</v>
      </c>
      <c r="M13" s="209" t="s">
        <v>10765</v>
      </c>
    </row>
    <row r="14" spans="1:27">
      <c r="A14" s="328"/>
      <c r="B14" s="211" t="s">
        <v>3671</v>
      </c>
      <c r="C14" s="211" t="s">
        <v>3672</v>
      </c>
      <c r="D14" s="211" t="s">
        <v>3673</v>
      </c>
      <c r="E14" s="214" t="s">
        <v>3674</v>
      </c>
      <c r="F14" s="214" t="s">
        <v>3675</v>
      </c>
      <c r="G14" s="214" t="s">
        <v>3676</v>
      </c>
      <c r="H14" s="214" t="s">
        <v>3677</v>
      </c>
      <c r="I14" s="214" t="s">
        <v>3678</v>
      </c>
      <c r="J14" s="211"/>
      <c r="K14" t="str">
        <f>D12</f>
        <v>_3_Health</v>
      </c>
      <c r="L14" s="220">
        <v>3</v>
      </c>
      <c r="M14" s="209" t="s">
        <v>10766</v>
      </c>
    </row>
    <row r="15" spans="1:27">
      <c r="A15" s="328"/>
      <c r="B15" s="211" t="s">
        <v>3679</v>
      </c>
      <c r="C15" s="211" t="s">
        <v>3680</v>
      </c>
      <c r="D15" s="211" t="s">
        <v>3681</v>
      </c>
      <c r="E15" s="214" t="s">
        <v>3682</v>
      </c>
      <c r="F15" s="214" t="s">
        <v>3683</v>
      </c>
      <c r="G15" s="214" t="s">
        <v>3684</v>
      </c>
      <c r="H15" s="214" t="s">
        <v>3685</v>
      </c>
      <c r="I15" s="214" t="s">
        <v>3686</v>
      </c>
      <c r="J15" s="211"/>
      <c r="K15" t="str">
        <f>E12</f>
        <v>_4_Education</v>
      </c>
      <c r="L15" s="221">
        <v>4</v>
      </c>
      <c r="M15" s="209" t="s">
        <v>10767</v>
      </c>
    </row>
    <row r="16" spans="1:27">
      <c r="A16" s="328"/>
      <c r="B16" s="211" t="s">
        <v>3687</v>
      </c>
      <c r="C16" s="211" t="s">
        <v>3688</v>
      </c>
      <c r="D16" s="211" t="s">
        <v>3689</v>
      </c>
      <c r="E16" s="214" t="s">
        <v>3690</v>
      </c>
      <c r="F16" s="214" t="s">
        <v>3691</v>
      </c>
      <c r="G16" s="214" t="s">
        <v>3692</v>
      </c>
      <c r="H16" s="214" t="s">
        <v>3693</v>
      </c>
      <c r="I16" s="214" t="s">
        <v>3694</v>
      </c>
      <c r="J16" s="211"/>
      <c r="K16" t="str">
        <f>F12</f>
        <v>_5_Gender</v>
      </c>
      <c r="L16" s="220">
        <v>5</v>
      </c>
      <c r="M16" s="209" t="s">
        <v>10768</v>
      </c>
    </row>
    <row r="17" spans="1:27">
      <c r="A17" s="328"/>
      <c r="B17" s="211" t="s">
        <v>3695</v>
      </c>
      <c r="C17" s="211" t="s">
        <v>3696</v>
      </c>
      <c r="D17" s="211" t="s">
        <v>3697</v>
      </c>
      <c r="E17" s="214" t="s">
        <v>3698</v>
      </c>
      <c r="F17" s="214" t="s">
        <v>3699</v>
      </c>
      <c r="G17" s="214" t="s">
        <v>3700</v>
      </c>
      <c r="H17" s="214" t="s">
        <v>3701</v>
      </c>
      <c r="I17" s="214" t="s">
        <v>3702</v>
      </c>
      <c r="J17" s="211"/>
      <c r="K17" t="str">
        <f>G12</f>
        <v>_6_Water_sanitation</v>
      </c>
      <c r="L17" s="221">
        <v>6</v>
      </c>
      <c r="M17" s="209" t="s">
        <v>10769</v>
      </c>
    </row>
    <row r="18" spans="1:27">
      <c r="A18" s="328"/>
      <c r="B18" s="214" t="s">
        <v>3703</v>
      </c>
      <c r="C18" s="214" t="s">
        <v>3704</v>
      </c>
      <c r="D18" s="211" t="s">
        <v>3705</v>
      </c>
      <c r="E18" s="214" t="s">
        <v>3706</v>
      </c>
      <c r="F18" s="214" t="s">
        <v>3707</v>
      </c>
      <c r="G18" s="214" t="s">
        <v>3708</v>
      </c>
      <c r="H18" s="211"/>
      <c r="I18" s="214" t="s">
        <v>3709</v>
      </c>
      <c r="J18" s="211"/>
      <c r="K18" t="str">
        <f>H12</f>
        <v>_7_Reliable_energy</v>
      </c>
      <c r="L18" s="220">
        <v>7</v>
      </c>
      <c r="M18" s="209" t="s">
        <v>10770</v>
      </c>
    </row>
    <row r="19" spans="1:27">
      <c r="A19" s="328"/>
      <c r="B19" s="214" t="s">
        <v>3710</v>
      </c>
      <c r="C19" s="214" t="s">
        <v>3711</v>
      </c>
      <c r="D19" s="211" t="s">
        <v>3712</v>
      </c>
      <c r="E19" s="214" t="s">
        <v>3713</v>
      </c>
      <c r="F19" s="214" t="s">
        <v>3714</v>
      </c>
      <c r="G19" s="214" t="s">
        <v>3715</v>
      </c>
      <c r="H19" s="211"/>
      <c r="I19" s="214" t="s">
        <v>3716</v>
      </c>
      <c r="J19" s="211"/>
      <c r="K19" t="str">
        <f>I12</f>
        <v>_8_Growth</v>
      </c>
      <c r="L19" s="221">
        <v>8</v>
      </c>
      <c r="M19" s="209" t="s">
        <v>10771</v>
      </c>
    </row>
    <row r="20" spans="1:27">
      <c r="A20" s="328"/>
      <c r="B20" s="211"/>
      <c r="C20" s="214" t="s">
        <v>3717</v>
      </c>
      <c r="D20" s="211" t="s">
        <v>3718</v>
      </c>
      <c r="E20" s="214" t="s">
        <v>3719</v>
      </c>
      <c r="F20" s="214" t="s">
        <v>3720</v>
      </c>
      <c r="G20" s="214" t="s">
        <v>3721</v>
      </c>
      <c r="H20" s="211"/>
      <c r="I20" s="214" t="s">
        <v>3722</v>
      </c>
      <c r="J20" s="211"/>
      <c r="K20" t="str">
        <f>B31</f>
        <v>_9_Resilient_infrastructure</v>
      </c>
      <c r="L20" s="220">
        <v>9</v>
      </c>
      <c r="M20" s="209" t="s">
        <v>10772</v>
      </c>
    </row>
    <row r="21" spans="1:27">
      <c r="A21" s="328"/>
      <c r="B21" s="211"/>
      <c r="C21" s="211"/>
      <c r="D21" s="211" t="s">
        <v>3723</v>
      </c>
      <c r="E21" s="214" t="s">
        <v>3724</v>
      </c>
      <c r="F21" s="214" t="s">
        <v>3725</v>
      </c>
      <c r="G21" s="211"/>
      <c r="H21" s="211"/>
      <c r="I21" s="214" t="s">
        <v>3726</v>
      </c>
      <c r="J21" s="211"/>
      <c r="K21" t="str">
        <f>C31</f>
        <v>_10_Inequality</v>
      </c>
      <c r="L21" s="221">
        <v>10</v>
      </c>
      <c r="M21" s="209" t="s">
        <v>10773</v>
      </c>
    </row>
    <row r="22" spans="1:27">
      <c r="A22" s="328"/>
      <c r="B22" s="211"/>
      <c r="C22" s="211"/>
      <c r="D22" s="214" t="s">
        <v>3727</v>
      </c>
      <c r="E22" s="214" t="s">
        <v>3728</v>
      </c>
      <c r="F22" s="211"/>
      <c r="G22" s="211"/>
      <c r="H22" s="211"/>
      <c r="I22" s="214" t="s">
        <v>3729</v>
      </c>
      <c r="J22" s="211"/>
      <c r="K22" t="str">
        <f>D31</f>
        <v>_11_Cities</v>
      </c>
      <c r="L22" s="220">
        <v>11</v>
      </c>
      <c r="M22" s="209" t="s">
        <v>10774</v>
      </c>
    </row>
    <row r="23" spans="1:27">
      <c r="A23" s="328"/>
      <c r="B23" s="211"/>
      <c r="C23" s="211"/>
      <c r="D23" s="214" t="s">
        <v>3730</v>
      </c>
      <c r="E23" s="211"/>
      <c r="F23" s="211"/>
      <c r="G23" s="211"/>
      <c r="H23" s="211"/>
      <c r="I23" s="214" t="s">
        <v>3731</v>
      </c>
      <c r="J23" s="211"/>
      <c r="K23" t="str">
        <f>E31</f>
        <v>_12_Consumption</v>
      </c>
      <c r="L23" s="221">
        <v>12</v>
      </c>
      <c r="M23" s="209" t="s">
        <v>10775</v>
      </c>
    </row>
    <row r="24" spans="1:27">
      <c r="A24" s="328"/>
      <c r="B24" s="211"/>
      <c r="C24" s="211"/>
      <c r="D24" s="214" t="s">
        <v>3732</v>
      </c>
      <c r="E24" s="211"/>
      <c r="F24" s="211"/>
      <c r="G24" s="211"/>
      <c r="H24" s="211"/>
      <c r="I24" s="214" t="s">
        <v>3733</v>
      </c>
      <c r="J24" s="211"/>
      <c r="K24" t="str">
        <f>F31</f>
        <v>_13_Climate</v>
      </c>
      <c r="L24" s="220">
        <v>13</v>
      </c>
      <c r="M24" s="209" t="s">
        <v>10776</v>
      </c>
    </row>
    <row r="25" spans="1:27">
      <c r="A25" s="328"/>
      <c r="B25" s="211"/>
      <c r="C25" s="211"/>
      <c r="D25" s="214" t="s">
        <v>3734</v>
      </c>
      <c r="E25" s="211"/>
      <c r="F25" s="211"/>
      <c r="G25" s="211"/>
      <c r="H25" s="211"/>
      <c r="I25" s="211"/>
      <c r="J25" s="211"/>
      <c r="K25" t="str">
        <f>G31</f>
        <v>_14_Oceans</v>
      </c>
      <c r="L25" s="221">
        <v>14</v>
      </c>
      <c r="M25" s="209" t="s">
        <v>10777</v>
      </c>
    </row>
    <row r="26" spans="1:27" ht="16">
      <c r="A26" s="328"/>
      <c r="B26" s="211"/>
      <c r="C26" s="211"/>
      <c r="D26" s="211"/>
      <c r="E26" s="211"/>
      <c r="F26" s="211"/>
      <c r="G26" s="211"/>
      <c r="H26" s="211"/>
      <c r="I26" s="211"/>
      <c r="J26" s="211"/>
      <c r="K26" t="str">
        <f>H31</f>
        <v>_15_Terrestrial_ecosystems</v>
      </c>
      <c r="L26" s="220">
        <v>15</v>
      </c>
      <c r="M26" s="210" t="s">
        <v>10778</v>
      </c>
      <c r="Y26" s="42"/>
    </row>
    <row r="27" spans="1:27" ht="15" customHeight="1">
      <c r="A27" s="328"/>
      <c r="B27" s="211"/>
      <c r="C27" s="211"/>
      <c r="D27" s="211"/>
      <c r="E27" s="211"/>
      <c r="F27" s="211"/>
      <c r="G27" s="211"/>
      <c r="H27" s="211"/>
      <c r="I27" s="211"/>
      <c r="J27" s="211"/>
      <c r="K27" t="str">
        <f>I31</f>
        <v>_16_Peace</v>
      </c>
      <c r="L27" s="221">
        <v>16</v>
      </c>
      <c r="M27" s="209" t="s">
        <v>10779</v>
      </c>
      <c r="Y27" s="42"/>
    </row>
    <row r="28" spans="1:27">
      <c r="A28" s="328"/>
      <c r="B28" s="211"/>
      <c r="C28" s="211"/>
      <c r="D28" s="211"/>
      <c r="E28" s="211"/>
      <c r="F28" s="211"/>
      <c r="G28" s="211"/>
      <c r="H28" s="211"/>
      <c r="I28" s="211"/>
      <c r="J28" s="211"/>
      <c r="K28" t="str">
        <f>J31</f>
        <v>_17_Implementation</v>
      </c>
      <c r="L28" s="220">
        <v>17</v>
      </c>
      <c r="M28" s="209" t="s">
        <v>10780</v>
      </c>
      <c r="Y28" s="42"/>
    </row>
    <row r="29" spans="1:27">
      <c r="A29" s="330"/>
      <c r="B29" s="211"/>
      <c r="C29" s="211"/>
      <c r="D29" s="211"/>
      <c r="E29" s="211"/>
      <c r="F29" s="211"/>
      <c r="G29" s="211"/>
      <c r="H29" s="211"/>
      <c r="I29" s="211"/>
      <c r="J29" s="211"/>
      <c r="Y29" s="42"/>
    </row>
    <row r="30" spans="1:27" ht="32">
      <c r="A30" s="97" t="s">
        <v>3649</v>
      </c>
      <c r="B30" s="215" t="s">
        <v>3735</v>
      </c>
      <c r="C30" s="216" t="s">
        <v>3736</v>
      </c>
      <c r="D30" s="216" t="s">
        <v>3737</v>
      </c>
      <c r="E30" s="216" t="s">
        <v>3738</v>
      </c>
      <c r="F30" s="216" t="s">
        <v>3739</v>
      </c>
      <c r="G30" s="216" t="s">
        <v>3740</v>
      </c>
      <c r="H30" s="216" t="s">
        <v>3741</v>
      </c>
      <c r="I30" s="215" t="s">
        <v>3742</v>
      </c>
      <c r="J30" s="216" t="s">
        <v>3743</v>
      </c>
      <c r="Y30" s="42"/>
    </row>
    <row r="31" spans="1:27" s="6" customFormat="1" ht="18.75" customHeight="1">
      <c r="A31" s="98"/>
      <c r="B31" s="212" t="s">
        <v>10772</v>
      </c>
      <c r="C31" s="212" t="s">
        <v>10773</v>
      </c>
      <c r="D31" s="212" t="s">
        <v>10774</v>
      </c>
      <c r="E31" s="212" t="s">
        <v>10775</v>
      </c>
      <c r="F31" s="212" t="s">
        <v>10776</v>
      </c>
      <c r="G31" s="212" t="s">
        <v>10777</v>
      </c>
      <c r="H31" s="212" t="s">
        <v>10778</v>
      </c>
      <c r="I31" s="212" t="s">
        <v>10779</v>
      </c>
      <c r="J31" s="212" t="s">
        <v>10780</v>
      </c>
      <c r="Y31" s="43"/>
      <c r="Z31"/>
      <c r="AA31"/>
    </row>
    <row r="32" spans="1:27" ht="16.5" customHeight="1">
      <c r="A32" s="328" t="s">
        <v>3662</v>
      </c>
      <c r="B32" s="211" t="s">
        <v>3745</v>
      </c>
      <c r="C32" s="214" t="s">
        <v>3746</v>
      </c>
      <c r="D32" s="214" t="s">
        <v>3747</v>
      </c>
      <c r="E32" s="214" t="s">
        <v>3748</v>
      </c>
      <c r="F32" s="211" t="s">
        <v>3749</v>
      </c>
      <c r="G32" s="214" t="s">
        <v>3750</v>
      </c>
      <c r="H32" s="211" t="s">
        <v>3751</v>
      </c>
      <c r="I32" s="214" t="s">
        <v>3752</v>
      </c>
      <c r="J32" s="211" t="s">
        <v>3753</v>
      </c>
      <c r="Y32" s="42"/>
    </row>
    <row r="33" spans="1:25">
      <c r="A33" s="328"/>
      <c r="B33" s="211" t="s">
        <v>3754</v>
      </c>
      <c r="C33" s="214" t="s">
        <v>3755</v>
      </c>
      <c r="D33" s="214" t="s">
        <v>3756</v>
      </c>
      <c r="E33" s="214" t="s">
        <v>3757</v>
      </c>
      <c r="F33" s="211" t="s">
        <v>3758</v>
      </c>
      <c r="G33" s="214" t="s">
        <v>3759</v>
      </c>
      <c r="H33" s="211" t="s">
        <v>3760</v>
      </c>
      <c r="I33" s="214" t="s">
        <v>3761</v>
      </c>
      <c r="J33" s="211" t="s">
        <v>3762</v>
      </c>
      <c r="Y33" s="42"/>
    </row>
    <row r="34" spans="1:25">
      <c r="A34" s="328"/>
      <c r="B34" s="211" t="s">
        <v>3763</v>
      </c>
      <c r="C34" s="214" t="s">
        <v>3764</v>
      </c>
      <c r="D34" s="214" t="s">
        <v>3765</v>
      </c>
      <c r="E34" s="214" t="s">
        <v>3766</v>
      </c>
      <c r="F34" s="211" t="s">
        <v>3767</v>
      </c>
      <c r="G34" s="214" t="s">
        <v>3768</v>
      </c>
      <c r="H34" s="211" t="s">
        <v>3769</v>
      </c>
      <c r="I34" s="214" t="s">
        <v>3770</v>
      </c>
      <c r="J34" s="211" t="s">
        <v>3771</v>
      </c>
      <c r="Y34" s="42"/>
    </row>
    <row r="35" spans="1:25" ht="15.75" customHeight="1">
      <c r="A35" s="328"/>
      <c r="B35" s="211" t="s">
        <v>3772</v>
      </c>
      <c r="C35" s="214" t="s">
        <v>3773</v>
      </c>
      <c r="D35" s="214" t="s">
        <v>3774</v>
      </c>
      <c r="E35" s="214" t="s">
        <v>3775</v>
      </c>
      <c r="F35" s="211" t="s">
        <v>3776</v>
      </c>
      <c r="G35" s="214" t="s">
        <v>3777</v>
      </c>
      <c r="H35" s="211" t="s">
        <v>3778</v>
      </c>
      <c r="I35" s="214" t="s">
        <v>3779</v>
      </c>
      <c r="J35" s="211" t="s">
        <v>3780</v>
      </c>
      <c r="Y35" s="42"/>
    </row>
    <row r="36" spans="1:25">
      <c r="A36" s="328"/>
      <c r="B36" s="211" t="s">
        <v>3781</v>
      </c>
      <c r="C36" s="214" t="s">
        <v>3782</v>
      </c>
      <c r="D36" s="214" t="s">
        <v>3783</v>
      </c>
      <c r="E36" s="214" t="s">
        <v>3784</v>
      </c>
      <c r="F36" s="211" t="s">
        <v>3785</v>
      </c>
      <c r="G36" s="214" t="s">
        <v>3786</v>
      </c>
      <c r="H36" s="211" t="s">
        <v>3787</v>
      </c>
      <c r="I36" s="214" t="s">
        <v>3788</v>
      </c>
      <c r="J36" s="211" t="s">
        <v>3789</v>
      </c>
      <c r="Y36" s="42"/>
    </row>
    <row r="37" spans="1:25">
      <c r="A37" s="328"/>
      <c r="B37" s="211" t="s">
        <v>3790</v>
      </c>
      <c r="C37" s="214" t="s">
        <v>3791</v>
      </c>
      <c r="D37" s="214" t="s">
        <v>3792</v>
      </c>
      <c r="E37" s="214" t="s">
        <v>3793</v>
      </c>
      <c r="F37" s="211"/>
      <c r="G37" s="214" t="s">
        <v>3794</v>
      </c>
      <c r="H37" s="211" t="s">
        <v>3795</v>
      </c>
      <c r="I37" s="214" t="s">
        <v>3796</v>
      </c>
      <c r="J37" s="211" t="s">
        <v>3797</v>
      </c>
      <c r="Y37" s="42"/>
    </row>
    <row r="38" spans="1:25">
      <c r="A38" s="328"/>
      <c r="B38" s="211" t="s">
        <v>3798</v>
      </c>
      <c r="C38" s="214" t="s">
        <v>3799</v>
      </c>
      <c r="D38" s="214" t="s">
        <v>3800</v>
      </c>
      <c r="E38" s="214" t="s">
        <v>3801</v>
      </c>
      <c r="F38" s="211"/>
      <c r="G38" s="214" t="s">
        <v>3802</v>
      </c>
      <c r="H38" s="211" t="s">
        <v>3803</v>
      </c>
      <c r="I38" s="214" t="s">
        <v>3804</v>
      </c>
      <c r="J38" s="211" t="s">
        <v>3805</v>
      </c>
      <c r="Y38" s="42"/>
    </row>
    <row r="39" spans="1:25">
      <c r="A39" s="328"/>
      <c r="B39" s="211" t="s">
        <v>3806</v>
      </c>
      <c r="C39" s="214" t="s">
        <v>3807</v>
      </c>
      <c r="D39" s="214" t="s">
        <v>3808</v>
      </c>
      <c r="E39" s="214" t="s">
        <v>3809</v>
      </c>
      <c r="F39" s="211"/>
      <c r="G39" s="214" t="s">
        <v>3810</v>
      </c>
      <c r="H39" s="211" t="s">
        <v>3811</v>
      </c>
      <c r="I39" s="214" t="s">
        <v>3812</v>
      </c>
      <c r="J39" s="211" t="s">
        <v>3813</v>
      </c>
      <c r="Y39" s="42"/>
    </row>
    <row r="40" spans="1:25">
      <c r="A40" s="328"/>
      <c r="B40" s="211"/>
      <c r="C40" s="214" t="s">
        <v>3814</v>
      </c>
      <c r="D40" s="214" t="s">
        <v>3815</v>
      </c>
      <c r="E40" s="214" t="s">
        <v>3816</v>
      </c>
      <c r="F40" s="211"/>
      <c r="G40" s="214" t="s">
        <v>3817</v>
      </c>
      <c r="H40" s="211" t="s">
        <v>3818</v>
      </c>
      <c r="I40" s="214" t="s">
        <v>3819</v>
      </c>
      <c r="J40" s="211" t="s">
        <v>3820</v>
      </c>
      <c r="Y40" s="42"/>
    </row>
    <row r="41" spans="1:25">
      <c r="A41" s="328"/>
      <c r="B41" s="211"/>
      <c r="C41" s="214" t="s">
        <v>3821</v>
      </c>
      <c r="D41" s="214" t="s">
        <v>3822</v>
      </c>
      <c r="E41" s="214" t="s">
        <v>3823</v>
      </c>
      <c r="F41" s="211"/>
      <c r="G41" s="214" t="s">
        <v>3824</v>
      </c>
      <c r="H41" s="211" t="s">
        <v>3825</v>
      </c>
      <c r="I41" s="214" t="s">
        <v>3826</v>
      </c>
      <c r="J41" s="211" t="s">
        <v>3827</v>
      </c>
      <c r="Y41" s="42"/>
    </row>
    <row r="42" spans="1:25">
      <c r="A42" s="328"/>
      <c r="B42" s="211"/>
      <c r="C42" s="211"/>
      <c r="D42" s="211"/>
      <c r="E42" s="214" t="s">
        <v>3828</v>
      </c>
      <c r="F42" s="211"/>
      <c r="G42" s="211"/>
      <c r="H42" s="211" t="s">
        <v>3829</v>
      </c>
      <c r="I42" s="214" t="s">
        <v>3830</v>
      </c>
      <c r="J42" s="211" t="s">
        <v>3831</v>
      </c>
      <c r="Y42" s="42"/>
    </row>
    <row r="43" spans="1:25">
      <c r="A43" s="328"/>
      <c r="B43" s="211"/>
      <c r="C43" s="211"/>
      <c r="D43" s="211"/>
      <c r="E43" s="211"/>
      <c r="F43" s="211"/>
      <c r="G43" s="211"/>
      <c r="H43" s="211" t="s">
        <v>3832</v>
      </c>
      <c r="I43" s="214" t="s">
        <v>3833</v>
      </c>
      <c r="J43" s="211" t="s">
        <v>3834</v>
      </c>
      <c r="Y43" s="42"/>
    </row>
    <row r="44" spans="1:25">
      <c r="A44" s="328"/>
      <c r="B44" s="211"/>
      <c r="C44" s="211"/>
      <c r="D44" s="211"/>
      <c r="E44" s="211"/>
      <c r="F44" s="211"/>
      <c r="G44" s="211"/>
      <c r="H44" s="211"/>
      <c r="I44" s="211"/>
      <c r="J44" s="211" t="s">
        <v>3835</v>
      </c>
      <c r="Y44" s="42"/>
    </row>
    <row r="45" spans="1:25">
      <c r="A45" s="328"/>
      <c r="B45" s="211"/>
      <c r="C45" s="211"/>
      <c r="D45" s="211"/>
      <c r="E45" s="211"/>
      <c r="F45" s="211"/>
      <c r="G45" s="211"/>
      <c r="H45" s="211"/>
      <c r="I45" s="211"/>
      <c r="J45" s="211" t="s">
        <v>3836</v>
      </c>
      <c r="Y45" s="42"/>
    </row>
    <row r="46" spans="1:25">
      <c r="A46" s="328"/>
      <c r="B46" s="211"/>
      <c r="C46" s="211"/>
      <c r="D46" s="211"/>
      <c r="E46" s="211"/>
      <c r="F46" s="211"/>
      <c r="G46" s="211"/>
      <c r="H46" s="211"/>
      <c r="I46" s="211"/>
      <c r="J46" s="211" t="s">
        <v>3837</v>
      </c>
      <c r="Y46" s="42"/>
    </row>
    <row r="47" spans="1:25">
      <c r="A47" s="328"/>
      <c r="B47" s="211"/>
      <c r="C47" s="211"/>
      <c r="D47" s="211"/>
      <c r="E47" s="211"/>
      <c r="F47" s="211"/>
      <c r="G47" s="211"/>
      <c r="H47" s="211"/>
      <c r="I47" s="211"/>
      <c r="J47" s="211" t="s">
        <v>3838</v>
      </c>
      <c r="Y47" s="42"/>
    </row>
    <row r="48" spans="1:25">
      <c r="A48" s="328"/>
      <c r="B48" s="211"/>
      <c r="C48" s="211"/>
      <c r="D48" s="211"/>
      <c r="E48" s="211"/>
      <c r="F48" s="211"/>
      <c r="G48" s="211"/>
      <c r="H48" s="211"/>
      <c r="I48" s="211"/>
      <c r="J48" s="211" t="s">
        <v>3839</v>
      </c>
      <c r="Y48" s="42"/>
    </row>
    <row r="49" spans="1:25">
      <c r="A49" s="328"/>
      <c r="B49" s="211"/>
      <c r="C49" s="211"/>
      <c r="D49" s="211"/>
      <c r="E49" s="211"/>
      <c r="F49" s="211"/>
      <c r="G49" s="211"/>
      <c r="H49" s="211"/>
      <c r="I49" s="211"/>
      <c r="J49" s="211" t="s">
        <v>3840</v>
      </c>
      <c r="Y49" s="42"/>
    </row>
    <row r="50" spans="1:25" ht="16" thickBot="1">
      <c r="A50" s="329"/>
      <c r="B50" s="211"/>
      <c r="C50" s="211"/>
      <c r="D50" s="211"/>
      <c r="E50" s="211"/>
      <c r="F50" s="211"/>
      <c r="G50" s="211"/>
      <c r="H50" s="211"/>
      <c r="I50" s="211"/>
      <c r="J50" s="211" t="s">
        <v>3841</v>
      </c>
      <c r="Y50" s="42"/>
    </row>
    <row r="51" spans="1:25" ht="16" thickBot="1">
      <c r="Y51" s="42"/>
    </row>
    <row r="52" spans="1:25" ht="16">
      <c r="A52" s="153" t="s">
        <v>3842</v>
      </c>
      <c r="B52" s="120" t="s">
        <v>3843</v>
      </c>
      <c r="C52" s="9"/>
      <c r="D52" s="9"/>
      <c r="E52" s="9"/>
      <c r="F52" s="9"/>
      <c r="G52" s="9"/>
      <c r="H52" s="9"/>
      <c r="I52" s="3"/>
      <c r="Y52" s="42"/>
    </row>
    <row r="53" spans="1:25" ht="16">
      <c r="A53" s="154" t="s">
        <v>3844</v>
      </c>
      <c r="B53" s="18" t="s">
        <v>3845</v>
      </c>
      <c r="C53" s="18" t="s">
        <v>3846</v>
      </c>
      <c r="D53" s="18" t="s">
        <v>3847</v>
      </c>
      <c r="E53" s="19"/>
      <c r="F53" s="19"/>
      <c r="G53" s="18" t="s">
        <v>3848</v>
      </c>
      <c r="H53" s="19"/>
      <c r="I53" s="5"/>
      <c r="Y53" s="42"/>
    </row>
    <row r="54" spans="1:25" ht="16">
      <c r="A54" s="240" t="s">
        <v>3849</v>
      </c>
      <c r="B54" s="20" t="s">
        <v>3850</v>
      </c>
      <c r="C54" s="20" t="s">
        <v>346</v>
      </c>
      <c r="D54" s="20" t="s">
        <v>90</v>
      </c>
      <c r="E54" s="233" t="s">
        <v>11576</v>
      </c>
      <c r="F54" s="233" t="s">
        <v>11577</v>
      </c>
      <c r="G54" s="20" t="s">
        <v>391</v>
      </c>
      <c r="H54" s="21" t="s">
        <v>3852</v>
      </c>
      <c r="I54" s="5"/>
      <c r="Y54" s="42"/>
    </row>
    <row r="55" spans="1:25" ht="17.25" customHeight="1">
      <c r="A55" s="241"/>
      <c r="B55" s="22" t="s">
        <v>3853</v>
      </c>
      <c r="C55" s="22" t="s">
        <v>3854</v>
      </c>
      <c r="D55" s="22" t="s">
        <v>10755</v>
      </c>
      <c r="E55" s="32" t="s">
        <v>10821</v>
      </c>
      <c r="F55" s="131" t="s">
        <v>3874</v>
      </c>
      <c r="G55" s="23" t="s">
        <v>3855</v>
      </c>
      <c r="H55" s="24" t="s">
        <v>3856</v>
      </c>
      <c r="I55" s="5"/>
      <c r="Y55" s="42"/>
    </row>
    <row r="56" spans="1:25" ht="15" customHeight="1">
      <c r="A56" s="241"/>
      <c r="B56" s="21" t="s">
        <v>3857</v>
      </c>
      <c r="C56" s="22" t="s">
        <v>3858</v>
      </c>
      <c r="D56" s="19" t="s">
        <v>10756</v>
      </c>
      <c r="E56" s="10" t="s">
        <v>11579</v>
      </c>
      <c r="F56" s="131" t="s">
        <v>3875</v>
      </c>
      <c r="G56" s="25" t="s">
        <v>502</v>
      </c>
      <c r="H56" s="24" t="s">
        <v>10965</v>
      </c>
      <c r="I56" s="5"/>
      <c r="Y56" s="42"/>
    </row>
    <row r="57" spans="1:25" ht="15" customHeight="1">
      <c r="A57" s="241"/>
      <c r="B57" s="21" t="s">
        <v>10218</v>
      </c>
      <c r="C57" s="22" t="s">
        <v>3859</v>
      </c>
      <c r="D57" s="19" t="s">
        <v>10757</v>
      </c>
      <c r="E57" s="270" t="s">
        <v>11580</v>
      </c>
      <c r="F57" s="36" t="s">
        <v>3877</v>
      </c>
      <c r="G57" s="25" t="s">
        <v>392</v>
      </c>
      <c r="H57" s="24" t="s">
        <v>3860</v>
      </c>
      <c r="I57" s="5"/>
      <c r="J57" s="55" t="s">
        <v>3861</v>
      </c>
      <c r="Y57" s="42"/>
    </row>
    <row r="58" spans="1:25" ht="15" customHeight="1">
      <c r="A58" s="241"/>
      <c r="B58" s="21" t="s">
        <v>3862</v>
      </c>
      <c r="C58" s="22" t="s">
        <v>3863</v>
      </c>
      <c r="D58" s="18" t="s">
        <v>10816</v>
      </c>
      <c r="E58" s="10" t="s">
        <v>11581</v>
      </c>
      <c r="G58" s="25" t="s">
        <v>3864</v>
      </c>
      <c r="H58" s="24" t="s">
        <v>3865</v>
      </c>
      <c r="I58" s="5"/>
      <c r="J58" s="143" t="s">
        <v>10820</v>
      </c>
      <c r="K58" s="143" t="s">
        <v>11576</v>
      </c>
      <c r="L58" s="143" t="s">
        <v>623</v>
      </c>
      <c r="Y58" s="42"/>
    </row>
    <row r="59" spans="1:25" ht="15" customHeight="1">
      <c r="A59" s="241"/>
      <c r="B59" s="19" t="s">
        <v>12813</v>
      </c>
      <c r="C59" s="22" t="s">
        <v>347</v>
      </c>
      <c r="D59" s="239" t="s">
        <v>12344</v>
      </c>
      <c r="E59" s="270" t="s">
        <v>11582</v>
      </c>
      <c r="F59" s="24"/>
      <c r="G59" s="23" t="s">
        <v>3866</v>
      </c>
      <c r="H59" s="24" t="s">
        <v>3867</v>
      </c>
      <c r="I59" s="5"/>
      <c r="J59" s="52" t="str">
        <f>B54</f>
        <v>Climate_Strategies_and_Policy_Programme</v>
      </c>
      <c r="K59" s="235" t="s">
        <v>10821</v>
      </c>
      <c r="L59" s="235" t="s">
        <v>12815</v>
      </c>
      <c r="Y59" s="42"/>
    </row>
    <row r="60" spans="1:25" ht="15" customHeight="1">
      <c r="A60" s="241"/>
      <c r="B60" s="19" t="s">
        <v>3882</v>
      </c>
      <c r="C60" s="22" t="s">
        <v>3868</v>
      </c>
      <c r="D60" s="38" t="s">
        <v>3872</v>
      </c>
      <c r="E60" s="10" t="s">
        <v>11583</v>
      </c>
      <c r="F60" s="24"/>
      <c r="G60" s="34" t="s">
        <v>3870</v>
      </c>
      <c r="H60" s="21"/>
      <c r="I60" s="5"/>
      <c r="J60" s="52" t="str">
        <f>C54</f>
        <v>Climate_Change_Adaptation_Programme</v>
      </c>
      <c r="K60" s="235" t="s">
        <v>10822</v>
      </c>
      <c r="L60" s="235" t="s">
        <v>12816</v>
      </c>
      <c r="Y60" s="42"/>
    </row>
    <row r="61" spans="1:25" ht="15" customHeight="1">
      <c r="A61" s="241"/>
      <c r="B61" s="19" t="s">
        <v>770</v>
      </c>
      <c r="C61" s="22" t="s">
        <v>3871</v>
      </c>
      <c r="D61" s="19"/>
      <c r="E61" s="10" t="s">
        <v>11584</v>
      </c>
      <c r="G61" s="22"/>
      <c r="H61" s="21"/>
      <c r="I61" s="5"/>
      <c r="J61" s="52" t="str">
        <f>D54</f>
        <v>Ecosystems_and_Biodiversity_Programme</v>
      </c>
      <c r="K61" s="235" t="s">
        <v>11578</v>
      </c>
      <c r="L61" s="235" t="s">
        <v>3853</v>
      </c>
      <c r="Y61" s="42"/>
    </row>
    <row r="62" spans="1:25" ht="15" customHeight="1">
      <c r="A62" s="241"/>
      <c r="B62" s="19" t="s">
        <v>3887</v>
      </c>
      <c r="C62" s="21"/>
      <c r="D62" s="18" t="s">
        <v>10817</v>
      </c>
      <c r="E62" s="270" t="s">
        <v>11585</v>
      </c>
      <c r="F62" s="24"/>
      <c r="G62" s="33"/>
      <c r="H62" s="21"/>
      <c r="I62" s="5"/>
      <c r="J62" s="52" t="s">
        <v>11576</v>
      </c>
      <c r="K62" s="235" t="s">
        <v>10823</v>
      </c>
      <c r="L62" s="235" t="s">
        <v>3857</v>
      </c>
      <c r="Y62" s="42"/>
    </row>
    <row r="63" spans="1:25" ht="15" customHeight="1">
      <c r="A63" s="241"/>
      <c r="B63" s="19" t="s">
        <v>12814</v>
      </c>
      <c r="C63" s="21"/>
      <c r="D63" s="19"/>
      <c r="E63" s="10" t="s">
        <v>11586</v>
      </c>
      <c r="F63" s="24"/>
      <c r="G63" s="35"/>
      <c r="H63" s="21"/>
      <c r="I63" s="5"/>
      <c r="J63" s="52" t="s">
        <v>11577</v>
      </c>
      <c r="L63" s="235" t="s">
        <v>10218</v>
      </c>
      <c r="Y63" s="42"/>
    </row>
    <row r="64" spans="1:25" ht="15" customHeight="1">
      <c r="A64" s="241"/>
      <c r="B64" s="38" t="s">
        <v>3895</v>
      </c>
      <c r="C64" s="21"/>
      <c r="D64" s="19"/>
      <c r="E64" s="130" t="s">
        <v>10822</v>
      </c>
      <c r="F64" s="24"/>
      <c r="I64" s="5"/>
      <c r="J64" s="52" t="str">
        <f>G54</f>
        <v>Oceans_and_Water_Programme</v>
      </c>
      <c r="L64" s="235" t="s">
        <v>3862</v>
      </c>
      <c r="Y64" s="42"/>
    </row>
    <row r="65" spans="1:25" ht="15" customHeight="1">
      <c r="A65" s="241"/>
      <c r="B65" s="19"/>
      <c r="C65" s="21"/>
      <c r="D65" s="19"/>
      <c r="E65" s="10" t="s">
        <v>11601</v>
      </c>
      <c r="I65" s="5"/>
      <c r="J65" s="53" t="str">
        <f>B98</f>
        <v>Climate_Strategies_and_Policy_Programme</v>
      </c>
      <c r="Y65" s="42"/>
    </row>
    <row r="66" spans="1:25" ht="15" customHeight="1">
      <c r="A66" s="241"/>
      <c r="B66" s="19"/>
      <c r="C66" s="21"/>
      <c r="D66" s="19"/>
      <c r="E66" s="270" t="s">
        <v>11587</v>
      </c>
      <c r="I66" s="5"/>
      <c r="J66" s="53" t="str">
        <f>D98</f>
        <v>Chemicals_and_Waste_Programme</v>
      </c>
      <c r="Y66" s="42"/>
    </row>
    <row r="67" spans="1:25" ht="16">
      <c r="A67" s="241" t="s">
        <v>3873</v>
      </c>
      <c r="B67" s="19"/>
      <c r="C67" s="21"/>
      <c r="D67" s="19"/>
      <c r="E67" s="270" t="s">
        <v>11588</v>
      </c>
      <c r="F67" s="19"/>
      <c r="I67" s="5"/>
      <c r="J67" s="53" t="str">
        <f>F98</f>
        <v>Environmental_Governance_Programme</v>
      </c>
      <c r="Y67" s="42"/>
    </row>
    <row r="68" spans="1:25" ht="15" customHeight="1">
      <c r="A68" s="241"/>
      <c r="B68" s="21"/>
      <c r="C68" s="21"/>
      <c r="D68" s="19"/>
      <c r="E68" s="270" t="s">
        <v>11589</v>
      </c>
      <c r="F68" s="21"/>
      <c r="I68" s="5"/>
      <c r="Y68" s="42"/>
    </row>
    <row r="69" spans="1:25">
      <c r="A69" s="241"/>
      <c r="B69" s="21"/>
      <c r="C69" s="21"/>
      <c r="D69" s="19"/>
      <c r="E69" s="270" t="s">
        <v>11590</v>
      </c>
      <c r="F69" s="236"/>
      <c r="I69" s="5"/>
      <c r="Y69" s="42"/>
    </row>
    <row r="70" spans="1:25" ht="15" customHeight="1">
      <c r="A70" s="241"/>
      <c r="B70" s="21"/>
      <c r="C70" s="21"/>
      <c r="D70" s="19"/>
      <c r="E70" s="270" t="s">
        <v>11591</v>
      </c>
      <c r="F70" s="21"/>
      <c r="I70" s="85"/>
      <c r="J70" s="10"/>
      <c r="Y70" s="42"/>
    </row>
    <row r="71" spans="1:25" ht="15" customHeight="1">
      <c r="A71" s="241"/>
      <c r="B71" s="21"/>
      <c r="C71" s="21"/>
      <c r="D71" s="21"/>
      <c r="E71" s="270" t="s">
        <v>11592</v>
      </c>
      <c r="F71" s="21"/>
      <c r="I71" s="5"/>
      <c r="Y71" s="42"/>
    </row>
    <row r="72" spans="1:25" ht="15" customHeight="1">
      <c r="A72" s="241"/>
      <c r="B72" s="21"/>
      <c r="C72" s="21"/>
      <c r="D72" s="21"/>
      <c r="E72" s="270" t="s">
        <v>11593</v>
      </c>
      <c r="F72" s="21"/>
      <c r="I72" s="5"/>
      <c r="Y72" s="42"/>
    </row>
    <row r="73" spans="1:25" ht="15" customHeight="1">
      <c r="A73" s="241"/>
      <c r="B73" s="21"/>
      <c r="C73" s="21"/>
      <c r="D73" s="21"/>
      <c r="E73" s="270" t="s">
        <v>11594</v>
      </c>
      <c r="F73" s="21"/>
      <c r="I73" s="5"/>
      <c r="Y73" s="42"/>
    </row>
    <row r="74" spans="1:25" ht="15" customHeight="1">
      <c r="A74" s="241"/>
      <c r="B74" s="21"/>
      <c r="C74" s="21"/>
      <c r="D74" s="21"/>
      <c r="E74" s="270" t="s">
        <v>11595</v>
      </c>
      <c r="F74" s="21"/>
      <c r="I74" s="5"/>
      <c r="Y74" s="42"/>
    </row>
    <row r="75" spans="1:25" ht="15" customHeight="1">
      <c r="A75" s="241"/>
      <c r="B75" s="21"/>
      <c r="C75" s="21"/>
      <c r="D75" s="21"/>
      <c r="E75" s="270" t="s">
        <v>11596</v>
      </c>
      <c r="F75" s="21"/>
      <c r="I75" s="5"/>
      <c r="Y75" s="42"/>
    </row>
    <row r="76" spans="1:25" ht="15" customHeight="1">
      <c r="A76" s="241"/>
      <c r="B76" s="21"/>
      <c r="C76" s="21"/>
      <c r="D76" s="21"/>
      <c r="E76" s="270" t="s">
        <v>11597</v>
      </c>
      <c r="F76" s="21"/>
      <c r="I76" s="5"/>
      <c r="Y76" s="42"/>
    </row>
    <row r="77" spans="1:25" ht="15" customHeight="1">
      <c r="A77" s="241"/>
      <c r="B77" s="21"/>
      <c r="C77" s="21"/>
      <c r="D77" s="21"/>
      <c r="E77" s="270" t="s">
        <v>11598</v>
      </c>
      <c r="F77" s="21"/>
      <c r="I77" s="5"/>
      <c r="Y77" s="42"/>
    </row>
    <row r="78" spans="1:25" ht="15" customHeight="1">
      <c r="A78" s="241"/>
      <c r="B78" s="21"/>
      <c r="C78" s="21"/>
      <c r="D78" s="21"/>
      <c r="E78" s="270" t="s">
        <v>11599</v>
      </c>
      <c r="F78" s="21"/>
      <c r="I78" s="5"/>
      <c r="Y78" s="42"/>
    </row>
    <row r="79" spans="1:25" ht="15" customHeight="1">
      <c r="A79" s="241"/>
      <c r="B79" s="21"/>
      <c r="C79" s="21"/>
      <c r="D79" s="21"/>
      <c r="E79" s="270" t="s">
        <v>11600</v>
      </c>
      <c r="F79" s="21"/>
      <c r="I79" s="5"/>
      <c r="Y79" s="42"/>
    </row>
    <row r="80" spans="1:25" ht="15" customHeight="1">
      <c r="A80" s="241"/>
      <c r="B80" s="21"/>
      <c r="C80" s="21"/>
      <c r="D80" s="21"/>
      <c r="E80" s="130" t="s">
        <v>11578</v>
      </c>
      <c r="F80" s="21"/>
      <c r="I80" s="5"/>
      <c r="Y80" s="42"/>
    </row>
    <row r="81" spans="1:25" ht="15" customHeight="1">
      <c r="A81" s="241"/>
      <c r="B81" s="21"/>
      <c r="C81" s="21"/>
      <c r="D81" s="21"/>
      <c r="E81" s="270" t="s">
        <v>10818</v>
      </c>
      <c r="F81" s="21"/>
      <c r="I81" s="5"/>
      <c r="Y81" s="42"/>
    </row>
    <row r="82" spans="1:25" ht="15" customHeight="1">
      <c r="A82" s="241"/>
      <c r="B82" s="21"/>
      <c r="C82" s="21"/>
      <c r="D82" s="21"/>
      <c r="E82" s="270" t="s">
        <v>11602</v>
      </c>
      <c r="F82" s="21"/>
      <c r="I82" s="5"/>
      <c r="Y82" s="42"/>
    </row>
    <row r="83" spans="1:25" ht="15" customHeight="1">
      <c r="A83" s="241"/>
      <c r="B83" s="21"/>
      <c r="C83" s="21"/>
      <c r="D83" s="21"/>
      <c r="E83" s="234" t="s">
        <v>10823</v>
      </c>
      <c r="F83" s="271" t="s">
        <v>11616</v>
      </c>
      <c r="G83" s="22"/>
      <c r="H83" s="21"/>
      <c r="I83" s="5"/>
      <c r="Y83" s="42"/>
    </row>
    <row r="84" spans="1:25" ht="15" customHeight="1">
      <c r="A84" s="241"/>
      <c r="B84" s="21"/>
      <c r="C84" s="21"/>
      <c r="D84" s="21"/>
      <c r="E84" s="270" t="s">
        <v>11603</v>
      </c>
      <c r="F84" s="21"/>
      <c r="G84" s="22"/>
      <c r="H84" s="21"/>
      <c r="I84" s="5"/>
      <c r="Y84" s="42"/>
    </row>
    <row r="85" spans="1:25" ht="15" customHeight="1">
      <c r="A85" s="241"/>
      <c r="B85" s="21"/>
      <c r="C85" s="21"/>
      <c r="D85" s="21"/>
      <c r="E85" s="270" t="s">
        <v>11604</v>
      </c>
      <c r="F85" s="21"/>
      <c r="G85" s="22"/>
      <c r="H85" s="21"/>
      <c r="I85" s="5"/>
      <c r="Y85" s="42"/>
    </row>
    <row r="86" spans="1:25" ht="15" customHeight="1">
      <c r="A86" s="241"/>
      <c r="B86" s="21"/>
      <c r="C86" s="21"/>
      <c r="D86" s="21"/>
      <c r="E86" s="270" t="s">
        <v>11605</v>
      </c>
      <c r="F86" s="21"/>
      <c r="G86" s="22"/>
      <c r="H86" s="21"/>
      <c r="I86" s="5"/>
      <c r="Y86" s="42"/>
    </row>
    <row r="87" spans="1:25" ht="15" customHeight="1">
      <c r="A87" s="241"/>
      <c r="B87" s="21"/>
      <c r="C87" s="21"/>
      <c r="D87" s="21"/>
      <c r="E87" s="270" t="s">
        <v>11606</v>
      </c>
      <c r="F87" s="21"/>
      <c r="G87" s="22"/>
      <c r="H87" s="21"/>
      <c r="I87" s="5"/>
      <c r="Y87" s="42"/>
    </row>
    <row r="88" spans="1:25" ht="15" customHeight="1">
      <c r="A88" s="241"/>
      <c r="B88" s="21"/>
      <c r="C88" s="21"/>
      <c r="D88" s="21"/>
      <c r="E88" s="270" t="s">
        <v>11607</v>
      </c>
      <c r="F88" s="21"/>
      <c r="G88" s="22"/>
      <c r="H88" s="21"/>
      <c r="I88" s="5"/>
      <c r="Y88" s="42"/>
    </row>
    <row r="89" spans="1:25" ht="15" customHeight="1">
      <c r="A89" s="241"/>
      <c r="B89" s="21"/>
      <c r="C89" s="21"/>
      <c r="D89" s="21"/>
      <c r="E89" s="270" t="s">
        <v>11608</v>
      </c>
      <c r="F89" s="21"/>
      <c r="G89" s="22"/>
      <c r="H89" s="21"/>
      <c r="I89" s="5"/>
      <c r="Y89" s="42"/>
    </row>
    <row r="90" spans="1:25">
      <c r="A90" s="241"/>
      <c r="B90" s="21"/>
      <c r="C90" s="21"/>
      <c r="D90" s="21"/>
      <c r="E90" s="270" t="s">
        <v>11609</v>
      </c>
      <c r="F90" s="21"/>
      <c r="G90" s="21"/>
      <c r="H90" s="21"/>
      <c r="I90" s="5"/>
      <c r="Y90" s="42"/>
    </row>
    <row r="91" spans="1:25">
      <c r="A91" s="241"/>
      <c r="B91" s="21"/>
      <c r="C91" s="21"/>
      <c r="D91" s="21"/>
      <c r="E91" s="270" t="s">
        <v>11610</v>
      </c>
      <c r="F91" s="21"/>
      <c r="G91" s="21"/>
      <c r="H91" s="21"/>
      <c r="I91" s="5"/>
      <c r="Y91" s="42"/>
    </row>
    <row r="92" spans="1:25">
      <c r="A92" s="241"/>
      <c r="B92" s="21"/>
      <c r="C92" s="21"/>
      <c r="D92" s="21"/>
      <c r="E92" s="270" t="s">
        <v>11611</v>
      </c>
      <c r="F92" s="237"/>
      <c r="G92" s="21"/>
      <c r="H92" s="21"/>
      <c r="I92" s="5"/>
      <c r="Y92" s="42"/>
    </row>
    <row r="93" spans="1:25">
      <c r="A93" s="241"/>
      <c r="B93" s="21"/>
      <c r="C93" s="21"/>
      <c r="D93" s="21"/>
      <c r="F93" s="237"/>
      <c r="G93" s="21"/>
      <c r="H93" s="21"/>
      <c r="I93" s="5"/>
      <c r="Y93" s="42"/>
    </row>
    <row r="94" spans="1:25">
      <c r="A94" s="241"/>
      <c r="B94" s="21"/>
      <c r="C94" s="21"/>
      <c r="D94" s="21"/>
      <c r="F94" s="237"/>
      <c r="G94" s="21"/>
      <c r="H94" s="21"/>
      <c r="I94" s="5"/>
      <c r="Y94" s="42"/>
    </row>
    <row r="95" spans="1:25">
      <c r="A95" s="241"/>
      <c r="B95" s="21"/>
      <c r="C95" s="21"/>
      <c r="D95" s="21"/>
      <c r="F95" s="237"/>
      <c r="G95" s="21"/>
      <c r="H95" s="21"/>
      <c r="I95" s="5"/>
      <c r="Y95" s="42"/>
    </row>
    <row r="96" spans="1:25">
      <c r="A96" s="241"/>
      <c r="B96" s="21"/>
      <c r="C96" s="21"/>
      <c r="D96" s="21"/>
      <c r="E96" s="131"/>
      <c r="F96" s="24"/>
      <c r="G96" s="21"/>
      <c r="H96" s="21"/>
      <c r="I96" s="5"/>
      <c r="Y96" s="42"/>
    </row>
    <row r="97" spans="1:25" ht="15" customHeight="1">
      <c r="A97" s="241"/>
      <c r="B97" s="26" t="s">
        <v>3876</v>
      </c>
      <c r="C97" s="21"/>
      <c r="D97" s="21"/>
      <c r="E97" s="19"/>
      <c r="F97" s="19"/>
      <c r="G97" s="21"/>
      <c r="H97" s="19"/>
      <c r="I97" s="5"/>
      <c r="Y97" s="42"/>
    </row>
    <row r="98" spans="1:25" ht="15" customHeight="1">
      <c r="A98" s="158" t="s">
        <v>3849</v>
      </c>
      <c r="B98" s="20" t="s">
        <v>3850</v>
      </c>
      <c r="C98" s="30" t="s">
        <v>3852</v>
      </c>
      <c r="D98" s="31" t="s">
        <v>363</v>
      </c>
      <c r="E98" s="30" t="s">
        <v>3852</v>
      </c>
      <c r="F98" s="31" t="s">
        <v>75</v>
      </c>
      <c r="G98" s="30" t="s">
        <v>3852</v>
      </c>
      <c r="H98" s="21"/>
      <c r="I98" s="5"/>
      <c r="Y98" s="42"/>
    </row>
    <row r="99" spans="1:25" ht="15" customHeight="1">
      <c r="A99" s="241"/>
      <c r="B99" s="19" t="s">
        <v>3878</v>
      </c>
      <c r="C99" s="19"/>
      <c r="D99" s="230" t="s">
        <v>10739</v>
      </c>
      <c r="E99" s="26" t="s">
        <v>3879</v>
      </c>
      <c r="F99" s="38" t="s">
        <v>3880</v>
      </c>
      <c r="G99" s="26" t="s">
        <v>3881</v>
      </c>
      <c r="H99" s="21"/>
      <c r="I99" s="5"/>
      <c r="J99" s="143" t="s">
        <v>363</v>
      </c>
      <c r="Y99" s="42"/>
    </row>
    <row r="100" spans="1:25" ht="15" customHeight="1">
      <c r="A100" s="241"/>
      <c r="B100" s="19" t="s">
        <v>3882</v>
      </c>
      <c r="C100" s="19"/>
      <c r="D100" s="230" t="s">
        <v>10730</v>
      </c>
      <c r="E100" s="26" t="s">
        <v>3883</v>
      </c>
      <c r="F100" s="38" t="s">
        <v>3884</v>
      </c>
      <c r="G100" s="26" t="s">
        <v>3885</v>
      </c>
      <c r="H100" s="21"/>
      <c r="I100" s="5"/>
      <c r="J100" s="228" t="s">
        <v>10739</v>
      </c>
      <c r="Y100" s="42"/>
    </row>
    <row r="101" spans="1:25" ht="15" customHeight="1">
      <c r="A101" s="241"/>
      <c r="B101" s="19" t="s">
        <v>770</v>
      </c>
      <c r="C101" s="19"/>
      <c r="D101" s="230" t="s">
        <v>10742</v>
      </c>
      <c r="E101" s="26" t="s">
        <v>3886</v>
      </c>
      <c r="F101" s="38" t="s">
        <v>10219</v>
      </c>
      <c r="G101" s="26"/>
      <c r="H101" s="21"/>
      <c r="I101" s="5"/>
      <c r="J101" s="228" t="s">
        <v>10740</v>
      </c>
      <c r="Y101" s="42"/>
    </row>
    <row r="102" spans="1:25" ht="15" customHeight="1">
      <c r="A102" s="241" t="s">
        <v>3873</v>
      </c>
      <c r="B102" s="19" t="s">
        <v>3887</v>
      </c>
      <c r="C102" s="26" t="s">
        <v>3888</v>
      </c>
      <c r="D102" s="183" t="s">
        <v>10743</v>
      </c>
      <c r="E102" s="39" t="s">
        <v>3889</v>
      </c>
      <c r="F102" s="38" t="s">
        <v>3890</v>
      </c>
      <c r="G102" s="26"/>
      <c r="H102" s="21"/>
      <c r="I102" s="5"/>
      <c r="J102" s="228" t="s">
        <v>3896</v>
      </c>
      <c r="Y102" s="42"/>
    </row>
    <row r="103" spans="1:25" ht="15" customHeight="1">
      <c r="A103" s="241"/>
      <c r="B103" s="19" t="s">
        <v>3891</v>
      </c>
      <c r="C103" s="26" t="s">
        <v>3892</v>
      </c>
      <c r="D103" s="230" t="s">
        <v>10740</v>
      </c>
      <c r="E103" s="39" t="s">
        <v>3893</v>
      </c>
      <c r="F103" s="38" t="s">
        <v>3894</v>
      </c>
      <c r="G103" s="26"/>
      <c r="H103" s="19"/>
      <c r="I103" s="5"/>
      <c r="J103" s="228" t="s">
        <v>11305</v>
      </c>
      <c r="Y103" s="42"/>
    </row>
    <row r="104" spans="1:25" ht="15" customHeight="1">
      <c r="A104" s="241"/>
      <c r="B104" s="38" t="s">
        <v>3895</v>
      </c>
      <c r="C104" s="19"/>
      <c r="D104" s="230" t="s">
        <v>10733</v>
      </c>
      <c r="E104" s="19"/>
      <c r="F104" s="38" t="s">
        <v>3897</v>
      </c>
      <c r="G104" s="26"/>
      <c r="H104" s="19"/>
      <c r="I104" s="5"/>
      <c r="J104" s="228" t="s">
        <v>10741</v>
      </c>
      <c r="Y104" s="42"/>
    </row>
    <row r="105" spans="1:25" ht="15" customHeight="1">
      <c r="A105" s="241"/>
      <c r="B105" s="22" t="s">
        <v>3853</v>
      </c>
      <c r="C105" s="19"/>
      <c r="D105" s="230" t="s">
        <v>10734</v>
      </c>
      <c r="E105" s="19"/>
      <c r="F105" s="38" t="s">
        <v>3898</v>
      </c>
      <c r="G105" s="26"/>
      <c r="H105" s="19"/>
      <c r="I105" s="5"/>
      <c r="J105" s="228" t="s">
        <v>10825</v>
      </c>
      <c r="Y105" s="42"/>
    </row>
    <row r="106" spans="1:25" ht="16">
      <c r="A106" s="241"/>
      <c r="B106" s="21" t="s">
        <v>3857</v>
      </c>
      <c r="C106" s="19"/>
      <c r="D106" s="230" t="s">
        <v>3896</v>
      </c>
      <c r="E106" s="19"/>
      <c r="F106" s="84" t="s">
        <v>3899</v>
      </c>
      <c r="G106" s="26"/>
      <c r="H106" s="19"/>
      <c r="I106" s="5"/>
      <c r="Y106" s="42"/>
    </row>
    <row r="107" spans="1:25" ht="16">
      <c r="A107" s="241"/>
      <c r="B107" s="21" t="s">
        <v>10218</v>
      </c>
      <c r="C107" s="19"/>
      <c r="D107" s="230" t="s">
        <v>11305</v>
      </c>
      <c r="E107" s="19"/>
      <c r="F107" s="19"/>
      <c r="G107" s="19"/>
      <c r="H107" s="19"/>
      <c r="I107" s="5"/>
      <c r="Y107" s="42"/>
    </row>
    <row r="108" spans="1:25">
      <c r="A108" s="241"/>
      <c r="B108" s="21" t="s">
        <v>3862</v>
      </c>
      <c r="C108" s="19"/>
      <c r="D108" s="10" t="s">
        <v>11307</v>
      </c>
      <c r="E108" s="19"/>
      <c r="F108" s="19"/>
      <c r="G108" s="19"/>
      <c r="H108" s="19"/>
      <c r="I108" s="5"/>
      <c r="J108" s="19"/>
      <c r="Y108" s="42"/>
    </row>
    <row r="109" spans="1:25">
      <c r="A109" s="241"/>
      <c r="B109" s="19"/>
      <c r="C109" s="19"/>
      <c r="D109" s="10" t="s">
        <v>11306</v>
      </c>
      <c r="E109" s="19"/>
      <c r="F109" s="19"/>
      <c r="G109" s="19"/>
      <c r="H109" s="19"/>
      <c r="I109" s="5"/>
      <c r="J109" s="229"/>
      <c r="Y109" s="42"/>
    </row>
    <row r="110" spans="1:25" ht="16">
      <c r="A110" s="241"/>
      <c r="B110" s="19"/>
      <c r="C110" s="19"/>
      <c r="D110" s="230" t="s">
        <v>10744</v>
      </c>
      <c r="E110" s="19"/>
      <c r="F110" s="19"/>
      <c r="G110" s="19"/>
      <c r="H110" s="19"/>
      <c r="I110" s="5"/>
      <c r="J110" s="229"/>
      <c r="Y110" s="42"/>
    </row>
    <row r="111" spans="1:25" ht="16">
      <c r="A111" s="241"/>
      <c r="B111" s="19"/>
      <c r="C111" s="19"/>
      <c r="D111" s="230" t="s">
        <v>10747</v>
      </c>
      <c r="E111" s="19"/>
      <c r="F111" s="19"/>
      <c r="G111" s="19"/>
      <c r="H111" s="19"/>
      <c r="I111" s="5"/>
      <c r="J111" s="229"/>
      <c r="Y111" s="42"/>
    </row>
    <row r="112" spans="1:25" ht="16">
      <c r="A112" s="241"/>
      <c r="B112" s="19"/>
      <c r="C112" s="19"/>
      <c r="D112" s="230" t="s">
        <v>10748</v>
      </c>
      <c r="E112" s="19"/>
      <c r="F112" s="19"/>
      <c r="G112" s="19"/>
      <c r="H112" s="19"/>
      <c r="I112" s="5"/>
      <c r="J112" s="19"/>
      <c r="Y112" s="42"/>
    </row>
    <row r="113" spans="1:25" ht="16">
      <c r="A113" s="241"/>
      <c r="B113" s="19"/>
      <c r="C113" s="19"/>
      <c r="D113" s="230" t="s">
        <v>10741</v>
      </c>
      <c r="E113" s="19"/>
      <c r="F113" s="19"/>
      <c r="G113" s="19"/>
      <c r="H113" s="19"/>
      <c r="I113" s="5"/>
      <c r="J113" s="19"/>
      <c r="Y113" s="42"/>
    </row>
    <row r="114" spans="1:25" ht="16">
      <c r="A114" s="241"/>
      <c r="B114" s="19"/>
      <c r="C114" s="19"/>
      <c r="D114" s="230" t="s">
        <v>10746</v>
      </c>
      <c r="E114" s="19"/>
      <c r="F114" s="19"/>
      <c r="G114" s="19"/>
      <c r="H114" s="19"/>
      <c r="I114" s="5"/>
      <c r="J114" s="229"/>
      <c r="Y114" s="42"/>
    </row>
    <row r="115" spans="1:25" ht="16">
      <c r="A115" s="241"/>
      <c r="B115" s="19"/>
      <c r="C115" s="19"/>
      <c r="D115" s="230" t="s">
        <v>10745</v>
      </c>
      <c r="E115" s="19"/>
      <c r="F115" s="19"/>
      <c r="G115" s="19"/>
      <c r="H115" s="19"/>
      <c r="I115" s="5"/>
      <c r="J115" s="229"/>
      <c r="Y115" s="42"/>
    </row>
    <row r="116" spans="1:25" ht="16">
      <c r="A116" s="241"/>
      <c r="B116" s="19"/>
      <c r="C116" s="19"/>
      <c r="D116" s="230" t="s">
        <v>10735</v>
      </c>
      <c r="E116" s="19"/>
      <c r="F116" s="19"/>
      <c r="G116" s="19"/>
      <c r="H116" s="19"/>
      <c r="I116" s="5"/>
      <c r="J116" s="229"/>
      <c r="Y116" s="42"/>
    </row>
    <row r="117" spans="1:25" ht="16">
      <c r="A117" s="241"/>
      <c r="B117" s="19"/>
      <c r="C117" s="19"/>
      <c r="D117" s="230" t="s">
        <v>10825</v>
      </c>
      <c r="E117" s="19"/>
      <c r="F117" s="19"/>
      <c r="G117" s="19"/>
      <c r="H117" s="19"/>
      <c r="I117" s="5"/>
      <c r="J117" s="19"/>
      <c r="Y117" s="42"/>
    </row>
    <row r="118" spans="1:25" ht="32">
      <c r="A118" s="241"/>
      <c r="B118" s="19"/>
      <c r="C118" s="19"/>
      <c r="D118" s="230" t="s">
        <v>10824</v>
      </c>
      <c r="E118" s="19"/>
      <c r="F118" s="19"/>
      <c r="G118" s="19"/>
      <c r="H118" s="19"/>
      <c r="I118" s="5"/>
      <c r="J118" s="19"/>
      <c r="Y118" s="42"/>
    </row>
    <row r="119" spans="1:25" ht="32">
      <c r="A119" s="241"/>
      <c r="B119" s="19"/>
      <c r="C119" s="229"/>
      <c r="D119" s="230" t="s">
        <v>10792</v>
      </c>
      <c r="E119" s="19"/>
      <c r="F119" s="19"/>
      <c r="G119" s="19"/>
      <c r="H119" s="19"/>
      <c r="I119" s="5"/>
      <c r="J119" s="19"/>
      <c r="Y119" s="42"/>
    </row>
    <row r="120" spans="1:25" ht="16">
      <c r="A120" s="241"/>
      <c r="B120" s="19"/>
      <c r="C120" s="19"/>
      <c r="D120" s="230" t="s">
        <v>10793</v>
      </c>
      <c r="E120" s="19"/>
      <c r="F120" s="19"/>
      <c r="G120" s="19"/>
      <c r="H120" s="19"/>
      <c r="I120" s="5"/>
      <c r="J120" s="229"/>
      <c r="Y120" s="42"/>
    </row>
    <row r="121" spans="1:25" ht="15" customHeight="1" thickBot="1">
      <c r="A121" s="242"/>
      <c r="B121" s="7"/>
      <c r="C121" s="7"/>
      <c r="D121" s="243" t="s">
        <v>10798</v>
      </c>
      <c r="E121" s="7"/>
      <c r="F121" s="7"/>
      <c r="G121" s="7"/>
      <c r="H121" s="7"/>
      <c r="I121" s="8"/>
      <c r="J121" s="229"/>
      <c r="Y121" s="42"/>
    </row>
    <row r="122" spans="1:25" ht="16">
      <c r="A122" s="238" t="s">
        <v>3900</v>
      </c>
      <c r="B122" s="160" t="s">
        <v>3901</v>
      </c>
      <c r="C122" s="161" t="s">
        <v>3902</v>
      </c>
      <c r="D122" s="12"/>
      <c r="E122" s="12"/>
      <c r="F122" s="28"/>
      <c r="G122" s="12"/>
      <c r="H122" s="12"/>
      <c r="I122" s="3"/>
      <c r="J122" s="19"/>
      <c r="K122" s="55" t="s">
        <v>3861</v>
      </c>
      <c r="Y122" s="42"/>
    </row>
    <row r="123" spans="1:25" ht="16">
      <c r="A123" s="154" t="s">
        <v>3844</v>
      </c>
      <c r="B123" s="154"/>
      <c r="C123" s="26"/>
      <c r="D123" s="26"/>
      <c r="E123" s="26"/>
      <c r="F123" s="26"/>
      <c r="G123" s="26"/>
      <c r="H123" s="26"/>
      <c r="I123" s="86" t="s">
        <v>3903</v>
      </c>
      <c r="K123" s="143" t="s">
        <v>3912</v>
      </c>
      <c r="Y123" s="42"/>
    </row>
    <row r="124" spans="1:25">
      <c r="A124" s="155" t="s">
        <v>3904</v>
      </c>
      <c r="B124" s="155" t="s">
        <v>3905</v>
      </c>
      <c r="C124" s="145" t="s">
        <v>3906</v>
      </c>
      <c r="D124" s="145" t="s">
        <v>3907</v>
      </c>
      <c r="E124" s="145" t="s">
        <v>796</v>
      </c>
      <c r="F124" s="145" t="s">
        <v>3908</v>
      </c>
      <c r="G124" s="145" t="s">
        <v>3909</v>
      </c>
      <c r="H124" s="145" t="s">
        <v>3910</v>
      </c>
      <c r="I124" s="146" t="s">
        <v>10826</v>
      </c>
      <c r="J124" s="145" t="s">
        <v>3911</v>
      </c>
      <c r="K124" s="136" t="s">
        <v>3911</v>
      </c>
      <c r="L124" s="143" t="s">
        <v>3912</v>
      </c>
      <c r="Y124" s="42"/>
    </row>
    <row r="125" spans="1:25" ht="16">
      <c r="A125" s="156"/>
      <c r="B125" s="162" t="s">
        <v>3913</v>
      </c>
      <c r="C125" s="19" t="s">
        <v>3913</v>
      </c>
      <c r="D125" s="37" t="s">
        <v>3913</v>
      </c>
      <c r="E125" s="129" t="s">
        <v>3913</v>
      </c>
      <c r="F125" s="37" t="s">
        <v>3913</v>
      </c>
      <c r="G125" s="129" t="s">
        <v>3913</v>
      </c>
      <c r="H125" s="129" t="s">
        <v>3913</v>
      </c>
      <c r="I125" s="147" t="s">
        <v>3916</v>
      </c>
      <c r="J125" s="203" t="s">
        <v>3917</v>
      </c>
      <c r="K125" s="136" t="s">
        <v>3926</v>
      </c>
      <c r="L125" s="136" t="s">
        <v>3911</v>
      </c>
      <c r="Y125" s="42"/>
    </row>
    <row r="126" spans="1:25" ht="16">
      <c r="A126" s="156"/>
      <c r="B126" s="163" t="s">
        <v>3918</v>
      </c>
      <c r="C126" s="37" t="s">
        <v>3914</v>
      </c>
      <c r="D126" s="124" t="s">
        <v>3920</v>
      </c>
      <c r="E126" s="19" t="s">
        <v>3921</v>
      </c>
      <c r="F126" s="124" t="s">
        <v>4352</v>
      </c>
      <c r="G126" s="124" t="s">
        <v>3922</v>
      </c>
      <c r="H126" s="129" t="s">
        <v>3915</v>
      </c>
      <c r="I126" s="149" t="s">
        <v>3924</v>
      </c>
      <c r="J126" s="203" t="s">
        <v>3925</v>
      </c>
      <c r="K126" s="136" t="s">
        <v>3932</v>
      </c>
      <c r="L126" s="136" t="s">
        <v>3905</v>
      </c>
      <c r="Y126" s="42"/>
    </row>
    <row r="127" spans="1:25" ht="16">
      <c r="A127" s="156"/>
      <c r="B127" s="163" t="s">
        <v>3927</v>
      </c>
      <c r="C127" s="37" t="s">
        <v>3919</v>
      </c>
      <c r="D127" s="124" t="s">
        <v>3929</v>
      </c>
      <c r="E127" s="148" t="s">
        <v>3930</v>
      </c>
      <c r="F127" s="125" t="s">
        <v>10761</v>
      </c>
      <c r="G127" s="124" t="s">
        <v>10220</v>
      </c>
      <c r="H127" s="148" t="s">
        <v>3923</v>
      </c>
      <c r="I127" s="149" t="s">
        <v>3939</v>
      </c>
      <c r="J127" s="232" t="s">
        <v>12348</v>
      </c>
      <c r="K127" s="136" t="s">
        <v>3941</v>
      </c>
      <c r="L127" s="136" t="s">
        <v>3906</v>
      </c>
    </row>
    <row r="128" spans="1:25" ht="16">
      <c r="A128" s="156"/>
      <c r="B128" s="164" t="s">
        <v>3933</v>
      </c>
      <c r="C128" s="37" t="s">
        <v>3928</v>
      </c>
      <c r="D128" s="124" t="s">
        <v>3934</v>
      </c>
      <c r="E128" s="124" t="s">
        <v>3935</v>
      </c>
      <c r="F128" s="37" t="s">
        <v>3936</v>
      </c>
      <c r="G128" s="124" t="s">
        <v>3937</v>
      </c>
      <c r="H128" s="148" t="s">
        <v>3931</v>
      </c>
      <c r="I128" s="149" t="s">
        <v>3945</v>
      </c>
      <c r="J128" s="194" t="s">
        <v>12350</v>
      </c>
      <c r="K128" s="136" t="s">
        <v>3940</v>
      </c>
      <c r="L128" s="136" t="s">
        <v>3907</v>
      </c>
    </row>
    <row r="129" spans="1:12" ht="16">
      <c r="A129" s="156"/>
      <c r="B129" s="163" t="s">
        <v>3942</v>
      </c>
      <c r="C129" s="37"/>
      <c r="D129" s="148" t="s">
        <v>3956</v>
      </c>
      <c r="E129" s="37" t="s">
        <v>3943</v>
      </c>
      <c r="F129" s="37" t="s">
        <v>3944</v>
      </c>
      <c r="G129" s="148" t="s">
        <v>3950</v>
      </c>
      <c r="H129" s="148" t="s">
        <v>3938</v>
      </c>
      <c r="I129" s="298" t="s">
        <v>12355</v>
      </c>
      <c r="J129" s="194" t="s">
        <v>10759</v>
      </c>
      <c r="K129" s="136" t="s">
        <v>10228</v>
      </c>
      <c r="L129" s="136" t="s">
        <v>796</v>
      </c>
    </row>
    <row r="130" spans="1:12" ht="16">
      <c r="A130" s="156"/>
      <c r="B130" s="163" t="s">
        <v>3947</v>
      </c>
      <c r="C130" s="37"/>
      <c r="D130" s="150"/>
      <c r="E130" s="148" t="s">
        <v>3948</v>
      </c>
      <c r="F130" s="37" t="s">
        <v>3949</v>
      </c>
      <c r="G130" s="19"/>
      <c r="H130" s="37"/>
      <c r="I130" s="149" t="s">
        <v>3959</v>
      </c>
      <c r="J130" s="194" t="s">
        <v>12351</v>
      </c>
      <c r="K130" s="136" t="s">
        <v>3952</v>
      </c>
      <c r="L130" s="136" t="s">
        <v>3908</v>
      </c>
    </row>
    <row r="131" spans="1:12" ht="16">
      <c r="A131" s="156"/>
      <c r="B131" s="163" t="s">
        <v>3953</v>
      </c>
      <c r="C131" s="125"/>
      <c r="D131" s="37"/>
      <c r="E131" s="37" t="s">
        <v>3954</v>
      </c>
      <c r="F131" s="124" t="s">
        <v>3955</v>
      </c>
      <c r="G131" s="148"/>
      <c r="H131" s="37"/>
      <c r="J131" s="194" t="s">
        <v>10760</v>
      </c>
      <c r="K131" s="136" t="s">
        <v>3961</v>
      </c>
      <c r="L131" s="136" t="s">
        <v>3909</v>
      </c>
    </row>
    <row r="132" spans="1:12" ht="16">
      <c r="A132" s="156"/>
      <c r="B132" s="204"/>
      <c r="C132" s="125"/>
      <c r="D132" s="37"/>
      <c r="E132" s="232" t="s">
        <v>3951</v>
      </c>
      <c r="F132" s="19"/>
      <c r="G132" s="37"/>
      <c r="H132" s="37"/>
      <c r="I132" s="5"/>
      <c r="J132" s="194" t="s">
        <v>12349</v>
      </c>
      <c r="K132" s="136" t="s">
        <v>12817</v>
      </c>
      <c r="L132" s="136" t="s">
        <v>3910</v>
      </c>
    </row>
    <row r="133" spans="1:12" ht="16">
      <c r="A133" s="157"/>
      <c r="B133" s="163"/>
      <c r="C133" s="125"/>
      <c r="D133" s="37"/>
      <c r="E133" s="232" t="s">
        <v>3957</v>
      </c>
      <c r="F133" s="19"/>
      <c r="G133" s="37"/>
      <c r="H133" s="37"/>
      <c r="I133" s="5"/>
      <c r="J133" s="194" t="s">
        <v>3960</v>
      </c>
      <c r="K133" s="136" t="s">
        <v>3963</v>
      </c>
      <c r="L133" s="136" t="s">
        <v>10826</v>
      </c>
    </row>
    <row r="134" spans="1:12" ht="16">
      <c r="A134" s="154" t="s">
        <v>3844</v>
      </c>
      <c r="B134" s="135"/>
      <c r="C134" s="19"/>
      <c r="D134" s="37"/>
      <c r="E134" s="19" t="s">
        <v>10762</v>
      </c>
      <c r="F134" s="195"/>
      <c r="G134" s="19"/>
      <c r="H134" s="19"/>
      <c r="I134" s="5"/>
      <c r="J134" s="194" t="s">
        <v>3962</v>
      </c>
      <c r="K134" s="136" t="s">
        <v>3905</v>
      </c>
    </row>
    <row r="135" spans="1:12" ht="16">
      <c r="A135" s="158" t="s">
        <v>3964</v>
      </c>
      <c r="B135" s="158" t="s">
        <v>80</v>
      </c>
      <c r="C135" s="31" t="s">
        <v>3965</v>
      </c>
      <c r="D135" s="31" t="s">
        <v>158</v>
      </c>
      <c r="E135" s="31" t="s">
        <v>125</v>
      </c>
      <c r="F135" s="31" t="s">
        <v>97</v>
      </c>
      <c r="G135" s="31" t="s">
        <v>11308</v>
      </c>
      <c r="H135" s="31" t="s">
        <v>101</v>
      </c>
      <c r="I135" s="205" t="s">
        <v>3964</v>
      </c>
      <c r="K135" s="136" t="s">
        <v>10464</v>
      </c>
    </row>
    <row r="136" spans="1:12" ht="16">
      <c r="A136" s="159"/>
      <c r="B136" s="165" t="s">
        <v>3966</v>
      </c>
      <c r="C136" s="73" t="s">
        <v>12354</v>
      </c>
      <c r="D136" s="184" t="s">
        <v>10814</v>
      </c>
      <c r="E136" s="183" t="s">
        <v>3968</v>
      </c>
      <c r="F136" s="182" t="s">
        <v>3969</v>
      </c>
      <c r="G136" t="s">
        <v>13113</v>
      </c>
      <c r="H136" s="73" t="s">
        <v>3970</v>
      </c>
      <c r="I136" s="227" t="s">
        <v>80</v>
      </c>
      <c r="K136" s="136" t="s">
        <v>3975</v>
      </c>
    </row>
    <row r="137" spans="1:12" ht="16">
      <c r="A137" s="159"/>
      <c r="B137" s="167" t="s">
        <v>3971</v>
      </c>
      <c r="C137" s="137" t="s">
        <v>3972</v>
      </c>
      <c r="D137" s="38" t="s">
        <v>10812</v>
      </c>
      <c r="E137" s="183" t="s">
        <v>375</v>
      </c>
      <c r="F137" s="182" t="s">
        <v>3973</v>
      </c>
      <c r="G137" s="192" t="s">
        <v>12345</v>
      </c>
      <c r="H137" s="73" t="s">
        <v>3974</v>
      </c>
      <c r="I137" s="227" t="s">
        <v>3965</v>
      </c>
      <c r="K137" s="136" t="s">
        <v>3981</v>
      </c>
    </row>
    <row r="138" spans="1:12" ht="16">
      <c r="A138" s="159"/>
      <c r="B138" s="181" t="s">
        <v>3976</v>
      </c>
      <c r="C138" s="19" t="s">
        <v>3977</v>
      </c>
      <c r="D138" s="38" t="s">
        <v>10813</v>
      </c>
      <c r="E138" s="182" t="s">
        <v>3978</v>
      </c>
      <c r="F138" s="182" t="s">
        <v>3979</v>
      </c>
      <c r="G138" s="192" t="s">
        <v>3993</v>
      </c>
      <c r="H138" s="73" t="s">
        <v>3980</v>
      </c>
      <c r="I138" s="227" t="s">
        <v>125</v>
      </c>
      <c r="K138" s="136" t="s">
        <v>3988</v>
      </c>
    </row>
    <row r="139" spans="1:12" ht="16">
      <c r="A139" s="159"/>
      <c r="B139" s="165" t="s">
        <v>3982</v>
      </c>
      <c r="C139" s="19" t="s">
        <v>3983</v>
      </c>
      <c r="D139" s="38" t="s">
        <v>10212</v>
      </c>
      <c r="E139" s="183" t="s">
        <v>3985</v>
      </c>
      <c r="F139" s="182" t="s">
        <v>3986</v>
      </c>
      <c r="G139" s="10" t="s">
        <v>13180</v>
      </c>
      <c r="H139" s="73" t="s">
        <v>10215</v>
      </c>
      <c r="I139" s="227" t="s">
        <v>158</v>
      </c>
      <c r="K139" s="136" t="s">
        <v>3995</v>
      </c>
    </row>
    <row r="140" spans="1:12" ht="16">
      <c r="A140" s="159"/>
      <c r="B140" s="166" t="s">
        <v>3989</v>
      </c>
      <c r="C140" s="19" t="s">
        <v>3990</v>
      </c>
      <c r="D140" s="38" t="s">
        <v>12353</v>
      </c>
      <c r="E140" s="182" t="s">
        <v>3992</v>
      </c>
      <c r="F140" s="182" t="s">
        <v>10790</v>
      </c>
      <c r="G140" t="s">
        <v>13114</v>
      </c>
      <c r="H140" s="138" t="s">
        <v>3994</v>
      </c>
      <c r="I140" s="227" t="s">
        <v>97</v>
      </c>
      <c r="K140" s="136" t="s">
        <v>3999</v>
      </c>
    </row>
    <row r="141" spans="1:12" ht="16">
      <c r="A141" s="159"/>
      <c r="B141" s="135" t="s">
        <v>3996</v>
      </c>
      <c r="C141" s="19" t="s">
        <v>10213</v>
      </c>
      <c r="D141" s="38" t="s">
        <v>10819</v>
      </c>
      <c r="E141" s="182" t="s">
        <v>3998</v>
      </c>
      <c r="F141" s="182" t="s">
        <v>12343</v>
      </c>
      <c r="G141" s="192" t="s">
        <v>13119</v>
      </c>
      <c r="H141" s="19"/>
      <c r="I141" s="227" t="s">
        <v>11308</v>
      </c>
      <c r="K141" s="136" t="s">
        <v>3906</v>
      </c>
    </row>
    <row r="142" spans="1:12" ht="16">
      <c r="A142" s="159"/>
      <c r="B142" s="191" t="s">
        <v>142</v>
      </c>
      <c r="C142" s="140"/>
      <c r="D142" s="38" t="s">
        <v>4355</v>
      </c>
      <c r="E142" s="182" t="s">
        <v>4000</v>
      </c>
      <c r="F142" s="182" t="s">
        <v>10224</v>
      </c>
      <c r="G142" s="192" t="s">
        <v>13120</v>
      </c>
      <c r="H142" s="73"/>
      <c r="I142" s="227" t="s">
        <v>4001</v>
      </c>
      <c r="K142" s="136" t="s">
        <v>4004</v>
      </c>
    </row>
    <row r="143" spans="1:12" ht="16">
      <c r="A143" s="159"/>
      <c r="B143" s="299" t="s">
        <v>4002</v>
      </c>
      <c r="C143" s="70"/>
      <c r="D143" s="38" t="s">
        <v>3984</v>
      </c>
      <c r="E143" s="38" t="s">
        <v>4003</v>
      </c>
      <c r="F143" s="182" t="s">
        <v>4007</v>
      </c>
      <c r="G143" s="10" t="s">
        <v>13121</v>
      </c>
      <c r="H143" s="19"/>
      <c r="I143" s="227" t="s">
        <v>366</v>
      </c>
      <c r="K143" s="136" t="s">
        <v>4008</v>
      </c>
    </row>
    <row r="144" spans="1:12" ht="16">
      <c r="A144" s="159"/>
      <c r="B144" s="206" t="s">
        <v>4005</v>
      </c>
      <c r="C144" s="19"/>
      <c r="D144" s="19" t="s">
        <v>3991</v>
      </c>
      <c r="E144" s="38" t="s">
        <v>10805</v>
      </c>
      <c r="F144" s="182" t="s">
        <v>4010</v>
      </c>
      <c r="G144" t="s">
        <v>13115</v>
      </c>
      <c r="H144" s="73"/>
      <c r="I144" s="227" t="s">
        <v>3191</v>
      </c>
      <c r="K144" s="136" t="s">
        <v>4011</v>
      </c>
    </row>
    <row r="145" spans="1:26" ht="16">
      <c r="A145" s="159"/>
      <c r="B145" s="113" t="s">
        <v>12830</v>
      </c>
      <c r="C145" s="19"/>
      <c r="D145" s="38" t="s">
        <v>10815</v>
      </c>
      <c r="E145" s="38" t="s">
        <v>10804</v>
      </c>
      <c r="F145" s="182" t="s">
        <v>4012</v>
      </c>
      <c r="G145" t="s">
        <v>13116</v>
      </c>
      <c r="H145" s="73"/>
      <c r="I145" s="227" t="s">
        <v>101</v>
      </c>
      <c r="K145" s="136" t="s">
        <v>3907</v>
      </c>
    </row>
    <row r="146" spans="1:26" ht="16">
      <c r="A146" s="159"/>
      <c r="B146" s="135"/>
      <c r="C146" s="72"/>
      <c r="D146" s="10" t="s">
        <v>11309</v>
      </c>
      <c r="E146" s="182" t="s">
        <v>4026</v>
      </c>
      <c r="F146" s="182" t="s">
        <v>10788</v>
      </c>
      <c r="G146" s="10" t="s">
        <v>13108</v>
      </c>
      <c r="H146" s="19"/>
      <c r="I146" s="85" t="s">
        <v>3861</v>
      </c>
      <c r="K146" s="136" t="s">
        <v>4013</v>
      </c>
    </row>
    <row r="147" spans="1:26">
      <c r="A147" s="135"/>
      <c r="B147" s="135"/>
      <c r="C147" s="19"/>
      <c r="D147" s="10" t="s">
        <v>12346</v>
      </c>
      <c r="E147" s="19" t="s">
        <v>3997</v>
      </c>
      <c r="F147" s="182" t="s">
        <v>10789</v>
      </c>
      <c r="G147" s="10" t="s">
        <v>13122</v>
      </c>
      <c r="H147" s="38"/>
      <c r="I147" s="5"/>
      <c r="K147" s="136" t="s">
        <v>4015</v>
      </c>
    </row>
    <row r="148" spans="1:26">
      <c r="A148" s="135"/>
      <c r="B148" s="135"/>
      <c r="C148" s="19"/>
      <c r="D148" s="38" t="s">
        <v>10811</v>
      </c>
      <c r="E148" s="38" t="s">
        <v>10810</v>
      </c>
      <c r="F148" s="182" t="s">
        <v>12352</v>
      </c>
      <c r="G148" s="10" t="s">
        <v>13123</v>
      </c>
      <c r="H148" s="38"/>
      <c r="I148" s="5"/>
      <c r="K148" s="136" t="str">
        <f>"---Aquifers"</f>
        <v>---Aquifers</v>
      </c>
    </row>
    <row r="149" spans="1:26">
      <c r="A149" s="135"/>
      <c r="B149" s="135"/>
      <c r="C149" s="19"/>
      <c r="D149" s="38" t="s">
        <v>12831</v>
      </c>
      <c r="E149" s="38" t="s">
        <v>10809</v>
      </c>
      <c r="F149" s="182" t="s">
        <v>4017</v>
      </c>
      <c r="G149" s="10" t="s">
        <v>13117</v>
      </c>
      <c r="H149" s="19"/>
      <c r="I149" s="5"/>
      <c r="K149" s="136" t="s">
        <v>4018</v>
      </c>
    </row>
    <row r="150" spans="1:26">
      <c r="A150" s="135"/>
      <c r="B150" s="135"/>
      <c r="C150" s="19"/>
      <c r="D150" s="19" t="s">
        <v>4009</v>
      </c>
      <c r="E150" s="182" t="s">
        <v>4034</v>
      </c>
      <c r="F150" s="182" t="s">
        <v>4019</v>
      </c>
      <c r="G150" t="s">
        <v>13118</v>
      </c>
      <c r="H150" s="19"/>
      <c r="I150" s="5"/>
      <c r="K150" s="136" t="s">
        <v>796</v>
      </c>
    </row>
    <row r="151" spans="1:26">
      <c r="A151" s="135"/>
      <c r="B151" s="135"/>
      <c r="C151" s="19"/>
      <c r="E151" s="19"/>
      <c r="F151" s="37" t="s">
        <v>10465</v>
      </c>
      <c r="H151" s="19"/>
      <c r="I151" s="5"/>
      <c r="K151" s="136" t="s">
        <v>4021</v>
      </c>
      <c r="R151" s="140"/>
    </row>
    <row r="152" spans="1:26">
      <c r="A152" s="135"/>
      <c r="B152" s="135"/>
      <c r="C152" s="19"/>
      <c r="E152" s="19"/>
      <c r="F152" s="37" t="s">
        <v>10466</v>
      </c>
      <c r="G152" t="s">
        <v>12832</v>
      </c>
      <c r="H152" s="19"/>
      <c r="I152" s="5"/>
      <c r="K152" s="136" t="s">
        <v>4023</v>
      </c>
      <c r="R152" s="140"/>
    </row>
    <row r="153" spans="1:26">
      <c r="A153" s="135"/>
      <c r="B153" s="135"/>
      <c r="C153" s="19"/>
      <c r="E153" s="19"/>
      <c r="F153" s="182" t="s">
        <v>4020</v>
      </c>
      <c r="H153" s="19"/>
      <c r="I153" s="5"/>
      <c r="K153" s="136" t="s">
        <v>4025</v>
      </c>
    </row>
    <row r="154" spans="1:26" ht="16">
      <c r="A154" s="159"/>
      <c r="B154" s="135"/>
      <c r="C154" s="19"/>
      <c r="D154" s="19"/>
      <c r="E154" s="19"/>
      <c r="F154" s="182" t="s">
        <v>4022</v>
      </c>
      <c r="H154" s="19"/>
      <c r="I154" s="5"/>
      <c r="K154" s="136" t="s">
        <v>4027</v>
      </c>
      <c r="R154" s="140"/>
    </row>
    <row r="155" spans="1:26" ht="16">
      <c r="A155" s="159"/>
      <c r="B155" s="135"/>
      <c r="C155" s="19"/>
      <c r="D155" s="19"/>
      <c r="E155" s="244"/>
      <c r="F155" s="182" t="s">
        <v>4024</v>
      </c>
      <c r="H155" s="19"/>
      <c r="I155" s="5"/>
      <c r="K155" s="136" t="s">
        <v>4030</v>
      </c>
      <c r="R155" s="140"/>
      <c r="Z155" s="138"/>
    </row>
    <row r="156" spans="1:26" ht="16">
      <c r="A156" s="159"/>
      <c r="B156" s="158" t="s">
        <v>366</v>
      </c>
      <c r="C156" s="31" t="s">
        <v>3191</v>
      </c>
      <c r="D156" s="31" t="s">
        <v>4001</v>
      </c>
      <c r="E156" s="244"/>
      <c r="F156" s="182" t="s">
        <v>4028</v>
      </c>
      <c r="H156" s="31" t="s">
        <v>4029</v>
      </c>
      <c r="I156" s="5"/>
      <c r="K156" s="136" t="s">
        <v>4036</v>
      </c>
      <c r="R156" s="140"/>
      <c r="Z156" s="140"/>
    </row>
    <row r="157" spans="1:26" ht="16">
      <c r="A157" s="159"/>
      <c r="B157" s="166" t="s">
        <v>4031</v>
      </c>
      <c r="C157" s="38" t="s">
        <v>10791</v>
      </c>
      <c r="D157" s="73" t="s">
        <v>4033</v>
      </c>
      <c r="E157" s="19"/>
      <c r="H157" s="19" t="s">
        <v>4035</v>
      </c>
      <c r="I157" s="5"/>
      <c r="K157" s="136" t="s">
        <v>4152</v>
      </c>
      <c r="R157" s="140"/>
    </row>
    <row r="158" spans="1:26" ht="16">
      <c r="A158" s="159"/>
      <c r="B158" s="207" t="s">
        <v>4037</v>
      </c>
      <c r="C158" s="245" t="s">
        <v>10736</v>
      </c>
      <c r="D158" s="19" t="s">
        <v>4039</v>
      </c>
      <c r="E158" s="19"/>
      <c r="H158" s="19" t="s">
        <v>4040</v>
      </c>
      <c r="I158" s="5"/>
      <c r="K158" s="136" t="s">
        <v>4157</v>
      </c>
      <c r="R158" s="140"/>
    </row>
    <row r="159" spans="1:26" ht="16">
      <c r="A159" s="159"/>
      <c r="B159" s="164" t="s">
        <v>4041</v>
      </c>
      <c r="C159" s="38" t="s">
        <v>10737</v>
      </c>
      <c r="D159" s="73" t="s">
        <v>4043</v>
      </c>
      <c r="E159" s="19"/>
      <c r="G159" s="19"/>
      <c r="H159" s="19" t="s">
        <v>4044</v>
      </c>
      <c r="I159" s="5"/>
      <c r="K159" s="136" t="s">
        <v>4120</v>
      </c>
      <c r="R159" s="140"/>
    </row>
    <row r="160" spans="1:26" ht="16">
      <c r="A160" s="159"/>
      <c r="B160" s="164" t="s">
        <v>4046</v>
      </c>
      <c r="C160" s="38" t="s">
        <v>10738</v>
      </c>
      <c r="D160" s="73" t="s">
        <v>4048</v>
      </c>
      <c r="E160" s="19"/>
      <c r="F160" s="19"/>
      <c r="G160" s="19"/>
      <c r="H160" s="19" t="s">
        <v>4049</v>
      </c>
      <c r="I160" s="5"/>
      <c r="K160" s="136" t="s">
        <v>3908</v>
      </c>
      <c r="R160" s="140"/>
    </row>
    <row r="161" spans="1:11" ht="16">
      <c r="A161" s="159"/>
      <c r="B161" s="164" t="s">
        <v>4051</v>
      </c>
      <c r="C161" s="38" t="s">
        <v>4038</v>
      </c>
      <c r="D161" s="73" t="s">
        <v>4053</v>
      </c>
      <c r="E161" s="19"/>
      <c r="F161" s="19"/>
      <c r="G161" s="19"/>
      <c r="H161" s="19" t="s">
        <v>4054</v>
      </c>
      <c r="I161" s="5"/>
      <c r="K161" s="136" t="s">
        <v>4045</v>
      </c>
    </row>
    <row r="162" spans="1:11" ht="16">
      <c r="A162" s="159"/>
      <c r="B162" s="208" t="s">
        <v>4056</v>
      </c>
      <c r="C162" s="38" t="s">
        <v>10794</v>
      </c>
      <c r="D162" s="73" t="s">
        <v>4058</v>
      </c>
      <c r="E162" s="19"/>
      <c r="F162" s="19"/>
      <c r="G162" s="19"/>
      <c r="H162" s="19" t="s">
        <v>96</v>
      </c>
      <c r="I162" s="5"/>
      <c r="K162" s="136" t="s">
        <v>4050</v>
      </c>
    </row>
    <row r="163" spans="1:11" ht="16">
      <c r="A163" s="159"/>
      <c r="B163" s="208" t="s">
        <v>4060</v>
      </c>
      <c r="C163" s="38" t="s">
        <v>10795</v>
      </c>
      <c r="D163" s="73" t="s">
        <v>4062</v>
      </c>
      <c r="E163" s="19"/>
      <c r="F163" s="19"/>
      <c r="G163" s="19"/>
      <c r="H163" s="19" t="s">
        <v>4063</v>
      </c>
      <c r="I163" s="5"/>
      <c r="K163" s="136" t="s">
        <v>4055</v>
      </c>
    </row>
    <row r="164" spans="1:11" ht="16">
      <c r="A164" s="159"/>
      <c r="B164" s="208" t="s">
        <v>4065</v>
      </c>
      <c r="C164" s="38" t="s">
        <v>10796</v>
      </c>
      <c r="D164" s="73" t="s">
        <v>4067</v>
      </c>
      <c r="E164" s="19"/>
      <c r="F164" s="19"/>
      <c r="G164" s="19"/>
      <c r="H164" s="19" t="s">
        <v>4068</v>
      </c>
      <c r="I164" s="5"/>
      <c r="K164" s="136" t="s">
        <v>4059</v>
      </c>
    </row>
    <row r="165" spans="1:11" ht="16">
      <c r="A165" s="159"/>
      <c r="B165" s="135"/>
      <c r="C165" s="38" t="s">
        <v>10797</v>
      </c>
      <c r="D165" s="73" t="s">
        <v>4071</v>
      </c>
      <c r="E165" s="19"/>
      <c r="F165" s="19"/>
      <c r="G165" s="19"/>
      <c r="H165" s="19" t="s">
        <v>4072</v>
      </c>
      <c r="I165" s="5"/>
      <c r="K165" s="136" t="s">
        <v>4064</v>
      </c>
    </row>
    <row r="166" spans="1:11" ht="16">
      <c r="A166" s="159"/>
      <c r="B166" s="135"/>
      <c r="C166" s="125" t="s">
        <v>4042</v>
      </c>
      <c r="D166" s="73" t="s">
        <v>4074</v>
      </c>
      <c r="E166" s="19"/>
      <c r="F166" s="19"/>
      <c r="G166" s="19"/>
      <c r="H166" s="19" t="s">
        <v>4075</v>
      </c>
      <c r="I166" s="5"/>
      <c r="K166" s="136" t="s">
        <v>4069</v>
      </c>
    </row>
    <row r="167" spans="1:11" ht="16">
      <c r="A167" s="159"/>
      <c r="B167" s="135"/>
      <c r="C167" s="125" t="s">
        <v>4047</v>
      </c>
      <c r="D167" s="73" t="s">
        <v>10214</v>
      </c>
      <c r="E167" s="19"/>
      <c r="F167" s="19"/>
      <c r="G167" s="19"/>
      <c r="H167" s="19" t="s">
        <v>4078</v>
      </c>
      <c r="I167" s="5"/>
      <c r="K167" s="136" t="s">
        <v>3909</v>
      </c>
    </row>
    <row r="168" spans="1:11">
      <c r="A168" s="19"/>
      <c r="B168" s="135"/>
      <c r="C168" s="124" t="s">
        <v>4052</v>
      </c>
      <c r="D168" s="73" t="s">
        <v>4081</v>
      </c>
      <c r="E168" s="19"/>
      <c r="F168" s="19"/>
      <c r="G168" s="19"/>
      <c r="H168" s="19" t="s">
        <v>4082</v>
      </c>
      <c r="I168" s="5"/>
      <c r="K168" s="136" t="s">
        <v>4076</v>
      </c>
    </row>
    <row r="169" spans="1:11">
      <c r="A169" s="19"/>
      <c r="B169" s="135"/>
      <c r="C169" s="126" t="s">
        <v>4057</v>
      </c>
      <c r="D169" s="138" t="s">
        <v>4354</v>
      </c>
      <c r="E169" s="19"/>
      <c r="F169" s="19"/>
      <c r="G169" s="19"/>
      <c r="H169" s="19" t="s">
        <v>4084</v>
      </c>
      <c r="I169" s="5"/>
      <c r="K169" s="136" t="s">
        <v>4079</v>
      </c>
    </row>
    <row r="170" spans="1:11" ht="29">
      <c r="A170" s="19"/>
      <c r="B170" s="135"/>
      <c r="C170" s="124" t="s">
        <v>4061</v>
      </c>
      <c r="D170" s="138"/>
      <c r="E170" s="19"/>
      <c r="F170" s="19"/>
      <c r="G170" s="19"/>
      <c r="H170" s="19"/>
      <c r="I170" s="5"/>
      <c r="K170" s="136" t="s">
        <v>4083</v>
      </c>
    </row>
    <row r="171" spans="1:11">
      <c r="A171" s="19"/>
      <c r="B171" s="135"/>
      <c r="C171" s="124" t="s">
        <v>4066</v>
      </c>
      <c r="D171" s="138"/>
      <c r="E171" s="19"/>
      <c r="F171" s="19"/>
      <c r="G171" s="19"/>
      <c r="H171" s="19"/>
      <c r="I171" s="5"/>
      <c r="K171" s="136" t="s">
        <v>4085</v>
      </c>
    </row>
    <row r="172" spans="1:11">
      <c r="A172" s="19"/>
      <c r="B172" s="135"/>
      <c r="C172" s="137" t="s">
        <v>4070</v>
      </c>
      <c r="D172" s="138"/>
      <c r="E172" s="19"/>
      <c r="F172" s="19"/>
      <c r="G172" s="19"/>
      <c r="H172" s="19"/>
      <c r="I172" s="5"/>
      <c r="K172" s="136" t="s">
        <v>3910</v>
      </c>
    </row>
    <row r="173" spans="1:11">
      <c r="A173" s="19"/>
      <c r="B173" s="135"/>
      <c r="C173" s="73" t="s">
        <v>4073</v>
      </c>
      <c r="D173" s="138"/>
      <c r="E173" s="19"/>
      <c r="F173" s="19"/>
      <c r="G173" s="19"/>
      <c r="H173" s="19"/>
      <c r="I173" s="5"/>
      <c r="K173" s="136" t="s">
        <v>4087</v>
      </c>
    </row>
    <row r="174" spans="1:11">
      <c r="A174" s="19"/>
      <c r="B174" s="135"/>
      <c r="C174" s="138" t="s">
        <v>4077</v>
      </c>
      <c r="D174" s="138"/>
      <c r="E174" s="19"/>
      <c r="F174" s="19"/>
      <c r="G174" s="19"/>
      <c r="H174" s="19"/>
      <c r="I174" s="5"/>
      <c r="K174" s="136" t="s">
        <v>4094</v>
      </c>
    </row>
    <row r="175" spans="1:11">
      <c r="A175" s="19"/>
      <c r="B175" s="135"/>
      <c r="C175" s="19" t="s">
        <v>4080</v>
      </c>
      <c r="D175" s="138"/>
      <c r="E175" s="19"/>
      <c r="F175" s="19"/>
      <c r="G175" s="19"/>
      <c r="H175" s="19"/>
      <c r="I175" s="5"/>
      <c r="K175" s="136" t="s">
        <v>4101</v>
      </c>
    </row>
    <row r="176" spans="1:11">
      <c r="A176" s="19"/>
      <c r="B176" s="135"/>
      <c r="C176" s="19"/>
      <c r="D176" s="138"/>
      <c r="E176" s="19"/>
      <c r="F176" s="19"/>
      <c r="G176" s="19"/>
      <c r="H176" s="19"/>
      <c r="I176" s="5"/>
      <c r="K176" s="136" t="s">
        <v>4108</v>
      </c>
    </row>
    <row r="177" spans="1:25">
      <c r="A177" s="19"/>
      <c r="B177" s="135"/>
      <c r="C177" s="19"/>
      <c r="D177" s="138"/>
      <c r="E177" s="19"/>
      <c r="F177" s="19"/>
      <c r="G177" s="19"/>
      <c r="H177" s="19"/>
      <c r="I177" s="5"/>
      <c r="K177" s="136" t="s">
        <v>10826</v>
      </c>
    </row>
    <row r="178" spans="1:25">
      <c r="A178" s="19"/>
      <c r="B178" s="135"/>
      <c r="C178" s="19"/>
      <c r="D178" s="138"/>
      <c r="E178" s="19"/>
      <c r="F178" s="19"/>
      <c r="G178" s="19"/>
      <c r="H178" s="19"/>
      <c r="I178" s="5"/>
      <c r="K178" s="136" t="s">
        <v>4129</v>
      </c>
    </row>
    <row r="179" spans="1:25">
      <c r="A179" s="19"/>
      <c r="B179" s="135"/>
      <c r="C179" s="246"/>
      <c r="D179" s="138"/>
      <c r="E179" s="19"/>
      <c r="F179" s="19"/>
      <c r="G179" s="19"/>
      <c r="H179" s="19"/>
      <c r="I179" s="5"/>
      <c r="K179" s="136" t="s">
        <v>4134</v>
      </c>
    </row>
    <row r="180" spans="1:25">
      <c r="A180" s="19"/>
      <c r="B180" s="135"/>
      <c r="C180" s="246"/>
      <c r="D180" s="138"/>
      <c r="E180" s="19"/>
      <c r="F180" s="19"/>
      <c r="G180" s="19"/>
      <c r="H180" s="19"/>
      <c r="I180" s="5"/>
      <c r="K180" s="136" t="str">
        <f>"---"&amp;I127</f>
        <v>---Mining site</v>
      </c>
    </row>
    <row r="181" spans="1:25">
      <c r="A181" s="19"/>
      <c r="B181" s="135"/>
      <c r="C181" s="246"/>
      <c r="D181" s="138"/>
      <c r="E181" s="19"/>
      <c r="F181" s="19"/>
      <c r="G181" s="19"/>
      <c r="H181" s="19"/>
      <c r="I181" s="5"/>
      <c r="K181" s="136" t="str">
        <f>"---"&amp;I128</f>
        <v xml:space="preserve">---Industrial site </v>
      </c>
    </row>
    <row r="182" spans="1:25">
      <c r="A182" s="19"/>
      <c r="B182" s="135"/>
      <c r="C182" s="246"/>
      <c r="D182" s="138"/>
      <c r="E182" s="19"/>
      <c r="F182" s="19"/>
      <c r="G182" s="19"/>
      <c r="H182" s="19"/>
      <c r="I182" s="5"/>
      <c r="K182" s="136" t="s">
        <v>4149</v>
      </c>
    </row>
    <row r="183" spans="1:25">
      <c r="A183" s="19"/>
      <c r="B183" s="135"/>
      <c r="C183" s="246"/>
      <c r="D183" s="138"/>
      <c r="E183" s="19"/>
      <c r="F183" s="19"/>
      <c r="G183" s="19"/>
      <c r="H183" s="19"/>
      <c r="I183" s="5"/>
    </row>
    <row r="184" spans="1:25">
      <c r="A184" s="19"/>
      <c r="B184" s="135"/>
      <c r="C184" s="246"/>
      <c r="D184" s="138"/>
      <c r="E184" s="19"/>
      <c r="F184" s="19"/>
      <c r="G184" s="19"/>
      <c r="H184" s="19"/>
      <c r="I184" s="5"/>
    </row>
    <row r="185" spans="1:25">
      <c r="A185" s="19"/>
      <c r="B185" s="135"/>
      <c r="C185" s="19"/>
      <c r="D185" s="19"/>
      <c r="E185" s="19"/>
      <c r="F185" s="19"/>
      <c r="G185" s="19"/>
      <c r="H185" s="19"/>
      <c r="I185" s="5"/>
    </row>
    <row r="186" spans="1:25">
      <c r="A186" s="19"/>
      <c r="B186" s="135"/>
      <c r="C186" s="19"/>
      <c r="D186" s="19"/>
      <c r="E186" s="19"/>
      <c r="F186" s="19"/>
      <c r="G186" s="19"/>
      <c r="H186" s="19"/>
      <c r="I186" s="5"/>
      <c r="T186" s="141"/>
      <c r="Y186" s="42"/>
    </row>
    <row r="187" spans="1:25" ht="16">
      <c r="A187" s="154" t="s">
        <v>4086</v>
      </c>
      <c r="B187" s="135"/>
      <c r="C187" s="19"/>
      <c r="D187" s="19"/>
      <c r="E187" s="144"/>
      <c r="F187" s="19"/>
      <c r="G187" s="19"/>
      <c r="H187" s="19"/>
      <c r="I187" s="5"/>
      <c r="T187" s="141"/>
      <c r="Y187" s="42"/>
    </row>
    <row r="188" spans="1:25" ht="16">
      <c r="A188" s="159"/>
      <c r="B188" s="168" t="s">
        <v>4088</v>
      </c>
      <c r="C188" s="138" t="s">
        <v>4089</v>
      </c>
      <c r="D188" s="77" t="s">
        <v>4090</v>
      </c>
      <c r="E188" s="77" t="s">
        <v>4091</v>
      </c>
      <c r="F188" s="76" t="s">
        <v>4092</v>
      </c>
      <c r="G188" s="77" t="s">
        <v>4032</v>
      </c>
      <c r="H188" s="77" t="s">
        <v>4093</v>
      </c>
      <c r="I188" s="5"/>
      <c r="T188" s="139"/>
      <c r="Y188" s="42"/>
    </row>
    <row r="189" spans="1:25" ht="29">
      <c r="A189" s="159"/>
      <c r="B189" s="169" t="s">
        <v>4095</v>
      </c>
      <c r="C189" s="148" t="s">
        <v>3952</v>
      </c>
      <c r="D189" s="79" t="s">
        <v>4096</v>
      </c>
      <c r="E189" s="79" t="s">
        <v>4097</v>
      </c>
      <c r="F189" s="78" t="s">
        <v>4098</v>
      </c>
      <c r="G189" s="79" t="s">
        <v>4099</v>
      </c>
      <c r="H189" s="79" t="s">
        <v>4100</v>
      </c>
      <c r="I189" s="5"/>
      <c r="T189" s="142"/>
      <c r="Y189" s="42"/>
    </row>
    <row r="190" spans="1:25" ht="29">
      <c r="A190" s="159"/>
      <c r="B190" s="169" t="s">
        <v>4102</v>
      </c>
      <c r="C190" s="148" t="s">
        <v>3926</v>
      </c>
      <c r="D190" s="79" t="s">
        <v>4103</v>
      </c>
      <c r="E190" s="78" t="s">
        <v>4104</v>
      </c>
      <c r="F190" s="78" t="s">
        <v>4105</v>
      </c>
      <c r="G190" s="78" t="s">
        <v>4106</v>
      </c>
      <c r="H190" s="78" t="s">
        <v>4107</v>
      </c>
      <c r="I190" s="5"/>
      <c r="T190" s="141"/>
      <c r="Y190" s="42"/>
    </row>
    <row r="191" spans="1:25" ht="16">
      <c r="A191" s="159"/>
      <c r="B191" s="170" t="s">
        <v>4109</v>
      </c>
      <c r="C191" s="148" t="s">
        <v>3932</v>
      </c>
      <c r="D191" s="78" t="s">
        <v>4110</v>
      </c>
      <c r="E191" s="79" t="s">
        <v>4111</v>
      </c>
      <c r="F191" s="79" t="s">
        <v>3987</v>
      </c>
      <c r="G191" s="78" t="s">
        <v>4112</v>
      </c>
      <c r="H191" s="79"/>
      <c r="I191" s="5"/>
      <c r="T191" s="141"/>
      <c r="Y191" s="42"/>
    </row>
    <row r="192" spans="1:25" ht="16">
      <c r="A192" s="159"/>
      <c r="B192" s="169" t="s">
        <v>4114</v>
      </c>
      <c r="C192" s="193" t="s">
        <v>3941</v>
      </c>
      <c r="D192" s="79" t="s">
        <v>4115</v>
      </c>
      <c r="E192" s="78" t="s">
        <v>4116</v>
      </c>
      <c r="F192" s="78" t="s">
        <v>4117</v>
      </c>
      <c r="G192" s="78" t="s">
        <v>4118</v>
      </c>
      <c r="H192" s="77" t="s">
        <v>4119</v>
      </c>
      <c r="I192" s="5"/>
      <c r="T192" s="141"/>
      <c r="Y192" s="42"/>
    </row>
    <row r="193" spans="1:25" ht="16">
      <c r="A193" s="159"/>
      <c r="B193" s="171"/>
      <c r="C193" s="193" t="s">
        <v>3963</v>
      </c>
      <c r="D193" s="78" t="s">
        <v>4121</v>
      </c>
      <c r="E193" s="79"/>
      <c r="F193" s="19"/>
      <c r="G193" s="78" t="s">
        <v>4122</v>
      </c>
      <c r="H193" s="79" t="s">
        <v>4123</v>
      </c>
      <c r="I193" s="5"/>
      <c r="Y193" s="42"/>
    </row>
    <row r="194" spans="1:25" ht="16">
      <c r="A194" s="159"/>
      <c r="B194" s="172"/>
      <c r="C194" s="193" t="s">
        <v>3940</v>
      </c>
      <c r="D194" s="79"/>
      <c r="E194" s="77" t="s">
        <v>4125</v>
      </c>
      <c r="F194" s="77" t="s">
        <v>4126</v>
      </c>
      <c r="G194" s="78" t="s">
        <v>4127</v>
      </c>
      <c r="H194" s="79" t="s">
        <v>4128</v>
      </c>
      <c r="I194" s="5"/>
      <c r="Y194" s="42"/>
    </row>
    <row r="195" spans="1:25" ht="16">
      <c r="A195" s="159"/>
      <c r="B195" s="172"/>
      <c r="C195" s="322" t="s">
        <v>3946</v>
      </c>
      <c r="D195" s="81" t="s">
        <v>4103</v>
      </c>
      <c r="E195" s="79" t="s">
        <v>4130</v>
      </c>
      <c r="F195" s="78" t="s">
        <v>4131</v>
      </c>
      <c r="G195" s="78" t="s">
        <v>4132</v>
      </c>
      <c r="H195" s="78" t="s">
        <v>4133</v>
      </c>
      <c r="I195" s="5"/>
      <c r="X195" s="5"/>
      <c r="Y195" s="42"/>
    </row>
    <row r="196" spans="1:25" ht="20.25" customHeight="1">
      <c r="A196" s="159"/>
      <c r="B196" s="173" t="s">
        <v>4135</v>
      </c>
      <c r="C196" s="148" t="s">
        <v>3961</v>
      </c>
      <c r="D196" s="78" t="s">
        <v>4136</v>
      </c>
      <c r="E196" s="78" t="s">
        <v>4137</v>
      </c>
      <c r="F196" s="79" t="s">
        <v>4138</v>
      </c>
      <c r="G196" s="78" t="s">
        <v>4139</v>
      </c>
      <c r="H196" s="79" t="s">
        <v>4140</v>
      </c>
      <c r="I196" s="5"/>
      <c r="T196" s="67"/>
      <c r="Y196" s="42"/>
    </row>
    <row r="197" spans="1:25" ht="16">
      <c r="A197" s="159"/>
      <c r="B197" s="170" t="s">
        <v>4141</v>
      </c>
      <c r="C197" s="193" t="s">
        <v>3960</v>
      </c>
      <c r="D197" s="79" t="s">
        <v>4142</v>
      </c>
      <c r="E197" s="78" t="s">
        <v>4143</v>
      </c>
      <c r="F197" s="79" t="s">
        <v>4144</v>
      </c>
      <c r="G197" s="78" t="s">
        <v>4145</v>
      </c>
      <c r="H197" s="79"/>
      <c r="I197" s="5"/>
      <c r="T197" s="19"/>
      <c r="Y197" s="42"/>
    </row>
    <row r="198" spans="1:25" ht="16">
      <c r="A198" s="159"/>
      <c r="B198" s="169" t="s">
        <v>4146</v>
      </c>
      <c r="C198" s="323" t="s">
        <v>4124</v>
      </c>
      <c r="D198" s="79" t="s">
        <v>4147</v>
      </c>
      <c r="E198" s="78" t="s">
        <v>4148</v>
      </c>
      <c r="F198" s="29"/>
      <c r="G198" s="19"/>
      <c r="H198" s="19"/>
      <c r="I198" s="5"/>
      <c r="T198" s="30"/>
      <c r="Y198" s="42"/>
    </row>
    <row r="199" spans="1:25" ht="16">
      <c r="A199" s="159"/>
      <c r="B199" s="169" t="s">
        <v>4150</v>
      </c>
      <c r="D199" s="79" t="s">
        <v>4151</v>
      </c>
      <c r="E199" s="80"/>
      <c r="F199" s="19"/>
      <c r="G199" s="77" t="s">
        <v>4038</v>
      </c>
      <c r="H199" s="19"/>
      <c r="I199" s="5"/>
      <c r="Y199" s="42"/>
    </row>
    <row r="200" spans="1:25" ht="16">
      <c r="A200" s="159"/>
      <c r="B200" s="171"/>
      <c r="C200" s="19"/>
      <c r="D200" s="83" t="s">
        <v>4153</v>
      </c>
      <c r="E200" s="82" t="s">
        <v>4154</v>
      </c>
      <c r="F200" s="79"/>
      <c r="G200" s="79" t="s">
        <v>4155</v>
      </c>
      <c r="H200" s="77" t="s">
        <v>4156</v>
      </c>
      <c r="I200" s="5"/>
      <c r="Y200" s="42"/>
    </row>
    <row r="201" spans="1:25" ht="16">
      <c r="A201" s="159"/>
      <c r="B201" s="171"/>
      <c r="C201" s="19"/>
      <c r="D201" s="79" t="s">
        <v>4158</v>
      </c>
      <c r="E201" s="78" t="s">
        <v>4159</v>
      </c>
      <c r="F201" s="77" t="s">
        <v>367</v>
      </c>
      <c r="G201" s="79" t="s">
        <v>4160</v>
      </c>
      <c r="H201" s="79" t="s">
        <v>4161</v>
      </c>
      <c r="I201" s="5"/>
      <c r="Y201" s="42"/>
    </row>
    <row r="202" spans="1:25" ht="16">
      <c r="A202" s="159"/>
      <c r="B202" s="171"/>
      <c r="C202" s="19"/>
      <c r="D202" s="78" t="s">
        <v>4162</v>
      </c>
      <c r="E202" s="79"/>
      <c r="F202" s="79" t="s">
        <v>4163</v>
      </c>
      <c r="G202" s="79" t="s">
        <v>4164</v>
      </c>
      <c r="H202" s="78" t="s">
        <v>4165</v>
      </c>
      <c r="I202" s="5"/>
      <c r="Y202" s="42"/>
    </row>
    <row r="203" spans="1:25" ht="16">
      <c r="A203" s="159"/>
      <c r="B203" s="173" t="s">
        <v>4166</v>
      </c>
      <c r="C203" s="19"/>
      <c r="D203" s="78" t="s">
        <v>4167</v>
      </c>
      <c r="E203" s="76" t="s">
        <v>4168</v>
      </c>
      <c r="F203" s="79" t="s">
        <v>4169</v>
      </c>
      <c r="G203" s="78" t="s">
        <v>4170</v>
      </c>
      <c r="H203" s="79" t="s">
        <v>4171</v>
      </c>
      <c r="I203" s="5"/>
      <c r="J203" s="10"/>
      <c r="Y203" s="42"/>
    </row>
    <row r="204" spans="1:25" ht="16">
      <c r="A204" s="159"/>
      <c r="B204" s="170" t="s">
        <v>3971</v>
      </c>
      <c r="C204" s="19"/>
      <c r="D204" s="78" t="s">
        <v>4110</v>
      </c>
      <c r="E204" s="127" t="s">
        <v>4172</v>
      </c>
      <c r="F204" s="78" t="s">
        <v>4173</v>
      </c>
      <c r="G204" s="79" t="s">
        <v>4174</v>
      </c>
      <c r="H204" s="79"/>
      <c r="I204" s="5"/>
      <c r="J204" s="10"/>
      <c r="Y204" s="42"/>
    </row>
    <row r="205" spans="1:25" ht="16">
      <c r="A205" s="159"/>
      <c r="B205" s="169" t="s">
        <v>4175</v>
      </c>
      <c r="C205" s="19"/>
      <c r="D205" s="79" t="s">
        <v>4176</v>
      </c>
      <c r="E205" s="127" t="s">
        <v>4177</v>
      </c>
      <c r="F205" s="78" t="s">
        <v>4178</v>
      </c>
      <c r="G205" s="79" t="s">
        <v>4179</v>
      </c>
      <c r="H205" s="76" t="s">
        <v>4180</v>
      </c>
      <c r="I205" s="5"/>
      <c r="J205" s="10"/>
      <c r="Y205" s="42"/>
    </row>
    <row r="206" spans="1:25" ht="16">
      <c r="A206" s="159"/>
      <c r="B206" s="169" t="s">
        <v>4181</v>
      </c>
      <c r="C206" s="19"/>
      <c r="D206" s="19"/>
      <c r="E206" s="127" t="s">
        <v>4182</v>
      </c>
      <c r="F206" s="78" t="s">
        <v>4183</v>
      </c>
      <c r="G206" s="79" t="s">
        <v>4184</v>
      </c>
      <c r="H206" s="79" t="s">
        <v>4185</v>
      </c>
      <c r="I206" s="5"/>
      <c r="J206" s="10"/>
      <c r="Y206" s="42"/>
    </row>
    <row r="207" spans="1:25" ht="16">
      <c r="A207" s="159"/>
      <c r="B207" s="171"/>
      <c r="C207" s="19"/>
      <c r="D207" s="77" t="s">
        <v>4186</v>
      </c>
      <c r="E207" s="127" t="s">
        <v>4187</v>
      </c>
      <c r="F207" s="78" t="s">
        <v>4188</v>
      </c>
      <c r="G207" s="78" t="s">
        <v>4189</v>
      </c>
      <c r="H207" s="78" t="s">
        <v>4190</v>
      </c>
      <c r="I207" s="5"/>
      <c r="J207" s="10"/>
      <c r="Y207" s="42"/>
    </row>
    <row r="208" spans="1:25" ht="16">
      <c r="A208" s="159"/>
      <c r="B208" s="173" t="s">
        <v>4191</v>
      </c>
      <c r="C208" s="19"/>
      <c r="D208" s="78" t="s">
        <v>4192</v>
      </c>
      <c r="E208" s="127" t="s">
        <v>4193</v>
      </c>
      <c r="F208" s="79" t="s">
        <v>4194</v>
      </c>
      <c r="G208" s="79"/>
      <c r="H208" s="78" t="s">
        <v>4195</v>
      </c>
      <c r="I208" s="5"/>
      <c r="Y208" s="42"/>
    </row>
    <row r="209" spans="1:25" ht="16">
      <c r="A209" s="159"/>
      <c r="B209" s="170" t="s">
        <v>4196</v>
      </c>
      <c r="C209" s="19"/>
      <c r="D209" s="78" t="s">
        <v>4197</v>
      </c>
      <c r="E209" s="127" t="s">
        <v>4198</v>
      </c>
      <c r="F209" s="78" t="s">
        <v>4199</v>
      </c>
      <c r="G209" s="81" t="s">
        <v>4184</v>
      </c>
      <c r="H209" s="78" t="s">
        <v>4200</v>
      </c>
      <c r="I209" s="5"/>
      <c r="Y209" s="42"/>
    </row>
    <row r="210" spans="1:25" ht="16">
      <c r="A210" s="159"/>
      <c r="B210" s="169" t="s">
        <v>4201</v>
      </c>
      <c r="C210" s="77" t="s">
        <v>4202</v>
      </c>
      <c r="D210" s="78" t="s">
        <v>4203</v>
      </c>
      <c r="E210" s="127" t="s">
        <v>4204</v>
      </c>
      <c r="F210" s="79" t="s">
        <v>4205</v>
      </c>
      <c r="G210" s="79" t="s">
        <v>4206</v>
      </c>
      <c r="H210" s="19"/>
      <c r="I210" s="5"/>
      <c r="Y210" s="42"/>
    </row>
    <row r="211" spans="1:25" ht="16">
      <c r="A211" s="159"/>
      <c r="B211" s="169" t="s">
        <v>4207</v>
      </c>
      <c r="C211" s="79" t="s">
        <v>4208</v>
      </c>
      <c r="D211" s="79" t="s">
        <v>4115</v>
      </c>
      <c r="E211" s="127" t="s">
        <v>4016</v>
      </c>
      <c r="F211" s="78" t="s">
        <v>4209</v>
      </c>
      <c r="G211" s="78" t="s">
        <v>4210</v>
      </c>
      <c r="H211" s="79"/>
      <c r="I211" s="5"/>
      <c r="Y211" s="42"/>
    </row>
    <row r="212" spans="1:25" ht="16">
      <c r="A212" s="159"/>
      <c r="B212" s="170" t="s">
        <v>4211</v>
      </c>
      <c r="C212" s="79" t="s">
        <v>4212</v>
      </c>
      <c r="D212" s="79"/>
      <c r="E212" s="80"/>
      <c r="F212" s="71" t="s">
        <v>4213</v>
      </c>
      <c r="G212" s="78" t="s">
        <v>4214</v>
      </c>
      <c r="H212" s="77" t="s">
        <v>4215</v>
      </c>
      <c r="I212" s="5"/>
      <c r="Y212" s="42"/>
    </row>
    <row r="213" spans="1:25" ht="16">
      <c r="A213" s="159"/>
      <c r="B213" s="169" t="s">
        <v>4216</v>
      </c>
      <c r="C213" s="79" t="s">
        <v>4217</v>
      </c>
      <c r="D213" s="77" t="s">
        <v>4218</v>
      </c>
      <c r="E213" s="80"/>
      <c r="F213" s="127" t="s">
        <v>4219</v>
      </c>
      <c r="G213" s="78" t="s">
        <v>4220</v>
      </c>
      <c r="H213" s="79" t="s">
        <v>4221</v>
      </c>
      <c r="I213" s="5"/>
      <c r="Y213" s="42"/>
    </row>
    <row r="214" spans="1:25" ht="16">
      <c r="A214" s="159"/>
      <c r="B214" s="169" t="s">
        <v>4222</v>
      </c>
      <c r="C214" s="79" t="s">
        <v>4223</v>
      </c>
      <c r="D214" s="78" t="s">
        <v>4224</v>
      </c>
      <c r="E214" s="76" t="s">
        <v>4225</v>
      </c>
      <c r="F214" s="71" t="s">
        <v>439</v>
      </c>
      <c r="G214" s="80"/>
      <c r="H214" s="78" t="s">
        <v>4226</v>
      </c>
      <c r="I214" s="5"/>
      <c r="Y214" s="42"/>
    </row>
    <row r="215" spans="1:25" ht="16">
      <c r="A215" s="159"/>
      <c r="B215" s="170" t="s">
        <v>4227</v>
      </c>
      <c r="C215" s="79" t="s">
        <v>4228</v>
      </c>
      <c r="D215" s="78" t="s">
        <v>4226</v>
      </c>
      <c r="E215" s="78" t="s">
        <v>4229</v>
      </c>
      <c r="F215" s="71" t="s">
        <v>4230</v>
      </c>
      <c r="G215" s="77" t="s">
        <v>4231</v>
      </c>
      <c r="H215" s="78" t="s">
        <v>4232</v>
      </c>
      <c r="I215" s="5"/>
      <c r="Y215" s="42"/>
    </row>
    <row r="216" spans="1:25" ht="16">
      <c r="A216" s="159"/>
      <c r="B216" s="171" t="s">
        <v>4233</v>
      </c>
      <c r="C216" s="79" t="s">
        <v>4234</v>
      </c>
      <c r="D216" s="78" t="s">
        <v>4235</v>
      </c>
      <c r="E216" s="78" t="s">
        <v>4236</v>
      </c>
      <c r="F216" s="71" t="s">
        <v>4237</v>
      </c>
      <c r="G216" s="79" t="s">
        <v>4238</v>
      </c>
      <c r="H216" s="78" t="s">
        <v>4239</v>
      </c>
      <c r="I216" s="5"/>
      <c r="Y216" s="42"/>
    </row>
    <row r="217" spans="1:25" ht="15.75" customHeight="1">
      <c r="A217" s="159"/>
      <c r="B217" s="171"/>
      <c r="C217" s="78" t="s">
        <v>4240</v>
      </c>
      <c r="D217" s="79" t="s">
        <v>4241</v>
      </c>
      <c r="E217" s="78" t="s">
        <v>4242</v>
      </c>
      <c r="F217" s="71" t="s">
        <v>4243</v>
      </c>
      <c r="G217" s="79" t="s">
        <v>4244</v>
      </c>
      <c r="H217" s="78" t="s">
        <v>4245</v>
      </c>
      <c r="I217" s="5"/>
      <c r="Y217" s="42"/>
    </row>
    <row r="218" spans="1:25" ht="15.75" customHeight="1">
      <c r="A218" s="159"/>
      <c r="B218" s="171"/>
      <c r="C218" s="78" t="s">
        <v>4246</v>
      </c>
      <c r="D218" s="79"/>
      <c r="E218" s="78" t="s">
        <v>4247</v>
      </c>
      <c r="F218" s="80"/>
      <c r="G218" s="79" t="s">
        <v>4248</v>
      </c>
      <c r="H218" s="78" t="s">
        <v>4249</v>
      </c>
      <c r="I218" s="5"/>
      <c r="Y218" s="42"/>
    </row>
    <row r="219" spans="1:25" ht="15.75" customHeight="1">
      <c r="A219" s="159"/>
      <c r="B219" s="173" t="s">
        <v>4250</v>
      </c>
      <c r="C219" s="79" t="s">
        <v>4251</v>
      </c>
      <c r="D219" s="77" t="s">
        <v>4252</v>
      </c>
      <c r="E219" s="78" t="s">
        <v>4253</v>
      </c>
      <c r="F219" s="80"/>
      <c r="G219" s="79" t="s">
        <v>4254</v>
      </c>
      <c r="H219" s="79"/>
      <c r="I219" s="5"/>
      <c r="Y219" s="42"/>
    </row>
    <row r="220" spans="1:25" ht="15.75" customHeight="1">
      <c r="A220" s="159"/>
      <c r="B220" s="170" t="s">
        <v>4255</v>
      </c>
      <c r="C220" s="78" t="s">
        <v>4256</v>
      </c>
      <c r="D220" s="78" t="s">
        <v>4257</v>
      </c>
      <c r="E220" s="19"/>
      <c r="F220" s="119"/>
      <c r="G220" s="78" t="s">
        <v>4258</v>
      </c>
      <c r="H220" s="77" t="s">
        <v>4259</v>
      </c>
      <c r="I220" s="5"/>
      <c r="Y220" s="42"/>
    </row>
    <row r="221" spans="1:25" ht="15.75" customHeight="1">
      <c r="A221" s="159"/>
      <c r="B221" s="170" t="s">
        <v>4260</v>
      </c>
      <c r="C221" s="19"/>
      <c r="D221" s="78" t="s">
        <v>4261</v>
      </c>
      <c r="E221" s="19"/>
      <c r="F221" s="29"/>
      <c r="G221" s="78" t="s">
        <v>4178</v>
      </c>
      <c r="H221" s="79" t="s">
        <v>4262</v>
      </c>
      <c r="I221" s="5"/>
      <c r="Y221" s="42"/>
    </row>
    <row r="222" spans="1:25" ht="15.75" customHeight="1">
      <c r="A222" s="159"/>
      <c r="B222" s="170" t="s">
        <v>4263</v>
      </c>
      <c r="C222" s="80"/>
      <c r="D222" s="78" t="s">
        <v>4264</v>
      </c>
      <c r="E222" s="19"/>
      <c r="F222" s="19"/>
      <c r="G222" s="79"/>
      <c r="H222" s="78" t="s">
        <v>4265</v>
      </c>
      <c r="I222" s="5"/>
      <c r="Y222" s="42"/>
    </row>
    <row r="223" spans="1:25" ht="15.75" customHeight="1">
      <c r="A223" s="159"/>
      <c r="B223" s="170" t="s">
        <v>4266</v>
      </c>
      <c r="C223" s="80"/>
      <c r="D223" s="78" t="s">
        <v>4267</v>
      </c>
      <c r="E223" s="19"/>
      <c r="F223" s="19"/>
      <c r="G223" s="76" t="s">
        <v>4268</v>
      </c>
      <c r="H223" s="78" t="s">
        <v>4269</v>
      </c>
      <c r="I223" s="5"/>
      <c r="Y223" s="42"/>
    </row>
    <row r="224" spans="1:25" ht="15.75" customHeight="1">
      <c r="A224" s="159"/>
      <c r="B224" s="170" t="s">
        <v>4270</v>
      </c>
      <c r="C224" s="80"/>
      <c r="D224" s="19"/>
      <c r="E224" s="19"/>
      <c r="F224" s="19"/>
      <c r="G224" s="78" t="s">
        <v>4271</v>
      </c>
      <c r="H224" s="79" t="s">
        <v>4272</v>
      </c>
      <c r="I224" s="5"/>
      <c r="Y224" s="42"/>
    </row>
    <row r="225" spans="1:25" ht="15.75" customHeight="1">
      <c r="A225" s="159"/>
      <c r="B225" s="165"/>
      <c r="C225" s="151" t="s">
        <v>3990</v>
      </c>
      <c r="D225" s="77" t="s">
        <v>4273</v>
      </c>
      <c r="E225" s="19"/>
      <c r="F225" s="19"/>
      <c r="G225" s="78" t="s">
        <v>4274</v>
      </c>
      <c r="H225" s="78" t="s">
        <v>4275</v>
      </c>
      <c r="I225" s="5"/>
      <c r="Y225" s="42"/>
    </row>
    <row r="226" spans="1:25" ht="15.75" customHeight="1">
      <c r="A226" s="159"/>
      <c r="B226" s="165"/>
      <c r="C226" s="128" t="s">
        <v>4276</v>
      </c>
      <c r="D226" s="78" t="s">
        <v>4277</v>
      </c>
      <c r="E226" s="19"/>
      <c r="F226" s="19"/>
      <c r="G226" s="19"/>
      <c r="H226" s="79"/>
      <c r="I226" s="5"/>
      <c r="Y226" s="42"/>
    </row>
    <row r="227" spans="1:25" ht="15.75" customHeight="1">
      <c r="A227" s="159"/>
      <c r="B227" s="165"/>
      <c r="C227" s="80" t="s">
        <v>4278</v>
      </c>
      <c r="D227" s="78" t="s">
        <v>4279</v>
      </c>
      <c r="E227" s="19"/>
      <c r="F227" s="19"/>
      <c r="G227" s="76" t="s">
        <v>4057</v>
      </c>
      <c r="H227" s="77" t="s">
        <v>4280</v>
      </c>
      <c r="I227" s="5"/>
      <c r="Y227" s="42"/>
    </row>
    <row r="228" spans="1:25" ht="16">
      <c r="A228" s="159"/>
      <c r="B228" s="165"/>
      <c r="C228" s="80" t="s">
        <v>4281</v>
      </c>
      <c r="D228" s="78" t="s">
        <v>4282</v>
      </c>
      <c r="E228" s="19"/>
      <c r="F228" s="19"/>
      <c r="G228" s="78" t="s">
        <v>4283</v>
      </c>
      <c r="H228" s="78" t="s">
        <v>4284</v>
      </c>
      <c r="I228" s="5"/>
      <c r="Y228" s="42"/>
    </row>
    <row r="229" spans="1:25" ht="16">
      <c r="A229" s="159"/>
      <c r="B229" s="165"/>
      <c r="C229" s="80" t="s">
        <v>4285</v>
      </c>
      <c r="D229" s="78" t="s">
        <v>4286</v>
      </c>
      <c r="E229" s="19"/>
      <c r="F229" s="19"/>
      <c r="G229" s="78" t="s">
        <v>4287</v>
      </c>
      <c r="H229" s="79" t="s">
        <v>4288</v>
      </c>
      <c r="I229" s="5"/>
      <c r="Y229" s="42"/>
    </row>
    <row r="230" spans="1:25">
      <c r="A230" s="135"/>
      <c r="B230" s="135"/>
      <c r="C230" s="19"/>
      <c r="D230" s="78" t="s">
        <v>4289</v>
      </c>
      <c r="E230" s="19"/>
      <c r="F230" s="19"/>
      <c r="G230" s="78" t="s">
        <v>4290</v>
      </c>
      <c r="H230" s="19"/>
      <c r="I230" s="5"/>
    </row>
    <row r="231" spans="1:25" ht="16" thickBot="1">
      <c r="A231" s="114"/>
      <c r="B231" s="114"/>
      <c r="C231" s="7"/>
      <c r="D231" s="187" t="s">
        <v>4291</v>
      </c>
      <c r="E231" s="7"/>
      <c r="F231" s="7"/>
      <c r="G231" s="7"/>
      <c r="H231" s="7"/>
      <c r="I231" s="8"/>
    </row>
    <row r="232" spans="1:25" ht="16">
      <c r="A232" s="102" t="s">
        <v>4292</v>
      </c>
      <c r="B232" s="19"/>
      <c r="C232" s="19"/>
      <c r="D232" s="19"/>
      <c r="E232" s="19"/>
      <c r="F232" s="19"/>
      <c r="G232" s="19"/>
      <c r="H232" s="315" t="s">
        <v>13028</v>
      </c>
      <c r="I232" s="55" t="s">
        <v>3861</v>
      </c>
    </row>
    <row r="233" spans="1:25" ht="15" customHeight="1">
      <c r="A233" s="99" t="s">
        <v>4293</v>
      </c>
      <c r="B233" s="111" t="s">
        <v>4294</v>
      </c>
      <c r="C233" s="325" t="s">
        <v>13187</v>
      </c>
      <c r="D233" s="19"/>
      <c r="E233" s="37"/>
      <c r="F233" s="324" t="s">
        <v>13186</v>
      </c>
      <c r="G233" s="19"/>
      <c r="H233" s="5" t="s">
        <v>13181</v>
      </c>
      <c r="I233" s="143" t="s">
        <v>10829</v>
      </c>
    </row>
    <row r="234" spans="1:25" ht="15" customHeight="1">
      <c r="A234" s="103"/>
      <c r="B234" s="88" t="s">
        <v>4295</v>
      </c>
      <c r="C234" s="88" t="s">
        <v>4296</v>
      </c>
      <c r="D234" s="88" t="s">
        <v>4297</v>
      </c>
      <c r="E234" s="88" t="s">
        <v>13027</v>
      </c>
      <c r="F234" s="88" t="s">
        <v>799</v>
      </c>
      <c r="G234" s="19"/>
      <c r="H234" s="5" t="s">
        <v>13182</v>
      </c>
      <c r="I234" s="56" t="str">
        <f>B234</f>
        <v>Women's access to and control over resources</v>
      </c>
    </row>
    <row r="235" spans="1:25" ht="15" customHeight="1">
      <c r="A235" s="104"/>
      <c r="B235" s="24" t="s">
        <v>4298</v>
      </c>
      <c r="C235" s="24" t="s">
        <v>4299</v>
      </c>
      <c r="D235" s="24" t="s">
        <v>4299</v>
      </c>
      <c r="E235" s="24" t="s">
        <v>4300</v>
      </c>
      <c r="F235" s="24" t="s">
        <v>4301</v>
      </c>
      <c r="G235" s="19"/>
      <c r="H235" s="5" t="s">
        <v>13183</v>
      </c>
      <c r="I235" s="56" t="str">
        <f>C234</f>
        <v>Women decision making</v>
      </c>
    </row>
    <row r="236" spans="1:25">
      <c r="A236" s="105"/>
      <c r="B236" s="19"/>
      <c r="C236" s="19"/>
      <c r="D236" s="37"/>
      <c r="E236" s="19"/>
      <c r="F236" s="37"/>
      <c r="G236" s="19"/>
      <c r="H236" s="5" t="s">
        <v>13184</v>
      </c>
      <c r="I236" s="56" t="str">
        <f>D234</f>
        <v>Land rights for women</v>
      </c>
    </row>
    <row r="237" spans="1:25" ht="15" customHeight="1">
      <c r="A237" s="105"/>
      <c r="B237" s="88" t="s">
        <v>4302</v>
      </c>
      <c r="C237" s="88" t="s">
        <v>10216</v>
      </c>
      <c r="D237" s="88" t="s">
        <v>4304</v>
      </c>
      <c r="E237" s="88" t="s">
        <v>4305</v>
      </c>
      <c r="F237" s="249" t="s">
        <v>10962</v>
      </c>
      <c r="G237" s="250"/>
      <c r="H237" s="5"/>
      <c r="I237" s="56" t="str">
        <f>E234</f>
        <v>Women Farmers</v>
      </c>
    </row>
    <row r="238" spans="1:25" ht="15" customHeight="1">
      <c r="A238" s="105"/>
      <c r="B238" s="24" t="s">
        <v>4306</v>
      </c>
      <c r="C238" s="24" t="s">
        <v>4307</v>
      </c>
      <c r="D238" s="24" t="s">
        <v>4308</v>
      </c>
      <c r="E238" s="24" t="s">
        <v>4309</v>
      </c>
      <c r="F238" s="24" t="s">
        <v>10963</v>
      </c>
      <c r="G238" s="19"/>
      <c r="H238" s="5"/>
      <c r="I238" s="56" t="str">
        <f>F234</f>
        <v>Livelihoods for women</v>
      </c>
    </row>
    <row r="239" spans="1:25" ht="15" customHeight="1" thickBot="1">
      <c r="A239" s="101"/>
      <c r="B239" s="24"/>
      <c r="C239" s="24"/>
      <c r="D239" s="24"/>
      <c r="E239" s="24"/>
      <c r="F239" s="37"/>
      <c r="G239" s="19"/>
      <c r="H239" s="5"/>
      <c r="I239" s="56" t="str">
        <f>B237</f>
        <v>Women's cooperatives and groups</v>
      </c>
    </row>
    <row r="240" spans="1:25" ht="16">
      <c r="A240" s="95" t="s">
        <v>4310</v>
      </c>
      <c r="B240" s="161" t="s">
        <v>4311</v>
      </c>
      <c r="C240" s="161" t="s">
        <v>4312</v>
      </c>
      <c r="D240" s="300" t="s">
        <v>12833</v>
      </c>
      <c r="E240" s="161" t="s">
        <v>4313</v>
      </c>
      <c r="F240" s="161" t="s">
        <v>4314</v>
      </c>
      <c r="G240" s="12"/>
      <c r="H240" s="188"/>
      <c r="I240" s="56" t="str">
        <f>C237</f>
        <v>Awareness raising (on gender)</v>
      </c>
    </row>
    <row r="241" spans="1:9" ht="16">
      <c r="A241" s="326" t="s">
        <v>3861</v>
      </c>
      <c r="B241" s="91" t="s">
        <v>10827</v>
      </c>
      <c r="C241" s="91" t="s">
        <v>4315</v>
      </c>
      <c r="D241" s="91" t="s">
        <v>4316</v>
      </c>
      <c r="E241" s="91" t="s">
        <v>13</v>
      </c>
      <c r="F241" s="31" t="s">
        <v>4317</v>
      </c>
      <c r="G241" s="19"/>
      <c r="H241" s="13"/>
      <c r="I241" s="56" t="str">
        <f>D237</f>
        <v>Women park rangers</v>
      </c>
    </row>
    <row r="242" spans="1:9">
      <c r="A242" s="327"/>
      <c r="B242" s="37" t="s">
        <v>4318</v>
      </c>
      <c r="C242" s="37" t="s">
        <v>179</v>
      </c>
      <c r="D242" s="89" t="s">
        <v>4319</v>
      </c>
      <c r="E242" s="89" t="s">
        <v>349</v>
      </c>
      <c r="F242" s="19" t="s">
        <v>4330</v>
      </c>
      <c r="G242" s="19"/>
      <c r="H242" s="13"/>
      <c r="I242" s="56" t="str">
        <f>E237</f>
        <v>Gender-responsive policies</v>
      </c>
    </row>
    <row r="243" spans="1:9">
      <c r="A243" s="152"/>
      <c r="B243" s="37" t="s">
        <v>4321</v>
      </c>
      <c r="C243" s="37" t="s">
        <v>354</v>
      </c>
      <c r="D243" s="89" t="s">
        <v>4322</v>
      </c>
      <c r="E243" s="38" t="s">
        <v>4223</v>
      </c>
      <c r="F243" s="129" t="s">
        <v>542</v>
      </c>
      <c r="G243" s="19"/>
      <c r="H243" s="13"/>
      <c r="I243" s="56" t="s">
        <v>10964</v>
      </c>
    </row>
    <row r="244" spans="1:9">
      <c r="A244" s="152"/>
      <c r="B244" s="37" t="s">
        <v>4324</v>
      </c>
      <c r="C244" s="37" t="s">
        <v>4325</v>
      </c>
      <c r="D244" s="37" t="s">
        <v>4326</v>
      </c>
      <c r="E244" s="89" t="s">
        <v>393</v>
      </c>
      <c r="F244" s="37" t="s">
        <v>653</v>
      </c>
      <c r="G244" s="19"/>
      <c r="H244" s="13"/>
    </row>
    <row r="245" spans="1:9">
      <c r="A245" s="152"/>
      <c r="B245" s="90" t="s">
        <v>4327</v>
      </c>
      <c r="C245" s="89" t="s">
        <v>1034</v>
      </c>
      <c r="D245" s="19" t="s">
        <v>4328</v>
      </c>
      <c r="E245" s="89" t="s">
        <v>4329</v>
      </c>
      <c r="F245" s="129" t="s">
        <v>3194</v>
      </c>
      <c r="G245" s="19"/>
      <c r="H245" s="5"/>
    </row>
    <row r="246" spans="1:9">
      <c r="A246" s="152"/>
      <c r="B246" s="90" t="s">
        <v>4331</v>
      </c>
      <c r="C246" s="37" t="s">
        <v>4332</v>
      </c>
      <c r="D246" s="19" t="s">
        <v>4333</v>
      </c>
      <c r="E246" s="186" t="s">
        <v>4334</v>
      </c>
      <c r="F246" s="129" t="s">
        <v>12347</v>
      </c>
      <c r="G246" s="19"/>
      <c r="H246" s="5"/>
    </row>
    <row r="247" spans="1:9">
      <c r="A247" s="152"/>
      <c r="B247" s="90" t="s">
        <v>4335</v>
      </c>
      <c r="C247" s="37" t="s">
        <v>4336</v>
      </c>
      <c r="D247" s="19"/>
      <c r="E247" s="186" t="s">
        <v>930</v>
      </c>
      <c r="F247" s="313" t="s">
        <v>13170</v>
      </c>
      <c r="H247" s="5"/>
    </row>
    <row r="248" spans="1:9">
      <c r="A248" s="152"/>
      <c r="B248" s="19" t="s">
        <v>105</v>
      </c>
      <c r="C248" s="37" t="s">
        <v>4337</v>
      </c>
      <c r="D248" s="19"/>
      <c r="E248" s="89" t="s">
        <v>93</v>
      </c>
      <c r="F248" s="19" t="s">
        <v>4320</v>
      </c>
      <c r="H248" s="5"/>
    </row>
    <row r="249" spans="1:9">
      <c r="A249" s="152"/>
      <c r="B249" s="19" t="s">
        <v>178</v>
      </c>
      <c r="C249" s="19"/>
      <c r="D249" s="19"/>
      <c r="E249" s="10" t="s">
        <v>10806</v>
      </c>
      <c r="F249" s="19" t="s">
        <v>4323</v>
      </c>
      <c r="H249" s="5"/>
    </row>
    <row r="250" spans="1:9">
      <c r="A250" s="152"/>
      <c r="B250" s="19" t="s">
        <v>10800</v>
      </c>
      <c r="C250" s="19"/>
      <c r="D250" s="19"/>
      <c r="E250" s="186" t="s">
        <v>4338</v>
      </c>
      <c r="F250" s="19" t="s">
        <v>10217</v>
      </c>
      <c r="H250" s="5"/>
    </row>
    <row r="251" spans="1:9">
      <c r="A251" s="152"/>
      <c r="B251" s="19" t="s">
        <v>10801</v>
      </c>
      <c r="C251" s="19"/>
      <c r="D251" s="19"/>
      <c r="E251" s="89" t="s">
        <v>4340</v>
      </c>
      <c r="F251" s="70" t="s">
        <v>370</v>
      </c>
      <c r="H251" s="5"/>
    </row>
    <row r="252" spans="1:9">
      <c r="A252" s="152"/>
      <c r="B252" s="70" t="s">
        <v>10966</v>
      </c>
      <c r="C252" s="19"/>
      <c r="D252" s="19"/>
      <c r="E252" s="10" t="s">
        <v>10807</v>
      </c>
      <c r="F252" s="129" t="s">
        <v>773</v>
      </c>
      <c r="G252" s="19"/>
      <c r="H252" s="5"/>
    </row>
    <row r="253" spans="1:9">
      <c r="A253" s="152"/>
      <c r="B253" s="19"/>
      <c r="C253" s="19"/>
      <c r="D253" s="19"/>
      <c r="E253" s="89" t="s">
        <v>4341</v>
      </c>
      <c r="F253" s="129" t="s">
        <v>10221</v>
      </c>
      <c r="G253" s="19"/>
      <c r="H253" s="5"/>
    </row>
    <row r="254" spans="1:9">
      <c r="A254" s="152"/>
      <c r="B254" s="19"/>
      <c r="C254" s="19"/>
      <c r="D254" s="19"/>
      <c r="E254" s="38" t="s">
        <v>4342</v>
      </c>
      <c r="F254" s="129" t="s">
        <v>10229</v>
      </c>
      <c r="G254" s="19"/>
      <c r="H254" s="5"/>
    </row>
    <row r="255" spans="1:9">
      <c r="A255" s="152"/>
      <c r="B255" s="19"/>
      <c r="C255" s="19"/>
      <c r="D255" s="19"/>
      <c r="E255" s="186" t="s">
        <v>4343</v>
      </c>
      <c r="F255" s="129" t="s">
        <v>10230</v>
      </c>
      <c r="G255" s="19"/>
      <c r="H255" s="5"/>
    </row>
    <row r="256" spans="1:9">
      <c r="A256" s="152"/>
      <c r="B256" s="19"/>
      <c r="C256" s="19"/>
      <c r="D256" s="19"/>
      <c r="E256" s="89" t="s">
        <v>139</v>
      </c>
      <c r="F256" s="70" t="s">
        <v>10231</v>
      </c>
      <c r="G256" s="19"/>
      <c r="H256" s="5"/>
    </row>
    <row r="257" spans="1:8">
      <c r="A257" s="152"/>
      <c r="B257" s="19"/>
      <c r="C257" s="19"/>
      <c r="D257" s="19"/>
      <c r="E257" s="186" t="s">
        <v>10833</v>
      </c>
      <c r="F257" s="19" t="s">
        <v>10828</v>
      </c>
      <c r="G257" s="19"/>
      <c r="H257" s="5"/>
    </row>
    <row r="258" spans="1:8">
      <c r="A258" s="152"/>
      <c r="B258" s="19"/>
      <c r="C258" s="19"/>
      <c r="D258" s="19"/>
      <c r="E258" s="89" t="s">
        <v>4344</v>
      </c>
      <c r="G258" s="19"/>
      <c r="H258" s="5"/>
    </row>
    <row r="259" spans="1:8">
      <c r="A259" s="152"/>
      <c r="B259" s="87"/>
      <c r="C259" s="87"/>
      <c r="D259" s="87"/>
      <c r="E259" s="189" t="s">
        <v>10808</v>
      </c>
      <c r="F259" s="134"/>
      <c r="G259" s="87"/>
      <c r="H259" s="92"/>
    </row>
    <row r="260" spans="1:8">
      <c r="A260" s="101"/>
      <c r="B260" s="19"/>
      <c r="C260" s="19"/>
      <c r="D260" s="19"/>
      <c r="E260" s="19"/>
      <c r="F260" s="19"/>
      <c r="G260" s="19"/>
      <c r="H260" s="5"/>
    </row>
    <row r="261" spans="1:8" ht="16">
      <c r="A261" s="99" t="s">
        <v>4113</v>
      </c>
      <c r="B261" s="111" t="s">
        <v>4345</v>
      </c>
      <c r="C261" s="111" t="s">
        <v>4346</v>
      </c>
      <c r="D261" s="37"/>
      <c r="E261" s="19"/>
      <c r="F261" s="19"/>
      <c r="G261" s="19"/>
      <c r="H261" s="13"/>
    </row>
    <row r="262" spans="1:8">
      <c r="A262" s="185" t="s">
        <v>3861</v>
      </c>
      <c r="B262" s="31" t="s">
        <v>4347</v>
      </c>
      <c r="C262" s="31" t="s">
        <v>24</v>
      </c>
      <c r="D262" s="31" t="s">
        <v>25</v>
      </c>
      <c r="E262" s="19"/>
      <c r="F262" s="19"/>
      <c r="G262" s="26"/>
      <c r="H262" s="13"/>
    </row>
    <row r="263" spans="1:8">
      <c r="A263" s="185"/>
      <c r="B263" s="19" t="s">
        <v>3660</v>
      </c>
      <c r="C263" s="37" t="s">
        <v>368</v>
      </c>
      <c r="D263" s="37" t="s">
        <v>772</v>
      </c>
      <c r="E263" s="19"/>
      <c r="F263" s="19"/>
      <c r="G263" s="37"/>
      <c r="H263" s="13"/>
    </row>
    <row r="264" spans="1:8">
      <c r="A264" s="105"/>
      <c r="B264" s="19" t="s">
        <v>4348</v>
      </c>
      <c r="C264" s="37" t="s">
        <v>395</v>
      </c>
      <c r="D264" s="37" t="s">
        <v>369</v>
      </c>
      <c r="E264" s="19"/>
      <c r="F264" s="19"/>
      <c r="G264" s="37"/>
      <c r="H264" s="13"/>
    </row>
    <row r="265" spans="1:8">
      <c r="A265" s="105"/>
      <c r="B265" s="19" t="s">
        <v>4349</v>
      </c>
      <c r="C265" s="37" t="s">
        <v>4350</v>
      </c>
      <c r="D265" s="37" t="s">
        <v>104</v>
      </c>
      <c r="E265" s="19"/>
      <c r="F265" s="19"/>
      <c r="G265" s="37"/>
      <c r="H265" s="13"/>
    </row>
    <row r="266" spans="1:8">
      <c r="A266" s="105"/>
      <c r="B266" s="313" t="s">
        <v>13179</v>
      </c>
      <c r="C266" s="37"/>
      <c r="D266" s="37"/>
      <c r="E266" s="19"/>
      <c r="F266" s="19"/>
      <c r="G266" s="37"/>
      <c r="H266" s="13"/>
    </row>
    <row r="267" spans="1:8">
      <c r="A267" s="105"/>
      <c r="B267" s="70" t="s">
        <v>10802</v>
      </c>
      <c r="C267" s="37"/>
      <c r="D267" s="37"/>
      <c r="E267" s="19"/>
      <c r="F267" s="19"/>
      <c r="G267" s="37"/>
      <c r="H267" s="13"/>
    </row>
    <row r="268" spans="1:8">
      <c r="A268" s="105"/>
      <c r="B268" s="19" t="s">
        <v>560</v>
      </c>
      <c r="C268" s="37"/>
      <c r="D268" s="37"/>
      <c r="E268" s="19"/>
      <c r="F268" s="19"/>
      <c r="G268" s="37"/>
      <c r="H268" s="13"/>
    </row>
    <row r="269" spans="1:8">
      <c r="A269" s="101"/>
      <c r="B269" s="19" t="s">
        <v>106</v>
      </c>
      <c r="C269" s="19"/>
      <c r="D269" s="19"/>
      <c r="E269" s="19"/>
      <c r="F269" s="19"/>
      <c r="G269" s="19"/>
      <c r="H269" s="5"/>
    </row>
    <row r="270" spans="1:8">
      <c r="A270" s="101"/>
      <c r="B270" s="70" t="s">
        <v>144</v>
      </c>
      <c r="C270" s="19"/>
      <c r="D270" s="19"/>
      <c r="E270" s="19"/>
      <c r="F270" s="19"/>
      <c r="G270" s="19"/>
      <c r="H270" s="5"/>
    </row>
    <row r="271" spans="1:8">
      <c r="A271" s="101"/>
      <c r="B271" s="313" t="s">
        <v>13185</v>
      </c>
      <c r="C271" s="19"/>
      <c r="D271" s="19"/>
      <c r="E271" s="19"/>
      <c r="F271" s="19"/>
      <c r="G271" s="19"/>
      <c r="H271" s="5"/>
    </row>
    <row r="272" spans="1:8">
      <c r="A272" s="101"/>
      <c r="B272" s="70" t="s">
        <v>180</v>
      </c>
      <c r="C272" s="19"/>
      <c r="D272" s="19"/>
      <c r="E272" s="19"/>
      <c r="F272" s="19"/>
      <c r="G272" s="19"/>
      <c r="H272" s="5"/>
    </row>
    <row r="273" spans="1:8">
      <c r="A273" s="101"/>
      <c r="B273" s="70" t="s">
        <v>83</v>
      </c>
      <c r="C273" s="19"/>
      <c r="D273" s="19"/>
      <c r="E273" s="19"/>
      <c r="F273" s="19"/>
      <c r="G273" s="19"/>
      <c r="H273" s="5"/>
    </row>
    <row r="274" spans="1:8">
      <c r="A274" s="135"/>
      <c r="B274" s="70" t="s">
        <v>10803</v>
      </c>
      <c r="C274" s="19"/>
      <c r="D274" s="19"/>
      <c r="E274" s="19"/>
      <c r="F274" s="19"/>
      <c r="G274" s="19"/>
      <c r="H274" s="5"/>
    </row>
    <row r="275" spans="1:8">
      <c r="A275" s="135"/>
      <c r="B275" s="70" t="s">
        <v>4351</v>
      </c>
      <c r="C275" s="37"/>
      <c r="D275" s="19"/>
      <c r="E275" s="19"/>
      <c r="F275" s="19"/>
      <c r="G275" s="19"/>
      <c r="H275" s="5"/>
    </row>
    <row r="276" spans="1:8">
      <c r="A276" s="135"/>
      <c r="B276" s="190" t="s">
        <v>10967</v>
      </c>
      <c r="C276" s="37"/>
      <c r="D276" s="19"/>
      <c r="E276" s="19"/>
      <c r="F276" s="19"/>
      <c r="G276" s="19"/>
      <c r="H276" s="5"/>
    </row>
    <row r="277" spans="1:8">
      <c r="A277" s="135"/>
      <c r="B277" s="190" t="s">
        <v>12342</v>
      </c>
      <c r="C277" s="37"/>
      <c r="D277" s="19"/>
      <c r="E277" s="19"/>
      <c r="F277" s="19"/>
      <c r="G277" s="19"/>
      <c r="H277" s="5"/>
    </row>
    <row r="278" spans="1:8" ht="16" thickBot="1">
      <c r="A278" s="100"/>
      <c r="B278" s="60" t="s">
        <v>10467</v>
      </c>
      <c r="C278" s="7"/>
      <c r="D278" s="7"/>
      <c r="E278" s="7"/>
      <c r="F278" s="7"/>
      <c r="G278" s="7"/>
      <c r="H278" s="8"/>
    </row>
    <row r="279" spans="1:8">
      <c r="B279" s="190"/>
    </row>
    <row r="280" spans="1:8">
      <c r="B280" s="190"/>
    </row>
    <row r="281" spans="1:8">
      <c r="B281" s="190"/>
    </row>
    <row r="282" spans="1:8">
      <c r="B282" s="190"/>
    </row>
    <row r="297" spans="1:6">
      <c r="A297"/>
      <c r="B297" s="11"/>
      <c r="C297" s="11"/>
      <c r="D297" s="11"/>
      <c r="E297" s="11"/>
      <c r="F297" s="11"/>
    </row>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sheetData>
  <mergeCells count="3">
    <mergeCell ref="A241:A242"/>
    <mergeCell ref="A32:A50"/>
    <mergeCell ref="A13:A29"/>
  </mergeCells>
  <hyperlinks>
    <hyperlink ref="M10" location="'Tagging table'!L2" display="Go Back" xr:uid="{DA9BC75C-EE38-4487-8DC9-53C5DA942476}"/>
    <hyperlink ref="J57" location="'Tagging table'!H2" display="Go back" xr:uid="{A79C748D-2889-44B9-AF16-315CC3AF9249}"/>
    <hyperlink ref="A262" location="'Tagging table'!Q2" display="Go back" xr:uid="{338E4062-E0A6-4FF4-B754-F9750A34EBA0}"/>
    <hyperlink ref="B1" location="'Dropdown Menu'!A54" display="Techinical Team" xr:uid="{840AE2BA-BFA8-45BF-973C-039920CADA6C}"/>
    <hyperlink ref="C1" location="'Dropdown Menu'!A11" display="SDG" xr:uid="{A9297715-A085-4C75-BFDD-F85CEEC0D02F}"/>
    <hyperlink ref="D1" location="'Dropdown Menu'!A87" display="Theme" xr:uid="{F5054957-2416-4140-B4C8-CA4D623EB1A6}"/>
    <hyperlink ref="E1" location="'Dropdown Menu'!A124" display="Sub-themes" xr:uid="{4C912AB6-B6B7-40D4-93BD-A7844D8A7C30}"/>
    <hyperlink ref="F1" location="'Dropdown Menu'!A188" display="Cross-cutting areas (stakeholders, plans, sectors, hot topics)" xr:uid="{A792B4F4-3754-4A08-9888-26466D33C34B}"/>
    <hyperlink ref="I232" location="'Tagging table'!Q2" display="Go back" xr:uid="{7EA7703C-E049-48C2-A2CC-1D19779178F4}"/>
    <hyperlink ref="A262:A263" location="'Tagging table'!S2" display="Go back" xr:uid="{9431D077-8490-4901-8342-5A689F8C9A53}"/>
    <hyperlink ref="K122" location="'Tagging table'!O2" display="Go back" xr:uid="{F5E32FC1-417B-4EA3-867A-111A11823364}"/>
    <hyperlink ref="A241:A242" location="'Tagging table'!AG2" display="Go back" xr:uid="{D0A97D26-6E99-4DA3-AB7D-68727CF50E7C}"/>
    <hyperlink ref="I146" location="'Tagging table'!P2" display="Go back" xr:uid="{37094748-4022-423B-86F1-6C09DD5F552B}"/>
  </hyperlink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6A99-2C8B-4E89-A98D-60133AC986DB}">
  <sheetPr codeName="Sheet5"/>
  <dimension ref="A1:BC194"/>
  <sheetViews>
    <sheetView zoomScale="85" zoomScaleNormal="85" workbookViewId="0">
      <selection activeCell="I41" sqref="I41"/>
    </sheetView>
  </sheetViews>
  <sheetFormatPr baseColWidth="10" defaultColWidth="8.83203125" defaultRowHeight="15"/>
  <cols>
    <col min="1" max="1" width="14.5" customWidth="1"/>
    <col min="7" max="7" width="17.5" customWidth="1"/>
  </cols>
  <sheetData>
    <row r="1" spans="1:55">
      <c r="A1" s="294" t="s">
        <v>11947</v>
      </c>
      <c r="G1" s="294" t="s">
        <v>3844</v>
      </c>
      <c r="T1" s="294" t="s">
        <v>11948</v>
      </c>
      <c r="Y1" s="294" t="s">
        <v>11949</v>
      </c>
      <c r="AB1" s="294" t="s">
        <v>11950</v>
      </c>
      <c r="AI1" t="s">
        <v>11951</v>
      </c>
      <c r="AM1" t="s">
        <v>11952</v>
      </c>
      <c r="AP1" t="s">
        <v>11953</v>
      </c>
      <c r="AS1" t="s">
        <v>11954</v>
      </c>
      <c r="AW1" t="s">
        <v>11955</v>
      </c>
      <c r="AZ1" t="s">
        <v>11956</v>
      </c>
      <c r="BC1" t="s">
        <v>11957</v>
      </c>
    </row>
    <row r="2" spans="1:55">
      <c r="A2" t="s">
        <v>11958</v>
      </c>
      <c r="B2" t="s">
        <v>11959</v>
      </c>
      <c r="G2" t="s">
        <v>3619</v>
      </c>
      <c r="H2" t="s">
        <v>11960</v>
      </c>
      <c r="T2" t="s">
        <v>11961</v>
      </c>
      <c r="U2" t="s">
        <v>11962</v>
      </c>
      <c r="V2" t="s">
        <v>11963</v>
      </c>
      <c r="Y2" t="s">
        <v>2179</v>
      </c>
      <c r="AB2" t="s">
        <v>11964</v>
      </c>
      <c r="AI2" t="s">
        <v>11965</v>
      </c>
      <c r="AM2" t="s">
        <v>11966</v>
      </c>
      <c r="AP2" t="s">
        <v>11967</v>
      </c>
      <c r="AS2" t="s">
        <v>11968</v>
      </c>
      <c r="AW2" t="s">
        <v>11969</v>
      </c>
      <c r="AZ2" t="s">
        <v>11970</v>
      </c>
      <c r="BC2" t="s">
        <v>4349</v>
      </c>
    </row>
    <row r="3" spans="1:55">
      <c r="A3" t="s">
        <v>11971</v>
      </c>
      <c r="B3" t="s">
        <v>11972</v>
      </c>
      <c r="G3" t="s">
        <v>11981</v>
      </c>
      <c r="H3" t="s">
        <v>11982</v>
      </c>
      <c r="T3" t="s">
        <v>11973</v>
      </c>
      <c r="U3" t="s">
        <v>11974</v>
      </c>
      <c r="V3" t="s">
        <v>11975</v>
      </c>
      <c r="Y3" t="s">
        <v>591</v>
      </c>
      <c r="AB3" t="s">
        <v>11976</v>
      </c>
      <c r="AI3" t="s">
        <v>11977</v>
      </c>
      <c r="AM3" t="s">
        <v>11977</v>
      </c>
      <c r="AP3" t="s">
        <v>11977</v>
      </c>
      <c r="AS3" t="s">
        <v>11978</v>
      </c>
      <c r="AW3" t="s">
        <v>11977</v>
      </c>
      <c r="AZ3" t="s">
        <v>11977</v>
      </c>
      <c r="BC3" t="s">
        <v>11977</v>
      </c>
    </row>
    <row r="4" spans="1:55">
      <c r="A4" t="s">
        <v>11979</v>
      </c>
      <c r="B4" t="s">
        <v>11980</v>
      </c>
      <c r="G4" t="s">
        <v>11993</v>
      </c>
      <c r="H4" t="s">
        <v>11994</v>
      </c>
      <c r="T4" t="s">
        <v>11983</v>
      </c>
      <c r="U4" t="s">
        <v>11984</v>
      </c>
      <c r="V4" t="s">
        <v>11985</v>
      </c>
      <c r="Y4" t="s">
        <v>403</v>
      </c>
      <c r="AB4" t="s">
        <v>11986</v>
      </c>
      <c r="AG4" t="s">
        <v>4035</v>
      </c>
      <c r="AI4" t="s">
        <v>4035</v>
      </c>
      <c r="AM4" t="s">
        <v>11987</v>
      </c>
      <c r="AP4" t="s">
        <v>11988</v>
      </c>
      <c r="AS4" t="s">
        <v>11989</v>
      </c>
      <c r="AW4" t="s">
        <v>11990</v>
      </c>
      <c r="AZ4" t="s">
        <v>11991</v>
      </c>
      <c r="BC4" t="s">
        <v>11992</v>
      </c>
    </row>
    <row r="5" spans="1:55">
      <c r="G5" t="s">
        <v>12005</v>
      </c>
      <c r="H5" t="s">
        <v>12006</v>
      </c>
      <c r="T5" t="s">
        <v>11995</v>
      </c>
      <c r="U5" t="s">
        <v>11996</v>
      </c>
      <c r="V5" t="s">
        <v>11997</v>
      </c>
      <c r="Y5" t="s">
        <v>11998</v>
      </c>
      <c r="AB5" t="s">
        <v>11999</v>
      </c>
      <c r="AG5" t="s">
        <v>4040</v>
      </c>
      <c r="AI5" t="s">
        <v>4035</v>
      </c>
      <c r="AM5" t="s">
        <v>12000</v>
      </c>
      <c r="AP5" t="s">
        <v>11988</v>
      </c>
      <c r="AS5" t="s">
        <v>12001</v>
      </c>
      <c r="AW5" t="s">
        <v>12002</v>
      </c>
      <c r="AZ5" t="s">
        <v>12003</v>
      </c>
      <c r="BC5" t="s">
        <v>12004</v>
      </c>
    </row>
    <row r="6" spans="1:55">
      <c r="G6" t="s">
        <v>12016</v>
      </c>
      <c r="H6" t="s">
        <v>12017</v>
      </c>
      <c r="T6" t="s">
        <v>12007</v>
      </c>
      <c r="U6" t="s">
        <v>12008</v>
      </c>
      <c r="V6" t="s">
        <v>12009</v>
      </c>
      <c r="Y6" t="s">
        <v>577</v>
      </c>
      <c r="AB6" t="s">
        <v>12010</v>
      </c>
      <c r="AG6" t="s">
        <v>4044</v>
      </c>
      <c r="AI6" t="s">
        <v>4040</v>
      </c>
      <c r="AM6" t="s">
        <v>12011</v>
      </c>
      <c r="AP6" t="s">
        <v>12012</v>
      </c>
      <c r="AW6" t="s">
        <v>12013</v>
      </c>
      <c r="AZ6" t="s">
        <v>12014</v>
      </c>
      <c r="BC6" t="s">
        <v>12015</v>
      </c>
    </row>
    <row r="7" spans="1:55">
      <c r="G7" t="s">
        <v>12026</v>
      </c>
      <c r="H7" t="s">
        <v>12027</v>
      </c>
      <c r="T7" t="s">
        <v>12018</v>
      </c>
      <c r="U7" t="s">
        <v>12019</v>
      </c>
      <c r="V7" t="s">
        <v>12020</v>
      </c>
      <c r="Y7" t="s">
        <v>3590</v>
      </c>
      <c r="AB7" t="s">
        <v>12021</v>
      </c>
      <c r="AG7" t="s">
        <v>4049</v>
      </c>
      <c r="AI7" t="s">
        <v>4040</v>
      </c>
      <c r="AM7" t="s">
        <v>12022</v>
      </c>
      <c r="AP7" t="s">
        <v>12012</v>
      </c>
      <c r="AW7" t="s">
        <v>12023</v>
      </c>
      <c r="AZ7" t="s">
        <v>12024</v>
      </c>
      <c r="BC7" t="s">
        <v>12025</v>
      </c>
    </row>
    <row r="8" spans="1:55">
      <c r="G8" t="s">
        <v>12038</v>
      </c>
      <c r="H8" t="s">
        <v>12039</v>
      </c>
      <c r="T8" t="s">
        <v>12028</v>
      </c>
      <c r="U8" t="s">
        <v>12029</v>
      </c>
      <c r="V8" t="s">
        <v>12030</v>
      </c>
      <c r="Y8" t="s">
        <v>1067</v>
      </c>
      <c r="AB8" t="s">
        <v>12031</v>
      </c>
      <c r="AG8" t="s">
        <v>4054</v>
      </c>
      <c r="AI8" t="s">
        <v>4044</v>
      </c>
      <c r="AM8" t="s">
        <v>12032</v>
      </c>
      <c r="AP8" t="s">
        <v>12033</v>
      </c>
      <c r="AW8" t="s">
        <v>12034</v>
      </c>
      <c r="AZ8" t="s">
        <v>12035</v>
      </c>
      <c r="BC8" t="s">
        <v>12036</v>
      </c>
    </row>
    <row r="9" spans="1:55">
      <c r="A9" s="294" t="s">
        <v>12037</v>
      </c>
      <c r="G9" t="s">
        <v>13111</v>
      </c>
      <c r="H9" t="s">
        <v>13112</v>
      </c>
      <c r="T9" t="s">
        <v>12040</v>
      </c>
      <c r="U9" t="s">
        <v>12041</v>
      </c>
      <c r="V9" t="s">
        <v>12042</v>
      </c>
      <c r="Y9" t="s">
        <v>549</v>
      </c>
      <c r="AB9" t="s">
        <v>12043</v>
      </c>
      <c r="AG9" t="s">
        <v>96</v>
      </c>
      <c r="AI9" t="s">
        <v>4044</v>
      </c>
      <c r="AM9" t="s">
        <v>12044</v>
      </c>
      <c r="AP9" t="s">
        <v>12045</v>
      </c>
      <c r="AW9" t="s">
        <v>12046</v>
      </c>
      <c r="AZ9" t="s">
        <v>12047</v>
      </c>
      <c r="BC9" t="s">
        <v>12048</v>
      </c>
    </row>
    <row r="10" spans="1:55">
      <c r="A10" t="s">
        <v>12049</v>
      </c>
      <c r="B10" t="s">
        <v>5800</v>
      </c>
      <c r="G10" t="s">
        <v>13109</v>
      </c>
      <c r="H10" t="s">
        <v>13110</v>
      </c>
      <c r="T10" t="s">
        <v>12050</v>
      </c>
      <c r="U10" t="s">
        <v>12051</v>
      </c>
      <c r="V10" t="s">
        <v>12052</v>
      </c>
      <c r="Y10" t="s">
        <v>12053</v>
      </c>
      <c r="AB10" t="s">
        <v>12054</v>
      </c>
      <c r="AG10" t="s">
        <v>4063</v>
      </c>
      <c r="AI10" t="s">
        <v>4049</v>
      </c>
      <c r="AM10" t="s">
        <v>12055</v>
      </c>
      <c r="AP10" t="s">
        <v>12056</v>
      </c>
      <c r="AW10" t="s">
        <v>12057</v>
      </c>
      <c r="AZ10" t="s">
        <v>12058</v>
      </c>
    </row>
    <row r="11" spans="1:55">
      <c r="A11" t="s">
        <v>12059</v>
      </c>
      <c r="B11" t="s">
        <v>12060</v>
      </c>
      <c r="T11" t="s">
        <v>12061</v>
      </c>
      <c r="U11" t="s">
        <v>12062</v>
      </c>
      <c r="V11" t="s">
        <v>12063</v>
      </c>
      <c r="Y11" t="s">
        <v>12064</v>
      </c>
      <c r="AB11" t="s">
        <v>12065</v>
      </c>
      <c r="AG11" t="s">
        <v>4068</v>
      </c>
      <c r="AI11" t="s">
        <v>4049</v>
      </c>
      <c r="AM11" t="s">
        <v>12066</v>
      </c>
      <c r="AP11" t="s">
        <v>12067</v>
      </c>
      <c r="AW11" t="s">
        <v>12068</v>
      </c>
      <c r="AZ11" t="s">
        <v>12069</v>
      </c>
    </row>
    <row r="12" spans="1:55">
      <c r="A12" t="s">
        <v>12070</v>
      </c>
      <c r="B12" t="s">
        <v>12071</v>
      </c>
      <c r="T12" t="s">
        <v>12072</v>
      </c>
      <c r="U12" t="s">
        <v>12073</v>
      </c>
      <c r="Y12" t="s">
        <v>1501</v>
      </c>
      <c r="AB12" t="s">
        <v>12074</v>
      </c>
      <c r="AG12" t="s">
        <v>4072</v>
      </c>
      <c r="AI12" t="s">
        <v>4054</v>
      </c>
      <c r="AM12" t="s">
        <v>12075</v>
      </c>
      <c r="AP12" t="s">
        <v>12076</v>
      </c>
      <c r="AW12" t="s">
        <v>12077</v>
      </c>
      <c r="AZ12" t="s">
        <v>12078</v>
      </c>
    </row>
    <row r="13" spans="1:55">
      <c r="A13" t="s">
        <v>12079</v>
      </c>
      <c r="B13" t="s">
        <v>12080</v>
      </c>
      <c r="T13" t="s">
        <v>12081</v>
      </c>
      <c r="U13" t="s">
        <v>12082</v>
      </c>
      <c r="Y13" t="s">
        <v>12083</v>
      </c>
      <c r="AB13" t="s">
        <v>12084</v>
      </c>
      <c r="AG13" t="s">
        <v>4075</v>
      </c>
      <c r="AI13" t="s">
        <v>4054</v>
      </c>
      <c r="AM13" t="s">
        <v>12085</v>
      </c>
      <c r="AP13" t="s">
        <v>12086</v>
      </c>
      <c r="AW13" t="s">
        <v>12087</v>
      </c>
      <c r="AZ13" t="s">
        <v>12088</v>
      </c>
    </row>
    <row r="14" spans="1:55">
      <c r="A14" t="s">
        <v>12089</v>
      </c>
      <c r="B14" t="s">
        <v>12090</v>
      </c>
      <c r="T14" t="s">
        <v>12091</v>
      </c>
      <c r="U14" t="s">
        <v>12092</v>
      </c>
      <c r="Y14" t="s">
        <v>12093</v>
      </c>
      <c r="AB14" t="s">
        <v>12094</v>
      </c>
      <c r="AG14" t="s">
        <v>4078</v>
      </c>
      <c r="AI14" t="s">
        <v>96</v>
      </c>
      <c r="AM14" t="s">
        <v>12095</v>
      </c>
      <c r="AP14" t="s">
        <v>12096</v>
      </c>
      <c r="AW14" t="s">
        <v>12097</v>
      </c>
      <c r="AZ14" t="s">
        <v>12098</v>
      </c>
    </row>
    <row r="15" spans="1:55">
      <c r="A15" t="s">
        <v>12099</v>
      </c>
      <c r="B15" t="s">
        <v>12100</v>
      </c>
      <c r="T15" t="s">
        <v>12101</v>
      </c>
      <c r="U15" t="s">
        <v>12102</v>
      </c>
      <c r="Y15" t="s">
        <v>315</v>
      </c>
      <c r="AB15" t="s">
        <v>12103</v>
      </c>
      <c r="AG15" t="s">
        <v>4082</v>
      </c>
      <c r="AI15" t="s">
        <v>96</v>
      </c>
      <c r="AM15" t="s">
        <v>12104</v>
      </c>
      <c r="AP15" t="s">
        <v>12105</v>
      </c>
      <c r="AW15" t="s">
        <v>12106</v>
      </c>
      <c r="AZ15" t="s">
        <v>12107</v>
      </c>
    </row>
    <row r="16" spans="1:55">
      <c r="A16" t="s">
        <v>12108</v>
      </c>
      <c r="B16" t="s">
        <v>12109</v>
      </c>
      <c r="T16" t="s">
        <v>12110</v>
      </c>
      <c r="U16" t="s">
        <v>12111</v>
      </c>
      <c r="Y16" t="s">
        <v>1625</v>
      </c>
      <c r="AB16" t="s">
        <v>12112</v>
      </c>
      <c r="AG16" t="s">
        <v>4084</v>
      </c>
      <c r="AI16" t="s">
        <v>4063</v>
      </c>
      <c r="AM16" t="s">
        <v>12113</v>
      </c>
      <c r="AP16" t="s">
        <v>12114</v>
      </c>
      <c r="AW16" t="s">
        <v>12115</v>
      </c>
      <c r="AZ16" t="s">
        <v>12116</v>
      </c>
    </row>
    <row r="17" spans="7:52">
      <c r="T17" t="s">
        <v>12117</v>
      </c>
      <c r="U17" t="s">
        <v>12118</v>
      </c>
      <c r="Y17" t="s">
        <v>569</v>
      </c>
      <c r="AB17" t="s">
        <v>12119</v>
      </c>
      <c r="AI17" t="s">
        <v>4063</v>
      </c>
      <c r="AM17" t="s">
        <v>12120</v>
      </c>
      <c r="AP17" t="s">
        <v>12121</v>
      </c>
      <c r="AW17" t="s">
        <v>12122</v>
      </c>
      <c r="AZ17" t="s">
        <v>12123</v>
      </c>
    </row>
    <row r="18" spans="7:52">
      <c r="T18" t="s">
        <v>12124</v>
      </c>
      <c r="U18" t="s">
        <v>12125</v>
      </c>
      <c r="Y18" t="s">
        <v>12126</v>
      </c>
      <c r="AB18" t="s">
        <v>12127</v>
      </c>
      <c r="AI18" t="s">
        <v>4068</v>
      </c>
      <c r="AM18" t="s">
        <v>12128</v>
      </c>
      <c r="AP18" t="s">
        <v>12129</v>
      </c>
      <c r="AW18" t="s">
        <v>12130</v>
      </c>
      <c r="AZ18" t="s">
        <v>12131</v>
      </c>
    </row>
    <row r="19" spans="7:52">
      <c r="T19" t="s">
        <v>12132</v>
      </c>
      <c r="U19" t="s">
        <v>12133</v>
      </c>
      <c r="Y19" t="s">
        <v>3035</v>
      </c>
      <c r="AB19" t="s">
        <v>12134</v>
      </c>
      <c r="AI19" t="s">
        <v>4068</v>
      </c>
      <c r="AM19" t="s">
        <v>12135</v>
      </c>
      <c r="AP19" t="s">
        <v>12136</v>
      </c>
      <c r="AW19" t="s">
        <v>12137</v>
      </c>
      <c r="AZ19" t="s">
        <v>12138</v>
      </c>
    </row>
    <row r="20" spans="7:52">
      <c r="G20" s="294" t="s">
        <v>12139</v>
      </c>
      <c r="T20" t="s">
        <v>12140</v>
      </c>
      <c r="U20" t="s">
        <v>12141</v>
      </c>
      <c r="Y20" t="s">
        <v>1301</v>
      </c>
      <c r="AB20" t="s">
        <v>12142</v>
      </c>
      <c r="AI20" t="s">
        <v>4072</v>
      </c>
      <c r="AM20" t="s">
        <v>12143</v>
      </c>
      <c r="AP20" t="s">
        <v>12144</v>
      </c>
      <c r="AW20" t="s">
        <v>12145</v>
      </c>
      <c r="AZ20" t="s">
        <v>12146</v>
      </c>
    </row>
    <row r="21" spans="7:52">
      <c r="G21" t="s">
        <v>12147</v>
      </c>
      <c r="H21" t="s">
        <v>12148</v>
      </c>
      <c r="T21" t="s">
        <v>12149</v>
      </c>
      <c r="U21" t="s">
        <v>12150</v>
      </c>
      <c r="Y21" t="s">
        <v>2434</v>
      </c>
      <c r="AB21" t="s">
        <v>12151</v>
      </c>
      <c r="AI21" t="s">
        <v>4072</v>
      </c>
      <c r="AM21" t="s">
        <v>12152</v>
      </c>
      <c r="AP21" t="s">
        <v>12153</v>
      </c>
      <c r="AW21" t="s">
        <v>12154</v>
      </c>
      <c r="AZ21" t="s">
        <v>12155</v>
      </c>
    </row>
    <row r="22" spans="7:52">
      <c r="T22" t="s">
        <v>12156</v>
      </c>
      <c r="U22" t="s">
        <v>12157</v>
      </c>
      <c r="Y22" t="s">
        <v>12158</v>
      </c>
      <c r="AB22" t="s">
        <v>12159</v>
      </c>
      <c r="AI22" t="s">
        <v>4075</v>
      </c>
      <c r="AM22" t="s">
        <v>12160</v>
      </c>
      <c r="AP22" t="s">
        <v>12161</v>
      </c>
      <c r="AW22" t="s">
        <v>12162</v>
      </c>
      <c r="AZ22" t="s">
        <v>12163</v>
      </c>
    </row>
    <row r="23" spans="7:52">
      <c r="T23" t="s">
        <v>12164</v>
      </c>
      <c r="Y23" t="s">
        <v>12165</v>
      </c>
      <c r="AB23" t="s">
        <v>12166</v>
      </c>
      <c r="AI23" t="s">
        <v>4075</v>
      </c>
      <c r="AP23" t="s">
        <v>12167</v>
      </c>
      <c r="AW23" t="s">
        <v>12168</v>
      </c>
      <c r="AZ23" t="s">
        <v>12169</v>
      </c>
    </row>
    <row r="24" spans="7:52">
      <c r="G24" t="s">
        <v>12170</v>
      </c>
      <c r="H24" t="s">
        <v>12171</v>
      </c>
      <c r="T24" t="s">
        <v>12172</v>
      </c>
      <c r="Y24" t="s">
        <v>823</v>
      </c>
      <c r="AB24" t="s">
        <v>12173</v>
      </c>
      <c r="AI24" t="s">
        <v>4078</v>
      </c>
      <c r="AP24" t="s">
        <v>12174</v>
      </c>
      <c r="AW24" t="s">
        <v>12175</v>
      </c>
      <c r="AZ24" t="s">
        <v>12176</v>
      </c>
    </row>
    <row r="25" spans="7:52">
      <c r="G25" t="s">
        <v>12177</v>
      </c>
      <c r="H25" t="s">
        <v>12178</v>
      </c>
      <c r="T25" t="s">
        <v>12179</v>
      </c>
      <c r="Y25" t="s">
        <v>204</v>
      </c>
      <c r="AB25" t="s">
        <v>12180</v>
      </c>
      <c r="AI25" t="s">
        <v>4078</v>
      </c>
      <c r="AP25" t="s">
        <v>12181</v>
      </c>
      <c r="AW25" t="s">
        <v>12182</v>
      </c>
      <c r="AZ25" t="s">
        <v>12183</v>
      </c>
    </row>
    <row r="26" spans="7:52">
      <c r="G26" t="s">
        <v>12184</v>
      </c>
      <c r="H26" t="s">
        <v>12185</v>
      </c>
      <c r="Y26" t="s">
        <v>12186</v>
      </c>
      <c r="AB26" t="s">
        <v>12187</v>
      </c>
      <c r="AI26" t="s">
        <v>4082</v>
      </c>
      <c r="AP26" t="s">
        <v>12181</v>
      </c>
      <c r="AW26" t="s">
        <v>12188</v>
      </c>
      <c r="AZ26" t="s">
        <v>12189</v>
      </c>
    </row>
    <row r="27" spans="7:52">
      <c r="G27" t="s">
        <v>12190</v>
      </c>
      <c r="H27" t="s">
        <v>12191</v>
      </c>
      <c r="Y27" t="s">
        <v>12192</v>
      </c>
      <c r="AB27" t="s">
        <v>12193</v>
      </c>
      <c r="AI27" t="s">
        <v>4082</v>
      </c>
      <c r="AP27" t="s">
        <v>12194</v>
      </c>
      <c r="AW27" t="s">
        <v>12195</v>
      </c>
      <c r="AZ27" t="s">
        <v>12196</v>
      </c>
    </row>
    <row r="28" spans="7:52">
      <c r="G28" t="s">
        <v>12197</v>
      </c>
      <c r="H28" t="s">
        <v>12198</v>
      </c>
      <c r="Y28" t="s">
        <v>422</v>
      </c>
      <c r="AB28" t="s">
        <v>12199</v>
      </c>
      <c r="AI28" t="s">
        <v>4084</v>
      </c>
      <c r="AP28" t="s">
        <v>12194</v>
      </c>
      <c r="AW28" t="s">
        <v>12200</v>
      </c>
      <c r="AZ28" t="s">
        <v>12201</v>
      </c>
    </row>
    <row r="29" spans="7:52">
      <c r="G29" t="s">
        <v>12202</v>
      </c>
      <c r="H29" t="s">
        <v>12203</v>
      </c>
      <c r="Y29" t="s">
        <v>1213</v>
      </c>
      <c r="AB29" t="s">
        <v>12204</v>
      </c>
      <c r="AI29" t="s">
        <v>4084</v>
      </c>
      <c r="AP29" t="s">
        <v>12205</v>
      </c>
      <c r="AW29" t="s">
        <v>12206</v>
      </c>
      <c r="AZ29" t="s">
        <v>12207</v>
      </c>
    </row>
    <row r="30" spans="7:52">
      <c r="G30" t="s">
        <v>3958</v>
      </c>
      <c r="H30" t="s">
        <v>12208</v>
      </c>
      <c r="Y30" t="s">
        <v>634</v>
      </c>
      <c r="AB30" t="s">
        <v>12209</v>
      </c>
      <c r="AP30" t="s">
        <v>12205</v>
      </c>
      <c r="AW30" t="s">
        <v>12210</v>
      </c>
      <c r="AZ30" t="s">
        <v>12211</v>
      </c>
    </row>
    <row r="31" spans="7:52">
      <c r="G31" t="s">
        <v>12212</v>
      </c>
      <c r="H31" t="s">
        <v>12213</v>
      </c>
      <c r="Y31" t="s">
        <v>1583</v>
      </c>
      <c r="AB31" t="s">
        <v>12214</v>
      </c>
      <c r="AP31" t="s">
        <v>12215</v>
      </c>
      <c r="AW31" t="s">
        <v>12002</v>
      </c>
      <c r="AZ31" t="s">
        <v>12216</v>
      </c>
    </row>
    <row r="32" spans="7:52">
      <c r="G32" t="s">
        <v>12217</v>
      </c>
      <c r="H32" t="s">
        <v>12218</v>
      </c>
      <c r="Y32" t="s">
        <v>250</v>
      </c>
      <c r="AB32" t="s">
        <v>12219</v>
      </c>
      <c r="AP32" t="s">
        <v>12215</v>
      </c>
      <c r="AW32" t="s">
        <v>12220</v>
      </c>
      <c r="AZ32" t="s">
        <v>12221</v>
      </c>
    </row>
    <row r="33" spans="7:52">
      <c r="G33" t="s">
        <v>12222</v>
      </c>
      <c r="H33" t="s">
        <v>12223</v>
      </c>
      <c r="Y33" t="s">
        <v>12224</v>
      </c>
      <c r="AB33" t="s">
        <v>12225</v>
      </c>
      <c r="AP33" t="s">
        <v>12226</v>
      </c>
      <c r="AW33" t="s">
        <v>12013</v>
      </c>
      <c r="AZ33" t="s">
        <v>12227</v>
      </c>
    </row>
    <row r="34" spans="7:52">
      <c r="G34" t="s">
        <v>12228</v>
      </c>
      <c r="H34" t="s">
        <v>12229</v>
      </c>
      <c r="Y34" t="s">
        <v>2607</v>
      </c>
      <c r="AB34" t="s">
        <v>12230</v>
      </c>
      <c r="AP34" t="s">
        <v>12226</v>
      </c>
      <c r="AW34" t="s">
        <v>12231</v>
      </c>
      <c r="AZ34" t="s">
        <v>12232</v>
      </c>
    </row>
    <row r="35" spans="7:52">
      <c r="Y35" t="s">
        <v>2995</v>
      </c>
      <c r="AB35" t="s">
        <v>12233</v>
      </c>
      <c r="AP35" t="s">
        <v>12234</v>
      </c>
      <c r="AW35" t="s">
        <v>12023</v>
      </c>
      <c r="AZ35" t="s">
        <v>12235</v>
      </c>
    </row>
    <row r="36" spans="7:52">
      <c r="Y36" t="s">
        <v>695</v>
      </c>
      <c r="AB36" t="s">
        <v>12236</v>
      </c>
      <c r="AP36" t="s">
        <v>12234</v>
      </c>
      <c r="AW36" t="s">
        <v>12237</v>
      </c>
      <c r="AZ36" t="s">
        <v>12238</v>
      </c>
    </row>
    <row r="37" spans="7:52">
      <c r="G37" t="s">
        <v>13171</v>
      </c>
      <c r="Y37" t="s">
        <v>521</v>
      </c>
      <c r="AB37" t="s">
        <v>12239</v>
      </c>
      <c r="AP37" t="s">
        <v>12240</v>
      </c>
      <c r="AW37" t="s">
        <v>12241</v>
      </c>
      <c r="AZ37" t="s">
        <v>12242</v>
      </c>
    </row>
    <row r="38" spans="7:52">
      <c r="G38" t="s">
        <v>13172</v>
      </c>
      <c r="Y38" t="s">
        <v>978</v>
      </c>
      <c r="AB38" t="s">
        <v>12243</v>
      </c>
      <c r="AP38" t="s">
        <v>12240</v>
      </c>
      <c r="AW38" t="s">
        <v>12034</v>
      </c>
      <c r="AZ38" t="s">
        <v>12244</v>
      </c>
    </row>
    <row r="39" spans="7:52">
      <c r="G39" t="s">
        <v>13173</v>
      </c>
      <c r="Y39" t="s">
        <v>1219</v>
      </c>
      <c r="AB39" t="s">
        <v>12245</v>
      </c>
      <c r="AP39" t="s">
        <v>12246</v>
      </c>
      <c r="AW39" t="s">
        <v>12046</v>
      </c>
      <c r="AZ39" t="s">
        <v>12247</v>
      </c>
    </row>
    <row r="40" spans="7:52">
      <c r="G40" t="s">
        <v>13174</v>
      </c>
      <c r="Y40" t="s">
        <v>921</v>
      </c>
      <c r="AB40" t="s">
        <v>12248</v>
      </c>
      <c r="AP40" t="s">
        <v>12002</v>
      </c>
      <c r="AW40" t="s">
        <v>12057</v>
      </c>
    </row>
    <row r="41" spans="7:52">
      <c r="G41" t="s">
        <v>13175</v>
      </c>
      <c r="Y41" t="s">
        <v>361</v>
      </c>
      <c r="AB41" t="s">
        <v>12249</v>
      </c>
      <c r="AP41" t="s">
        <v>12250</v>
      </c>
      <c r="AW41" t="s">
        <v>12251</v>
      </c>
    </row>
    <row r="42" spans="7:52">
      <c r="G42" t="s">
        <v>13176</v>
      </c>
      <c r="Y42" t="s">
        <v>12252</v>
      </c>
      <c r="AB42" t="s">
        <v>12253</v>
      </c>
      <c r="AP42" t="s">
        <v>12013</v>
      </c>
      <c r="AW42" t="s">
        <v>12254</v>
      </c>
    </row>
    <row r="43" spans="7:52">
      <c r="G43" t="s">
        <v>13177</v>
      </c>
      <c r="Y43" t="s">
        <v>12255</v>
      </c>
      <c r="AB43" t="s">
        <v>12256</v>
      </c>
      <c r="AW43" t="s">
        <v>12257</v>
      </c>
    </row>
    <row r="44" spans="7:52">
      <c r="G44" t="s">
        <v>13178</v>
      </c>
      <c r="Y44" t="s">
        <v>293</v>
      </c>
      <c r="AB44" t="s">
        <v>12258</v>
      </c>
      <c r="AW44" t="s">
        <v>12068</v>
      </c>
    </row>
    <row r="45" spans="7:52">
      <c r="Y45" t="s">
        <v>12259</v>
      </c>
      <c r="AB45" t="s">
        <v>12260</v>
      </c>
      <c r="AW45" t="s">
        <v>12261</v>
      </c>
    </row>
    <row r="46" spans="7:52">
      <c r="Y46" t="s">
        <v>12262</v>
      </c>
      <c r="AB46" t="s">
        <v>12263</v>
      </c>
      <c r="AW46" t="s">
        <v>12077</v>
      </c>
    </row>
    <row r="47" spans="7:52">
      <c r="Y47" t="s">
        <v>12264</v>
      </c>
      <c r="AB47" t="s">
        <v>12265</v>
      </c>
      <c r="AW47" t="s">
        <v>12087</v>
      </c>
    </row>
    <row r="48" spans="7:52">
      <c r="Y48" t="s">
        <v>12266</v>
      </c>
      <c r="AB48" t="s">
        <v>12267</v>
      </c>
      <c r="AW48" t="s">
        <v>12097</v>
      </c>
    </row>
    <row r="49" spans="25:49">
      <c r="Y49" t="s">
        <v>12268</v>
      </c>
      <c r="AW49" t="s">
        <v>12106</v>
      </c>
    </row>
    <row r="50" spans="25:49">
      <c r="Y50" t="s">
        <v>1646</v>
      </c>
      <c r="AW50" t="s">
        <v>12115</v>
      </c>
    </row>
    <row r="51" spans="25:49">
      <c r="Y51" t="s">
        <v>1293</v>
      </c>
      <c r="AW51" t="s">
        <v>12122</v>
      </c>
    </row>
    <row r="52" spans="25:49">
      <c r="Y52" t="s">
        <v>196</v>
      </c>
      <c r="AW52" t="s">
        <v>12130</v>
      </c>
    </row>
    <row r="53" spans="25:49">
      <c r="Y53" t="s">
        <v>535</v>
      </c>
      <c r="AW53" t="s">
        <v>12137</v>
      </c>
    </row>
    <row r="54" spans="25:49">
      <c r="Y54" t="s">
        <v>172</v>
      </c>
      <c r="AW54" t="s">
        <v>12269</v>
      </c>
    </row>
    <row r="55" spans="25:49">
      <c r="Y55" t="s">
        <v>1818</v>
      </c>
      <c r="AW55" t="s">
        <v>12270</v>
      </c>
    </row>
    <row r="56" spans="25:49">
      <c r="Y56" t="s">
        <v>1515</v>
      </c>
      <c r="AW56" t="s">
        <v>12145</v>
      </c>
    </row>
    <row r="57" spans="25:49">
      <c r="Y57" t="s">
        <v>1054</v>
      </c>
      <c r="AW57" t="s">
        <v>12154</v>
      </c>
    </row>
    <row r="58" spans="25:49">
      <c r="Y58" t="s">
        <v>12271</v>
      </c>
      <c r="AW58" t="s">
        <v>12162</v>
      </c>
    </row>
    <row r="59" spans="25:49">
      <c r="Y59" t="s">
        <v>1226</v>
      </c>
      <c r="AW59" t="s">
        <v>12272</v>
      </c>
    </row>
    <row r="60" spans="25:49">
      <c r="Y60" t="s">
        <v>1672</v>
      </c>
      <c r="AW60" t="s">
        <v>12168</v>
      </c>
    </row>
    <row r="61" spans="25:49">
      <c r="Y61" t="s">
        <v>793</v>
      </c>
      <c r="AW61" t="s">
        <v>12175</v>
      </c>
    </row>
    <row r="62" spans="25:49">
      <c r="Y62" t="s">
        <v>12273</v>
      </c>
      <c r="AW62" t="s">
        <v>12182</v>
      </c>
    </row>
    <row r="63" spans="25:49">
      <c r="Y63" t="s">
        <v>12274</v>
      </c>
      <c r="AW63" t="s">
        <v>12188</v>
      </c>
    </row>
    <row r="64" spans="25:49">
      <c r="Y64" t="s">
        <v>416</v>
      </c>
      <c r="AW64" t="s">
        <v>12195</v>
      </c>
    </row>
    <row r="65" spans="25:49">
      <c r="Y65" t="s">
        <v>1336</v>
      </c>
      <c r="AW65" t="s">
        <v>12200</v>
      </c>
    </row>
    <row r="66" spans="25:49">
      <c r="Y66" t="s">
        <v>1307</v>
      </c>
      <c r="AW66" t="s">
        <v>12206</v>
      </c>
    </row>
    <row r="67" spans="25:49">
      <c r="Y67" t="s">
        <v>12275</v>
      </c>
      <c r="AW67" t="s">
        <v>12276</v>
      </c>
    </row>
    <row r="68" spans="25:49">
      <c r="Y68" t="s">
        <v>2968</v>
      </c>
      <c r="AW68" t="s">
        <v>12002</v>
      </c>
    </row>
    <row r="69" spans="25:49">
      <c r="Y69" t="s">
        <v>12277</v>
      </c>
      <c r="AW69" t="s">
        <v>12013</v>
      </c>
    </row>
    <row r="70" spans="25:49">
      <c r="Y70" t="s">
        <v>1436</v>
      </c>
      <c r="AW70" t="s">
        <v>12023</v>
      </c>
    </row>
    <row r="71" spans="25:49">
      <c r="Y71" t="s">
        <v>2693</v>
      </c>
      <c r="AW71" t="s">
        <v>12241</v>
      </c>
    </row>
    <row r="72" spans="25:49">
      <c r="Y72" t="s">
        <v>88</v>
      </c>
      <c r="AW72" t="s">
        <v>12034</v>
      </c>
    </row>
    <row r="73" spans="25:49">
      <c r="Y73" t="s">
        <v>1595</v>
      </c>
      <c r="AW73" t="s">
        <v>12046</v>
      </c>
    </row>
    <row r="74" spans="25:49">
      <c r="Y74" t="s">
        <v>2006</v>
      </c>
      <c r="AW74" t="s">
        <v>12057</v>
      </c>
    </row>
    <row r="75" spans="25:49">
      <c r="Y75" t="s">
        <v>864</v>
      </c>
      <c r="AW75" t="s">
        <v>12254</v>
      </c>
    </row>
    <row r="76" spans="25:49">
      <c r="Y76" t="s">
        <v>993</v>
      </c>
      <c r="AW76" t="s">
        <v>12257</v>
      </c>
    </row>
    <row r="77" spans="25:49">
      <c r="Y77" t="s">
        <v>12278</v>
      </c>
      <c r="AW77" t="s">
        <v>12068</v>
      </c>
    </row>
    <row r="78" spans="25:49">
      <c r="Y78" t="s">
        <v>12279</v>
      </c>
      <c r="AW78" t="s">
        <v>12077</v>
      </c>
    </row>
    <row r="79" spans="25:49">
      <c r="Y79" t="s">
        <v>242</v>
      </c>
      <c r="AW79" t="s">
        <v>12087</v>
      </c>
    </row>
    <row r="80" spans="25:49">
      <c r="Y80" t="s">
        <v>528</v>
      </c>
      <c r="AW80" t="s">
        <v>12106</v>
      </c>
    </row>
    <row r="81" spans="25:49">
      <c r="Y81" t="s">
        <v>12280</v>
      </c>
      <c r="AW81" t="s">
        <v>12115</v>
      </c>
    </row>
    <row r="82" spans="25:49">
      <c r="Y82" t="s">
        <v>1494</v>
      </c>
      <c r="AW82" t="s">
        <v>12122</v>
      </c>
    </row>
    <row r="83" spans="25:49">
      <c r="Y83" t="s">
        <v>12281</v>
      </c>
      <c r="AW83" t="s">
        <v>12130</v>
      </c>
    </row>
    <row r="84" spans="25:49">
      <c r="Y84" t="s">
        <v>12282</v>
      </c>
      <c r="AW84" t="s">
        <v>12137</v>
      </c>
    </row>
    <row r="85" spans="25:49">
      <c r="Y85" t="s">
        <v>12283</v>
      </c>
      <c r="AW85" t="s">
        <v>12269</v>
      </c>
    </row>
    <row r="86" spans="25:49">
      <c r="Y86" t="s">
        <v>1173</v>
      </c>
      <c r="AW86" t="s">
        <v>12270</v>
      </c>
    </row>
    <row r="87" spans="25:49">
      <c r="Y87" t="s">
        <v>12284</v>
      </c>
      <c r="AW87" t="s">
        <v>12145</v>
      </c>
    </row>
    <row r="88" spans="25:49">
      <c r="Y88" t="s">
        <v>118</v>
      </c>
      <c r="AW88" t="s">
        <v>12154</v>
      </c>
    </row>
    <row r="89" spans="25:49">
      <c r="Y89" t="s">
        <v>886</v>
      </c>
      <c r="AW89" t="s">
        <v>12162</v>
      </c>
    </row>
    <row r="90" spans="25:49">
      <c r="Y90" t="s">
        <v>600</v>
      </c>
      <c r="AW90" t="s">
        <v>12182</v>
      </c>
    </row>
    <row r="91" spans="25:49">
      <c r="Y91" t="s">
        <v>682</v>
      </c>
      <c r="AW91" t="s">
        <v>12195</v>
      </c>
    </row>
    <row r="92" spans="25:49">
      <c r="Y92" t="s">
        <v>12285</v>
      </c>
      <c r="AW92" t="s">
        <v>12200</v>
      </c>
    </row>
    <row r="93" spans="25:49">
      <c r="Y93" t="s">
        <v>2197</v>
      </c>
      <c r="AW93" t="s">
        <v>12206</v>
      </c>
    </row>
    <row r="94" spans="25:49">
      <c r="Y94" t="s">
        <v>12286</v>
      </c>
      <c r="AW94" t="s">
        <v>12287</v>
      </c>
    </row>
    <row r="95" spans="25:49">
      <c r="Y95" t="s">
        <v>12288</v>
      </c>
      <c r="AW95" t="s">
        <v>12289</v>
      </c>
    </row>
    <row r="96" spans="25:49">
      <c r="Y96" t="s">
        <v>841</v>
      </c>
      <c r="AW96" t="s">
        <v>12002</v>
      </c>
    </row>
    <row r="97" spans="25:49">
      <c r="Y97" t="s">
        <v>829</v>
      </c>
      <c r="AW97" t="s">
        <v>12013</v>
      </c>
    </row>
    <row r="98" spans="25:49">
      <c r="Y98" t="s">
        <v>1123</v>
      </c>
      <c r="AW98" t="s">
        <v>12231</v>
      </c>
    </row>
    <row r="99" spans="25:49">
      <c r="Y99" t="s">
        <v>12290</v>
      </c>
    </row>
    <row r="100" spans="25:49">
      <c r="Y100" t="s">
        <v>12291</v>
      </c>
    </row>
    <row r="101" spans="25:49">
      <c r="Y101" t="s">
        <v>12292</v>
      </c>
    </row>
    <row r="102" spans="25:49">
      <c r="Y102" t="s">
        <v>12293</v>
      </c>
    </row>
    <row r="103" spans="25:49">
      <c r="Y103" t="s">
        <v>1736</v>
      </c>
    </row>
    <row r="104" spans="25:49">
      <c r="Y104" t="s">
        <v>613</v>
      </c>
    </row>
    <row r="105" spans="25:49">
      <c r="Y105" t="s">
        <v>323</v>
      </c>
    </row>
    <row r="106" spans="25:49">
      <c r="Y106" t="s">
        <v>2655</v>
      </c>
    </row>
    <row r="107" spans="25:49">
      <c r="Y107" t="s">
        <v>1180</v>
      </c>
    </row>
    <row r="108" spans="25:49">
      <c r="Y108" t="s">
        <v>12294</v>
      </c>
    </row>
    <row r="109" spans="25:49">
      <c r="Y109" t="s">
        <v>2628</v>
      </c>
    </row>
    <row r="110" spans="25:49">
      <c r="Y110" t="s">
        <v>2058</v>
      </c>
    </row>
    <row r="111" spans="25:49">
      <c r="Y111" t="s">
        <v>472</v>
      </c>
    </row>
    <row r="112" spans="25:49">
      <c r="Y112" t="s">
        <v>857</v>
      </c>
    </row>
    <row r="113" spans="25:25">
      <c r="Y113" t="s">
        <v>12295</v>
      </c>
    </row>
    <row r="114" spans="25:25">
      <c r="Y114" t="s">
        <v>12296</v>
      </c>
    </row>
    <row r="115" spans="25:25">
      <c r="Y115" t="s">
        <v>1962</v>
      </c>
    </row>
    <row r="116" spans="25:25">
      <c r="Y116" t="s">
        <v>2426</v>
      </c>
    </row>
    <row r="117" spans="25:25">
      <c r="Y117" t="s">
        <v>1421</v>
      </c>
    </row>
    <row r="118" spans="25:25">
      <c r="Y118" t="s">
        <v>2292</v>
      </c>
    </row>
    <row r="119" spans="25:25">
      <c r="Y119" t="s">
        <v>1552</v>
      </c>
    </row>
    <row r="120" spans="25:25">
      <c r="Y120" t="s">
        <v>1944</v>
      </c>
    </row>
    <row r="121" spans="25:25">
      <c r="Y121" t="s">
        <v>1695</v>
      </c>
    </row>
    <row r="122" spans="25:25">
      <c r="Y122" t="s">
        <v>3415</v>
      </c>
    </row>
    <row r="123" spans="25:25">
      <c r="Y123" t="s">
        <v>12297</v>
      </c>
    </row>
    <row r="124" spans="25:25">
      <c r="Y124" t="s">
        <v>12298</v>
      </c>
    </row>
    <row r="125" spans="25:25">
      <c r="Y125" t="s">
        <v>12299</v>
      </c>
    </row>
    <row r="126" spans="25:25">
      <c r="Y126" t="s">
        <v>1045</v>
      </c>
    </row>
    <row r="127" spans="25:25">
      <c r="Y127" t="s">
        <v>151</v>
      </c>
    </row>
    <row r="128" spans="25:25">
      <c r="Y128" t="s">
        <v>3505</v>
      </c>
    </row>
    <row r="129" spans="25:25">
      <c r="Y129" t="s">
        <v>12300</v>
      </c>
    </row>
    <row r="130" spans="25:25">
      <c r="Y130" t="s">
        <v>12301</v>
      </c>
    </row>
    <row r="131" spans="25:25">
      <c r="Y131" t="s">
        <v>727</v>
      </c>
    </row>
    <row r="132" spans="25:25">
      <c r="Y132" t="s">
        <v>1385</v>
      </c>
    </row>
    <row r="133" spans="25:25">
      <c r="Y133" t="s">
        <v>3090</v>
      </c>
    </row>
    <row r="134" spans="25:25">
      <c r="Y134" t="s">
        <v>1829</v>
      </c>
    </row>
    <row r="135" spans="25:25">
      <c r="Y135" t="s">
        <v>1101</v>
      </c>
    </row>
    <row r="136" spans="25:25">
      <c r="Y136" t="s">
        <v>389</v>
      </c>
    </row>
    <row r="137" spans="25:25">
      <c r="Y137" t="s">
        <v>514</v>
      </c>
    </row>
    <row r="138" spans="25:25">
      <c r="Y138" t="s">
        <v>12302</v>
      </c>
    </row>
    <row r="139" spans="25:25">
      <c r="Y139" t="s">
        <v>12303</v>
      </c>
    </row>
    <row r="140" spans="25:25">
      <c r="Y140" t="s">
        <v>12304</v>
      </c>
    </row>
    <row r="141" spans="25:25">
      <c r="Y141" t="s">
        <v>12305</v>
      </c>
    </row>
    <row r="142" spans="25:25">
      <c r="Y142" t="s">
        <v>12306</v>
      </c>
    </row>
    <row r="143" spans="25:25">
      <c r="Y143" t="s">
        <v>12307</v>
      </c>
    </row>
    <row r="144" spans="25:25">
      <c r="Y144" t="s">
        <v>12308</v>
      </c>
    </row>
    <row r="145" spans="25:25">
      <c r="Y145" t="s">
        <v>3221</v>
      </c>
    </row>
    <row r="146" spans="25:25">
      <c r="Y146" t="s">
        <v>646</v>
      </c>
    </row>
    <row r="147" spans="25:25">
      <c r="Y147" t="s">
        <v>12309</v>
      </c>
    </row>
    <row r="148" spans="25:25">
      <c r="Y148" t="s">
        <v>12310</v>
      </c>
    </row>
    <row r="149" spans="25:25">
      <c r="Y149" t="s">
        <v>12311</v>
      </c>
    </row>
    <row r="150" spans="25:25">
      <c r="Y150" t="s">
        <v>1281</v>
      </c>
    </row>
    <row r="151" spans="25:25">
      <c r="Y151" t="s">
        <v>712</v>
      </c>
    </row>
    <row r="152" spans="25:25">
      <c r="Y152" t="s">
        <v>640</v>
      </c>
    </row>
    <row r="153" spans="25:25">
      <c r="Y153" t="s">
        <v>1188</v>
      </c>
    </row>
    <row r="154" spans="25:25">
      <c r="Y154" t="s">
        <v>12312</v>
      </c>
    </row>
    <row r="155" spans="25:25">
      <c r="Y155" t="s">
        <v>12313</v>
      </c>
    </row>
    <row r="156" spans="25:25">
      <c r="Y156" t="s">
        <v>12314</v>
      </c>
    </row>
    <row r="157" spans="25:25">
      <c r="Y157" t="s">
        <v>3306</v>
      </c>
    </row>
    <row r="158" spans="25:25">
      <c r="Y158" t="s">
        <v>3288</v>
      </c>
    </row>
    <row r="159" spans="25:25">
      <c r="Y159" t="s">
        <v>135</v>
      </c>
    </row>
    <row r="160" spans="25:25">
      <c r="Y160" t="s">
        <v>3392</v>
      </c>
    </row>
    <row r="161" spans="25:25">
      <c r="Y161" t="s">
        <v>12315</v>
      </c>
    </row>
    <row r="162" spans="25:25">
      <c r="Y162" t="s">
        <v>1565</v>
      </c>
    </row>
    <row r="163" spans="25:25">
      <c r="Y163" t="s">
        <v>1442</v>
      </c>
    </row>
    <row r="164" spans="25:25">
      <c r="Y164" t="s">
        <v>12316</v>
      </c>
    </row>
    <row r="165" spans="25:25">
      <c r="Y165" t="s">
        <v>12317</v>
      </c>
    </row>
    <row r="166" spans="25:25">
      <c r="Y166" t="s">
        <v>720</v>
      </c>
    </row>
    <row r="167" spans="25:25">
      <c r="Y167" t="s">
        <v>2549</v>
      </c>
    </row>
    <row r="168" spans="25:25">
      <c r="Y168" t="s">
        <v>12318</v>
      </c>
    </row>
    <row r="169" spans="25:25">
      <c r="Y169" t="s">
        <v>12319</v>
      </c>
    </row>
    <row r="170" spans="25:25">
      <c r="Y170" t="s">
        <v>12320</v>
      </c>
    </row>
    <row r="171" spans="25:25">
      <c r="Y171" t="s">
        <v>2230</v>
      </c>
    </row>
    <row r="172" spans="25:25">
      <c r="Y172" t="s">
        <v>1032</v>
      </c>
    </row>
    <row r="173" spans="25:25">
      <c r="Y173" t="s">
        <v>12321</v>
      </c>
    </row>
    <row r="174" spans="25:25">
      <c r="Y174" t="s">
        <v>3030</v>
      </c>
    </row>
    <row r="175" spans="25:25">
      <c r="Y175" t="s">
        <v>12322</v>
      </c>
    </row>
    <row r="176" spans="25:25">
      <c r="Y176" t="s">
        <v>12323</v>
      </c>
    </row>
    <row r="177" spans="25:25">
      <c r="Y177" t="s">
        <v>948</v>
      </c>
    </row>
    <row r="178" spans="25:25">
      <c r="Y178" t="s">
        <v>1080</v>
      </c>
    </row>
    <row r="179" spans="25:25">
      <c r="Y179" t="s">
        <v>1239</v>
      </c>
    </row>
    <row r="180" spans="25:25">
      <c r="Y180" t="s">
        <v>688</v>
      </c>
    </row>
    <row r="181" spans="25:25">
      <c r="Y181" t="s">
        <v>607</v>
      </c>
    </row>
    <row r="182" spans="25:25">
      <c r="Y182" t="s">
        <v>381</v>
      </c>
    </row>
    <row r="183" spans="25:25">
      <c r="Y183" t="s">
        <v>12324</v>
      </c>
    </row>
    <row r="184" spans="25:25">
      <c r="Y184" t="s">
        <v>12325</v>
      </c>
    </row>
    <row r="185" spans="25:25">
      <c r="Y185" t="s">
        <v>12326</v>
      </c>
    </row>
    <row r="186" spans="25:25">
      <c r="Y186" t="s">
        <v>12327</v>
      </c>
    </row>
    <row r="187" spans="25:25">
      <c r="Y187" t="s">
        <v>1074</v>
      </c>
    </row>
    <row r="188" spans="25:25">
      <c r="Y188" t="s">
        <v>2172</v>
      </c>
    </row>
    <row r="189" spans="25:25">
      <c r="Y189" t="s">
        <v>1146</v>
      </c>
    </row>
    <row r="190" spans="25:25">
      <c r="Y190" t="s">
        <v>12328</v>
      </c>
    </row>
    <row r="191" spans="25:25">
      <c r="Y191" t="s">
        <v>651</v>
      </c>
    </row>
    <row r="192" spans="25:25">
      <c r="Y192" t="s">
        <v>3183</v>
      </c>
    </row>
    <row r="193" spans="25:25">
      <c r="Y193" t="s">
        <v>814</v>
      </c>
    </row>
    <row r="194" spans="25:25">
      <c r="Y194" t="s">
        <v>3141</v>
      </c>
    </row>
  </sheetData>
  <hyperlinks>
    <hyperlink ref="AS2" r:id="rId1" display="https://open.undp.org/our-approaches/ssc" xr:uid="{EC632064-AA29-4C1B-847D-34532B91E3D9}"/>
    <hyperlink ref="AZ2" r:id="rId2" display="https://open.undp.org/our-approaches/humanitarian" xr:uid="{DC049AF2-C2C8-45EE-88BC-F327FD9677BD}"/>
    <hyperlink ref="AI1" r:id="rId3" xr:uid="{73B93510-1646-41DE-B7FD-05A1189F3849}"/>
  </hyperlinks>
  <pageMargins left="0.7" right="0.7" top="0.75" bottom="0.75" header="0.3" footer="0.3"/>
  <pageSetup orientation="portrait" horizontalDpi="1200" verticalDpi="1200" r:id="rId4"/>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7DE2D6-ED18-4C29-8B8B-5D999AC93B5B}">
  <ds:schemaRefs>
    <ds:schemaRef ds:uri="http://schemas.microsoft.com/sharepoint/v3/contenttype/forms"/>
  </ds:schemaRefs>
</ds:datastoreItem>
</file>

<file path=customXml/itemProps3.xml><?xml version="1.0" encoding="utf-8"?>
<ds:datastoreItem xmlns:ds="http://schemas.openxmlformats.org/officeDocument/2006/customXml" ds:itemID="{5C61C04F-3CDE-4EEF-AF74-555DF17234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98</vt:i4>
      </vt:variant>
    </vt:vector>
  </HeadingPairs>
  <TitlesOfParts>
    <vt:vector size="103" baseType="lpstr">
      <vt:lpstr>Instructions</vt:lpstr>
      <vt:lpstr>Tagging table</vt:lpstr>
      <vt:lpstr>Main indicators</vt:lpstr>
      <vt:lpstr>Dropdown Menu</vt:lpstr>
      <vt:lpstr>Acronyms and Notes</vt:lpstr>
      <vt:lpstr>_1_Poverty</vt:lpstr>
      <vt:lpstr>_10_Inequality</vt:lpstr>
      <vt:lpstr>_11_Cities</vt:lpstr>
      <vt:lpstr>_12_Consumption</vt:lpstr>
      <vt:lpstr>_13_Climate</vt:lpstr>
      <vt:lpstr>_14_Oceans</vt:lpstr>
      <vt:lpstr>_15_Terrestrial_ecosystems</vt:lpstr>
      <vt:lpstr>_16_Peace</vt:lpstr>
      <vt:lpstr>_17_Implementation</vt:lpstr>
      <vt:lpstr>_2_Hunger</vt:lpstr>
      <vt:lpstr>_3_Health</vt:lpstr>
      <vt:lpstr>_4_Education</vt:lpstr>
      <vt:lpstr>_5_Gender</vt:lpstr>
      <vt:lpstr>_6_Water_sanitation</vt:lpstr>
      <vt:lpstr>_7_Reliable_energy</vt:lpstr>
      <vt:lpstr>_8_Growth</vt:lpstr>
      <vt:lpstr>_9_Resilient_infrastructure</vt:lpstr>
      <vt:lpstr>Chemicals_and_Waste_Programme</vt:lpstr>
      <vt:lpstr>Cities</vt:lpstr>
      <vt:lpstr>Climate</vt:lpstr>
      <vt:lpstr>Climate_and_Forest_Program_</vt:lpstr>
      <vt:lpstr>Climate_Change_Adaptation_Programme</vt:lpstr>
      <vt:lpstr>Climate_Change_Mitigation_Programme</vt:lpstr>
      <vt:lpstr>Climate_Forest_of_Climate_Change_Mitigation</vt:lpstr>
      <vt:lpstr>Climate_Strategies_and_Policy_Programme</vt:lpstr>
      <vt:lpstr>Communities_and_indigenous_peoples_at_the_center_of_UNDP_environmental_programming</vt:lpstr>
      <vt:lpstr>Communities_Programme</vt:lpstr>
      <vt:lpstr>Conserved_Areas</vt:lpstr>
      <vt:lpstr>Consumption</vt:lpstr>
      <vt:lpstr>Cooling_Alternatives</vt:lpstr>
      <vt:lpstr>'Acronyms and Notes'!Country</vt:lpstr>
      <vt:lpstr>CSOs</vt:lpstr>
      <vt:lpstr>Desert</vt:lpstr>
      <vt:lpstr>Ecosystem_management_and_restoration</vt:lpstr>
      <vt:lpstr>Ecosystems_and_Biodiversity_Programme</vt:lpstr>
      <vt:lpstr>Education</vt:lpstr>
      <vt:lpstr>Education_Capacity</vt:lpstr>
      <vt:lpstr>Enabling</vt:lpstr>
      <vt:lpstr>Energy_Access</vt:lpstr>
      <vt:lpstr>Energy_Efficiency</vt:lpstr>
      <vt:lpstr>Energy_Program_For_Climate_Change_Mitigation</vt:lpstr>
      <vt:lpstr>Energy_Program_of_Climate_Change_Mitigation</vt:lpstr>
      <vt:lpstr>Environmental_Governance_Programme</vt:lpstr>
      <vt:lpstr>FACS</vt:lpstr>
      <vt:lpstr>Finance_Economy</vt:lpstr>
      <vt:lpstr>Food_and_Agricultural_Commodities</vt:lpstr>
      <vt:lpstr>Forest</vt:lpstr>
      <vt:lpstr>FreshWater</vt:lpstr>
      <vt:lpstr>Gender</vt:lpstr>
      <vt:lpstr>Gender_Equality</vt:lpstr>
      <vt:lpstr>Governance</vt:lpstr>
      <vt:lpstr>Grassland</vt:lpstr>
      <vt:lpstr>GRES</vt:lpstr>
      <vt:lpstr>Growth</vt:lpstr>
      <vt:lpstr>Health</vt:lpstr>
      <vt:lpstr>Heavy_metals</vt:lpstr>
      <vt:lpstr>HOT_TOPICS</vt:lpstr>
      <vt:lpstr>Human_altered_Areas</vt:lpstr>
      <vt:lpstr>Hunger</vt:lpstr>
      <vt:lpstr>Implementation</vt:lpstr>
      <vt:lpstr>Inequality</vt:lpstr>
      <vt:lpstr>LANDSCAPE</vt:lpstr>
      <vt:lpstr>Law_Regulation</vt:lpstr>
      <vt:lpstr>Livelihoods_FACS</vt:lpstr>
      <vt:lpstr>Mainstreaming_Biodiversity</vt:lpstr>
      <vt:lpstr>Management_Operation</vt:lpstr>
      <vt:lpstr>Marine</vt:lpstr>
      <vt:lpstr>Mercury</vt:lpstr>
      <vt:lpstr>Miscellaneous_Energy_Program</vt:lpstr>
      <vt:lpstr>Mitigation_Adaptation</vt:lpstr>
      <vt:lpstr>Monitor_Inventory</vt:lpstr>
      <vt:lpstr>Oceans</vt:lpstr>
      <vt:lpstr>Oceans_and_Water_Programme</vt:lpstr>
      <vt:lpstr>Ozone_Depleting_Substances</vt:lpstr>
      <vt:lpstr>Pathways</vt:lpstr>
      <vt:lpstr>Peace</vt:lpstr>
      <vt:lpstr>Persistent_Organic_Pollutants</vt:lpstr>
      <vt:lpstr>Poverty</vt:lpstr>
      <vt:lpstr>Private_Sector</vt:lpstr>
      <vt:lpstr>PROTOCOLS_PLANS</vt:lpstr>
      <vt:lpstr>Reliable_energy</vt:lpstr>
      <vt:lpstr>Renewable_Energy</vt:lpstr>
      <vt:lpstr>Resilient_infrastructure</vt:lpstr>
      <vt:lpstr>SDG_Goals</vt:lpstr>
      <vt:lpstr>Sectors</vt:lpstr>
      <vt:lpstr>Social_Inclusion</vt:lpstr>
      <vt:lpstr>STRATEGY</vt:lpstr>
      <vt:lpstr>Strengthening_conservation_areas</vt:lpstr>
      <vt:lpstr>Targeted_risk</vt:lpstr>
      <vt:lpstr>Technical_Team</vt:lpstr>
      <vt:lpstr>Technology_Innovation</vt:lpstr>
      <vt:lpstr>Terrestrial_ecosystems</vt:lpstr>
      <vt:lpstr>Tundra</vt:lpstr>
      <vt:lpstr>UNDP_Roles</vt:lpstr>
      <vt:lpstr>Vehicles_for_Delivering_Direct_support_to_communities</vt:lpstr>
      <vt:lpstr>Waste_Management</vt:lpstr>
      <vt:lpstr>Water_sanitation</vt:lpstr>
      <vt:lpstr>Wetlands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Jonas Nothnagel</cp:lastModifiedBy>
  <cp:revision/>
  <dcterms:created xsi:type="dcterms:W3CDTF">2015-06-05T18:19:34Z</dcterms:created>
  <dcterms:modified xsi:type="dcterms:W3CDTF">2020-10-05T14:41:54Z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