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4BF1A4BE-8C40-4370-8FBE-83DA1CEFF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13" i="1" l="1"/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<sst xmlns="http://schemas.openxmlformats.org/spreadsheetml/2006/main" count="54" uniqueCount="22">
  <si>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</si>
  <si>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</si>
  <si>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</si>
  <si>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</si>
  <si>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</si>
  <si>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</si>
  <si>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</si>
  <si>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</si>
  <si>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</si>
  <si>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</si>
  <si>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</si>
  <si>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</si>
  <si>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</si>
  <si>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</si>
  <si>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</si>
  <si>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</si>
  <si>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</si>
  <si>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</si>
  <si>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</si>
  <si>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</si>
  <si>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</si>
  <si>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06/01/2021 au 12/01/2021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</si>
</sst>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1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44</xdr:col>
      <xdr:colOff>89708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AQ42"/>
  <sheetViews>
    <sheetView tabSelected="1" topLeftCell="B4" zoomScale="80" zoomScaleNormal="80" workbookViewId="0">
      <pane xSplit="1" ySplit="9" topLeftCell="AF13" activePane="bottomRight" state="frozen"/>
      <selection activeCell="B4" sqref="B4"/>
      <selection pane="topRight" activeCell="C4" sqref="C4"/>
      <selection pane="bottomLeft" activeCell="B13" sqref="B13"/>
      <selection pane="bottomRight" activeCell="AQ13" sqref="AQ13:AQ28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5.5703125" bestFit="1" customWidth="1"/>
  </cols>
  <sheetData>
    <row r="2" spans="2:43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2:43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2:43" ht="33" customHeight="1" thickBot="1" x14ac:dyDescent="0.3">
      <c r="B4" s="6"/>
      <c r="C4" s="6"/>
      <c r="D4" s="6"/>
      <c r="E4" s="6"/>
      <c r="F4" s="6"/>
      <c r="G4" s="6"/>
      <c r="H4" s="6"/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2:43" ht="15.75" thickBot="1" x14ac:dyDescent="0.3">
      <c r="B5" s="6"/>
      <c r="C5" s="6"/>
      <c r="D5" s="6"/>
      <c r="E5" s="6"/>
      <c r="F5" s="6"/>
      <c r="G5" s="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6"/>
      <c r="AH5" s="6"/>
      <c r="AI5" s="6"/>
      <c r="AJ5" s="6"/>
      <c r="AK5" s="6"/>
      <c r="AL5" s="6"/>
      <c r="AM5" s="6"/>
      <c r="AN5" s="8"/>
      <c r="AO5" s="6"/>
      <c r="AP5" s="6"/>
      <c r="AQ5" s="6"/>
    </row>
    <row r="6" spans="2:43" ht="15.75" thickBot="1" x14ac:dyDescent="0.3">
      <c r="B6" s="6"/>
      <c r="C6" s="6"/>
      <c r="D6" s="6"/>
      <c r="E6" s="6"/>
      <c r="F6" s="6"/>
      <c r="G6" s="6"/>
      <c r="H6" s="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9" spans="2:4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2:43" ht="15.75" thickBot="1" x14ac:dyDescent="0.3">
      <c r="B10" s="10"/>
      <c r="C10" s="29" t="s">
        <v>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7"/>
      <c r="U10" s="7"/>
      <c r="V10" s="30" t="s">
        <v>1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7"/>
      <c r="AP10" s="7"/>
      <c r="AQ10" s="31" t="s">
        <v>2</v>
      </c>
    </row>
    <row r="11" spans="2:43" x14ac:dyDescent="0.25">
      <c r="B11" s="10"/>
      <c r="C11" s="34" t="s">
        <v>3</v>
      </c>
      <c r="D11" s="34"/>
      <c r="E11" s="34"/>
      <c r="F11" s="34"/>
      <c r="G11" s="34"/>
      <c r="H11" s="35" t="s">
        <v>4</v>
      </c>
      <c r="I11" s="35"/>
      <c r="J11" s="35"/>
      <c r="K11" s="35"/>
      <c r="L11" s="35"/>
      <c r="M11" s="35"/>
      <c r="N11" s="36" t="s">
        <v>5</v>
      </c>
      <c r="O11" s="36"/>
      <c r="P11" s="36"/>
      <c r="Q11" s="36"/>
      <c r="R11" s="36"/>
      <c r="S11" s="36"/>
      <c r="T11" s="37" t="s">
        <v>6</v>
      </c>
      <c r="U11" s="37"/>
      <c r="V11" s="38" t="s">
        <v>3</v>
      </c>
      <c r="W11" s="38"/>
      <c r="X11" s="38"/>
      <c r="Y11" s="38"/>
      <c r="Z11" s="38"/>
      <c r="AA11" s="11"/>
      <c r="AB11" s="39" t="s">
        <v>4</v>
      </c>
      <c r="AC11" s="39"/>
      <c r="AD11" s="39"/>
      <c r="AE11" s="39"/>
      <c r="AF11" s="39"/>
      <c r="AG11" s="39"/>
      <c r="AH11" s="12"/>
      <c r="AI11" s="40" t="s">
        <v>5</v>
      </c>
      <c r="AJ11" s="40"/>
      <c r="AK11" s="40"/>
      <c r="AL11" s="40"/>
      <c r="AM11" s="40"/>
      <c r="AN11" s="40"/>
      <c r="AO11" s="37" t="s">
        <v>6</v>
      </c>
      <c r="AP11" s="37"/>
      <c r="AQ11" s="32"/>
    </row>
    <row r="12" spans="2:43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33"/>
    </row>
    <row r="13" spans="2:43" s="6" customFormat="1" ht="15.75" thickBot="1" x14ac:dyDescent="0.3">
      <c r="B13" s="20">
        <v>44184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24</v>
      </c>
      <c r="AL13" s="3">
        <v>60</v>
      </c>
      <c r="AM13" s="3">
        <v>0</v>
      </c>
      <c r="AN13" s="3">
        <v>0</v>
      </c>
      <c r="AO13" s="2">
        <v>0</v>
      </c>
      <c r="AP13" s="2">
        <v>0</v>
      </c>
      <c r="AQ13" s="21">
        <f>SUM(V13:AP13)</f>
        <v>84</v>
      </c>
    </row>
    <row r="14" spans="2:43" s="6" customFormat="1" ht="15.75" thickBot="1" x14ac:dyDescent="0.3">
      <c r="B14" s="20">
        <v>44186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230</v>
      </c>
      <c r="AN14" s="3">
        <v>0</v>
      </c>
      <c r="AO14" s="2">
        <v>0</v>
      </c>
      <c r="AP14" s="2">
        <v>0</v>
      </c>
      <c r="AQ14" s="21">
        <f>SUM(V14:AP14)</f>
        <v>230</v>
      </c>
    </row>
    <row r="15" spans="2:43" s="6" customFormat="1" ht="15.75" thickBot="1" x14ac:dyDescent="0.3">
      <c r="B15" s="20">
        <v>44187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60</v>
      </c>
      <c r="AM15" s="3">
        <v>0</v>
      </c>
      <c r="AN15" s="3">
        <v>0</v>
      </c>
      <c r="AO15" s="2">
        <v>0</v>
      </c>
      <c r="AP15" s="2">
        <v>0</v>
      </c>
      <c r="AQ15" s="21">
        <f>SUM(V15:AP15)</f>
        <v>60</v>
      </c>
    </row>
    <row r="16" spans="2:43" s="6" customFormat="1" ht="15.75" thickBot="1" x14ac:dyDescent="0.3">
      <c r="B16" s="20">
        <v>44188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3</v>
      </c>
      <c r="U16" s="1">
        <v>3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6</v>
      </c>
      <c r="AL16" s="3">
        <v>0</v>
      </c>
      <c r="AM16" s="3">
        <v>230</v>
      </c>
      <c r="AN16" s="3">
        <v>0</v>
      </c>
      <c r="AO16" s="2">
        <v>6</v>
      </c>
      <c r="AP16" s="2">
        <v>18</v>
      </c>
      <c r="AQ16" s="21">
        <f>SUM(V16:AP16)</f>
        <v>260</v>
      </c>
    </row>
    <row r="17" spans="1:43" s="6" customFormat="1" ht="15.75" thickBot="1" x14ac:dyDescent="0.3">
      <c r="B17" s="20">
        <v>44196</v>
      </c>
      <c r="C17" s="1">
        <v>13</v>
      </c>
      <c r="D17" s="1">
        <v>18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26</v>
      </c>
      <c r="W17" s="2">
        <v>108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2">
        <v>0</v>
      </c>
      <c r="AP17" s="2">
        <v>0</v>
      </c>
      <c r="AQ17" s="21">
        <f>SUM(V17:AP17)</f>
        <v>134</v>
      </c>
    </row>
    <row r="18" spans="1:43" s="6" customFormat="1" ht="15.75" thickBot="1" x14ac:dyDescent="0.3">
      <c r="B18" s="20">
        <v>44198</v>
      </c>
      <c r="C18" s="1">
        <v>8</v>
      </c>
      <c r="D18" s="1">
        <v>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16</v>
      </c>
      <c r="W18" s="2">
        <v>90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2">
        <v>0</v>
      </c>
      <c r="AP18" s="2">
        <v>0</v>
      </c>
      <c r="AQ18" s="21">
        <f>SUM(V18:AP18)</f>
        <v>106</v>
      </c>
    </row>
    <row r="19" spans="1:43" s="6" customFormat="1" ht="15.75" thickBot="1" x14ac:dyDescent="0.3">
      <c r="B19" s="20">
        <v>44200</v>
      </c>
      <c r="C19" s="1">
        <v>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2</v>
      </c>
      <c r="W19" s="2">
        <v>12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2">
        <v>0</v>
      </c>
      <c r="AP19" s="2">
        <v>0</v>
      </c>
      <c r="AQ19" s="21">
        <f>SUM(V19:AP19)</f>
        <v>14</v>
      </c>
    </row>
    <row r="20" spans="1:43" s="6" customFormat="1" ht="15.75" thickBot="1" x14ac:dyDescent="0.3">
      <c r="B20" s="20">
        <v>44201</v>
      </c>
      <c r="C20" s="1">
        <v>39</v>
      </c>
      <c r="D20" s="1">
        <v>102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78</v>
      </c>
      <c r="W20" s="2">
        <v>612</v>
      </c>
      <c r="X20" s="4">
        <v>60</v>
      </c>
      <c r="Y20" s="4">
        <v>0</v>
      </c>
      <c r="Z20" s="5">
        <v>0</v>
      </c>
      <c r="AA20" s="3">
        <v>-78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>
        <v>0</v>
      </c>
      <c r="AP20" s="2">
        <v>0</v>
      </c>
      <c r="AQ20" s="21">
        <f>SUM(V20:AP20)</f>
        <v>672</v>
      </c>
    </row>
    <row r="21" spans="1:43" s="6" customFormat="1" ht="15.75" thickBot="1" x14ac:dyDescent="0.3">
      <c r="B21" s="20">
        <v>44202</v>
      </c>
      <c r="C21" s="1">
        <v>14027</v>
      </c>
      <c r="D21" s="1">
        <v>39315</v>
      </c>
      <c r="E21" s="1">
        <v>29</v>
      </c>
      <c r="F21" s="1">
        <v>48</v>
      </c>
      <c r="G21" s="1">
        <v>1</v>
      </c>
      <c r="H21" s="1">
        <v>115</v>
      </c>
      <c r="I21" s="1">
        <v>107</v>
      </c>
      <c r="J21" s="1">
        <v>1324</v>
      </c>
      <c r="K21" s="1">
        <v>48</v>
      </c>
      <c r="L21" s="1">
        <v>332</v>
      </c>
      <c r="M21" s="1">
        <v>137</v>
      </c>
      <c r="N21" s="1">
        <v>912</v>
      </c>
      <c r="O21" s="1">
        <v>3</v>
      </c>
      <c r="P21" s="1">
        <v>4095</v>
      </c>
      <c r="Q21" s="1">
        <v>99</v>
      </c>
      <c r="R21" s="1">
        <v>251</v>
      </c>
      <c r="S21" s="1">
        <v>27</v>
      </c>
      <c r="T21" s="1">
        <v>0</v>
      </c>
      <c r="U21" s="1">
        <v>0</v>
      </c>
      <c r="V21" s="2">
        <v>28054</v>
      </c>
      <c r="W21" s="2">
        <v>235890</v>
      </c>
      <c r="X21" s="4">
        <v>1740</v>
      </c>
      <c r="Y21" s="4">
        <v>11040</v>
      </c>
      <c r="Z21" s="5">
        <v>150</v>
      </c>
      <c r="AA21" s="3">
        <v>-17908</v>
      </c>
      <c r="AB21" s="3">
        <v>230</v>
      </c>
      <c r="AC21" s="3">
        <v>1605</v>
      </c>
      <c r="AD21" s="3">
        <v>7944</v>
      </c>
      <c r="AE21" s="3">
        <v>2880</v>
      </c>
      <c r="AF21" s="3">
        <v>76360</v>
      </c>
      <c r="AG21" s="3">
        <v>20550</v>
      </c>
      <c r="AH21" s="3">
        <v>-7695</v>
      </c>
      <c r="AI21" s="3">
        <v>1824</v>
      </c>
      <c r="AJ21" s="3">
        <v>45</v>
      </c>
      <c r="AK21" s="3">
        <v>24570</v>
      </c>
      <c r="AL21" s="3">
        <v>5940</v>
      </c>
      <c r="AM21" s="3">
        <v>57730</v>
      </c>
      <c r="AN21" s="3">
        <v>4050</v>
      </c>
      <c r="AO21" s="2">
        <v>0</v>
      </c>
      <c r="AP21" s="2">
        <v>0</v>
      </c>
      <c r="AQ21" s="21">
        <f>SUM(V21:AP21)</f>
        <v>454999</v>
      </c>
    </row>
    <row r="22" spans="1:43" s="6" customFormat="1" ht="15.75" thickBot="1" x14ac:dyDescent="0.3">
      <c r="B22" s="20">
        <v>44203</v>
      </c>
      <c r="C22" s="1">
        <v>13196</v>
      </c>
      <c r="D22" s="1">
        <v>34687</v>
      </c>
      <c r="E22" s="1">
        <v>14</v>
      </c>
      <c r="F22" s="1">
        <v>50</v>
      </c>
      <c r="G22" s="1">
        <v>2</v>
      </c>
      <c r="H22" s="1">
        <v>104</v>
      </c>
      <c r="I22" s="1">
        <v>79</v>
      </c>
      <c r="J22" s="1">
        <v>1003</v>
      </c>
      <c r="K22" s="1">
        <v>45</v>
      </c>
      <c r="L22" s="1">
        <v>237</v>
      </c>
      <c r="M22" s="1">
        <v>99</v>
      </c>
      <c r="N22" s="1">
        <v>947</v>
      </c>
      <c r="O22" s="1">
        <v>4</v>
      </c>
      <c r="P22" s="1">
        <v>3330</v>
      </c>
      <c r="Q22" s="1">
        <v>76</v>
      </c>
      <c r="R22" s="1">
        <v>203</v>
      </c>
      <c r="S22" s="1">
        <v>17</v>
      </c>
      <c r="T22" s="1">
        <v>1</v>
      </c>
      <c r="U22" s="1">
        <v>1</v>
      </c>
      <c r="V22" s="2">
        <v>26392</v>
      </c>
      <c r="W22" s="2">
        <v>208122</v>
      </c>
      <c r="X22" s="4">
        <v>840</v>
      </c>
      <c r="Y22" s="4">
        <v>11500</v>
      </c>
      <c r="Z22" s="5">
        <v>300</v>
      </c>
      <c r="AA22" s="3">
        <v>-17138</v>
      </c>
      <c r="AB22" s="3">
        <v>208</v>
      </c>
      <c r="AC22" s="3">
        <v>1185</v>
      </c>
      <c r="AD22" s="3">
        <v>6018</v>
      </c>
      <c r="AE22" s="3">
        <v>2700</v>
      </c>
      <c r="AF22" s="3">
        <v>54510</v>
      </c>
      <c r="AG22" s="3">
        <v>14850</v>
      </c>
      <c r="AH22" s="3">
        <v>-6060</v>
      </c>
      <c r="AI22" s="3">
        <v>1894</v>
      </c>
      <c r="AJ22" s="3">
        <v>60</v>
      </c>
      <c r="AK22" s="3">
        <v>19980</v>
      </c>
      <c r="AL22" s="3">
        <v>4560</v>
      </c>
      <c r="AM22" s="3">
        <v>46690</v>
      </c>
      <c r="AN22" s="3">
        <v>2550</v>
      </c>
      <c r="AO22" s="2">
        <v>2</v>
      </c>
      <c r="AP22" s="2">
        <v>6</v>
      </c>
      <c r="AQ22" s="21">
        <f>SUM(V22:AP22)</f>
        <v>379169</v>
      </c>
    </row>
    <row r="23" spans="1:43" s="6" customFormat="1" ht="15.75" thickBot="1" x14ac:dyDescent="0.3">
      <c r="B23" s="20">
        <v>44204</v>
      </c>
      <c r="C23" s="1">
        <v>9780</v>
      </c>
      <c r="D23" s="1">
        <v>25676</v>
      </c>
      <c r="E23" s="1">
        <v>10</v>
      </c>
      <c r="F23" s="1">
        <v>19</v>
      </c>
      <c r="G23" s="1">
        <v>1</v>
      </c>
      <c r="H23" s="1">
        <v>85</v>
      </c>
      <c r="I23" s="1">
        <v>60</v>
      </c>
      <c r="J23" s="1">
        <v>662</v>
      </c>
      <c r="K23" s="1">
        <v>36</v>
      </c>
      <c r="L23" s="1">
        <v>182</v>
      </c>
      <c r="M23" s="1">
        <v>60</v>
      </c>
      <c r="N23" s="1">
        <v>575</v>
      </c>
      <c r="O23" s="1">
        <v>0</v>
      </c>
      <c r="P23" s="1">
        <v>2208</v>
      </c>
      <c r="Q23" s="1">
        <v>46</v>
      </c>
      <c r="R23" s="1">
        <v>134</v>
      </c>
      <c r="S23" s="1">
        <v>17</v>
      </c>
      <c r="T23" s="1">
        <v>3</v>
      </c>
      <c r="U23" s="1">
        <v>3</v>
      </c>
      <c r="V23" s="2">
        <v>19560</v>
      </c>
      <c r="W23" s="2">
        <v>154056</v>
      </c>
      <c r="X23" s="4">
        <v>600</v>
      </c>
      <c r="Y23" s="4">
        <v>4370</v>
      </c>
      <c r="Z23" s="5">
        <v>150</v>
      </c>
      <c r="AA23" s="3">
        <v>-7884</v>
      </c>
      <c r="AB23" s="3">
        <v>170</v>
      </c>
      <c r="AC23" s="3">
        <v>900</v>
      </c>
      <c r="AD23" s="3">
        <v>3972</v>
      </c>
      <c r="AE23" s="3">
        <v>2160</v>
      </c>
      <c r="AF23" s="3">
        <v>41860</v>
      </c>
      <c r="AG23" s="3">
        <v>9000</v>
      </c>
      <c r="AH23" s="3">
        <v>-2792</v>
      </c>
      <c r="AI23" s="3">
        <v>1150</v>
      </c>
      <c r="AJ23" s="3">
        <v>0</v>
      </c>
      <c r="AK23" s="3">
        <v>13248</v>
      </c>
      <c r="AL23" s="3">
        <v>2760</v>
      </c>
      <c r="AM23" s="3">
        <v>30820</v>
      </c>
      <c r="AN23" s="3">
        <v>2550</v>
      </c>
      <c r="AO23" s="2">
        <v>6</v>
      </c>
      <c r="AP23" s="2">
        <v>18</v>
      </c>
      <c r="AQ23" s="21">
        <f>SUM(V23:AP23)</f>
        <v>276674</v>
      </c>
    </row>
    <row r="24" spans="1:43" s="6" customFormat="1" ht="15.75" thickBot="1" x14ac:dyDescent="0.3">
      <c r="B24" s="20">
        <v>44205</v>
      </c>
      <c r="C24" s="1">
        <v>12106</v>
      </c>
      <c r="D24" s="1">
        <v>30768</v>
      </c>
      <c r="E24" s="1">
        <v>16</v>
      </c>
      <c r="F24" s="1">
        <v>18</v>
      </c>
      <c r="G24" s="1">
        <v>0</v>
      </c>
      <c r="H24" s="1">
        <v>95</v>
      </c>
      <c r="I24" s="1">
        <v>38</v>
      </c>
      <c r="J24" s="1">
        <v>475</v>
      </c>
      <c r="K24" s="1">
        <v>33</v>
      </c>
      <c r="L24" s="1">
        <v>118</v>
      </c>
      <c r="M24" s="1">
        <v>37</v>
      </c>
      <c r="N24" s="1">
        <v>786</v>
      </c>
      <c r="O24" s="1">
        <v>2</v>
      </c>
      <c r="P24" s="1">
        <v>2904</v>
      </c>
      <c r="Q24" s="1">
        <v>81</v>
      </c>
      <c r="R24" s="1">
        <v>109</v>
      </c>
      <c r="S24" s="1">
        <v>14</v>
      </c>
      <c r="T24" s="1">
        <v>0</v>
      </c>
      <c r="U24" s="1">
        <v>0</v>
      </c>
      <c r="V24" s="2">
        <v>24212</v>
      </c>
      <c r="W24" s="2">
        <v>184608</v>
      </c>
      <c r="X24" s="4">
        <v>960</v>
      </c>
      <c r="Y24" s="4">
        <v>4140</v>
      </c>
      <c r="Z24" s="5">
        <v>0</v>
      </c>
      <c r="AA24" s="3">
        <v>-7720</v>
      </c>
      <c r="AB24" s="3">
        <v>190</v>
      </c>
      <c r="AC24" s="3">
        <v>570</v>
      </c>
      <c r="AD24" s="3">
        <v>2850</v>
      </c>
      <c r="AE24" s="3">
        <v>1980</v>
      </c>
      <c r="AF24" s="3">
        <v>27140</v>
      </c>
      <c r="AG24" s="3">
        <v>5550</v>
      </c>
      <c r="AH24" s="3">
        <v>-2530</v>
      </c>
      <c r="AI24" s="3">
        <v>1572</v>
      </c>
      <c r="AJ24" s="3">
        <v>30</v>
      </c>
      <c r="AK24" s="3">
        <v>17424</v>
      </c>
      <c r="AL24" s="3">
        <v>4860</v>
      </c>
      <c r="AM24" s="3">
        <v>25070</v>
      </c>
      <c r="AN24" s="3">
        <v>2100</v>
      </c>
      <c r="AO24" s="2">
        <v>0</v>
      </c>
      <c r="AP24" s="2">
        <v>0</v>
      </c>
      <c r="AQ24" s="21">
        <f>SUM(V24:AP24)</f>
        <v>293006</v>
      </c>
    </row>
    <row r="25" spans="1:43" s="6" customFormat="1" ht="15.75" thickBot="1" x14ac:dyDescent="0.3">
      <c r="B25" s="20">
        <v>44206</v>
      </c>
      <c r="C25" s="1">
        <v>8464</v>
      </c>
      <c r="D25" s="1">
        <v>19172</v>
      </c>
      <c r="E25" s="1">
        <v>14</v>
      </c>
      <c r="F25" s="1">
        <v>3</v>
      </c>
      <c r="G25" s="1">
        <v>0</v>
      </c>
      <c r="H25" s="1">
        <v>55</v>
      </c>
      <c r="I25" s="1">
        <v>0</v>
      </c>
      <c r="J25" s="1">
        <v>163</v>
      </c>
      <c r="K25" s="1">
        <v>3</v>
      </c>
      <c r="L25" s="1">
        <v>10</v>
      </c>
      <c r="M25" s="1">
        <v>0</v>
      </c>
      <c r="N25" s="1">
        <v>387</v>
      </c>
      <c r="O25" s="1">
        <v>1</v>
      </c>
      <c r="P25" s="1">
        <v>1406</v>
      </c>
      <c r="Q25" s="1">
        <v>83</v>
      </c>
      <c r="R25" s="1">
        <v>61</v>
      </c>
      <c r="S25" s="1">
        <v>8</v>
      </c>
      <c r="T25" s="1">
        <v>1</v>
      </c>
      <c r="U25" s="1">
        <v>1</v>
      </c>
      <c r="V25" s="2">
        <v>16928</v>
      </c>
      <c r="W25" s="2">
        <v>115032</v>
      </c>
      <c r="X25" s="4">
        <v>840</v>
      </c>
      <c r="Y25" s="4">
        <v>690</v>
      </c>
      <c r="Z25" s="5">
        <v>0</v>
      </c>
      <c r="AA25" s="3">
        <v>-3324</v>
      </c>
      <c r="AB25" s="3">
        <v>110</v>
      </c>
      <c r="AC25" s="3">
        <v>0</v>
      </c>
      <c r="AD25" s="3">
        <v>978</v>
      </c>
      <c r="AE25" s="3">
        <v>180</v>
      </c>
      <c r="AF25" s="3">
        <v>2300</v>
      </c>
      <c r="AG25" s="3">
        <v>0</v>
      </c>
      <c r="AH25" s="3">
        <v>0</v>
      </c>
      <c r="AI25" s="3">
        <v>774</v>
      </c>
      <c r="AJ25" s="3">
        <v>15</v>
      </c>
      <c r="AK25" s="3">
        <v>8436</v>
      </c>
      <c r="AL25" s="3">
        <v>4980</v>
      </c>
      <c r="AM25" s="3">
        <v>14030</v>
      </c>
      <c r="AN25" s="3">
        <v>1200</v>
      </c>
      <c r="AO25" s="2">
        <v>2</v>
      </c>
      <c r="AP25" s="2">
        <v>6</v>
      </c>
      <c r="AQ25" s="21">
        <f>SUM(V25:AP25)</f>
        <v>163177</v>
      </c>
    </row>
    <row r="26" spans="1:43" s="6" customFormat="1" ht="15.75" thickBot="1" x14ac:dyDescent="0.3">
      <c r="B26" s="20">
        <v>44207</v>
      </c>
      <c r="C26" s="1">
        <v>11162</v>
      </c>
      <c r="D26" s="1">
        <v>28895</v>
      </c>
      <c r="E26" s="1">
        <v>64</v>
      </c>
      <c r="F26" s="1">
        <v>41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775</v>
      </c>
      <c r="O26" s="1">
        <v>6</v>
      </c>
      <c r="P26" s="1">
        <v>3257</v>
      </c>
      <c r="Q26" s="1">
        <v>290</v>
      </c>
      <c r="R26" s="1">
        <v>260</v>
      </c>
      <c r="S26" s="1">
        <v>60</v>
      </c>
      <c r="T26" s="1">
        <v>0</v>
      </c>
      <c r="U26" s="1">
        <v>0</v>
      </c>
      <c r="V26" s="2">
        <v>22324</v>
      </c>
      <c r="W26" s="2">
        <v>173370</v>
      </c>
      <c r="X26" s="4">
        <v>3840</v>
      </c>
      <c r="Y26" s="4">
        <v>9430</v>
      </c>
      <c r="Z26" s="5">
        <v>750</v>
      </c>
      <c r="AA26" s="3">
        <v>-15316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1550</v>
      </c>
      <c r="AJ26" s="3">
        <v>90</v>
      </c>
      <c r="AK26" s="3">
        <v>19542</v>
      </c>
      <c r="AL26" s="3">
        <v>17400</v>
      </c>
      <c r="AM26" s="3">
        <v>59800</v>
      </c>
      <c r="AN26" s="3">
        <v>9000</v>
      </c>
      <c r="AO26" s="2">
        <v>0</v>
      </c>
      <c r="AP26" s="2">
        <v>0</v>
      </c>
      <c r="AQ26" s="21">
        <f>SUM(V26:AP26)</f>
        <v>301780</v>
      </c>
    </row>
    <row r="27" spans="1:43" s="6" customFormat="1" ht="15.75" thickBot="1" x14ac:dyDescent="0.3">
      <c r="B27" s="20">
        <v>44208</v>
      </c>
      <c r="C27" s="1">
        <v>19919</v>
      </c>
      <c r="D27" s="1">
        <v>53033</v>
      </c>
      <c r="E27" s="1">
        <v>124</v>
      </c>
      <c r="F27" s="1">
        <v>75</v>
      </c>
      <c r="G27" s="1">
        <v>7</v>
      </c>
      <c r="H27" s="1">
        <v>192</v>
      </c>
      <c r="I27" s="1">
        <v>126</v>
      </c>
      <c r="J27" s="1">
        <v>1745</v>
      </c>
      <c r="K27" s="1">
        <v>201</v>
      </c>
      <c r="L27" s="1">
        <v>470</v>
      </c>
      <c r="M27" s="1">
        <v>267</v>
      </c>
      <c r="N27" s="1">
        <v>1374</v>
      </c>
      <c r="O27" s="1">
        <v>5</v>
      </c>
      <c r="P27" s="1">
        <v>6036</v>
      </c>
      <c r="Q27" s="1">
        <v>296</v>
      </c>
      <c r="R27" s="1">
        <v>356</v>
      </c>
      <c r="S27" s="1">
        <v>125</v>
      </c>
      <c r="T27" s="1">
        <v>5</v>
      </c>
      <c r="U27" s="1">
        <v>5</v>
      </c>
      <c r="V27" s="2">
        <v>39838</v>
      </c>
      <c r="W27" s="2">
        <v>318198</v>
      </c>
      <c r="X27" s="4">
        <v>7440</v>
      </c>
      <c r="Y27" s="4">
        <v>17250</v>
      </c>
      <c r="Z27" s="5">
        <v>1050</v>
      </c>
      <c r="AA27" s="3">
        <v>-29678</v>
      </c>
      <c r="AB27" s="3">
        <v>384</v>
      </c>
      <c r="AC27" s="3">
        <v>1890</v>
      </c>
      <c r="AD27" s="3">
        <v>10470</v>
      </c>
      <c r="AE27" s="3">
        <v>12060</v>
      </c>
      <c r="AF27" s="3">
        <v>108100</v>
      </c>
      <c r="AG27" s="3">
        <v>40050</v>
      </c>
      <c r="AH27" s="3">
        <v>-9282</v>
      </c>
      <c r="AI27" s="3">
        <v>2748</v>
      </c>
      <c r="AJ27" s="3">
        <v>75</v>
      </c>
      <c r="AK27" s="3">
        <v>36216</v>
      </c>
      <c r="AL27" s="3">
        <v>17760</v>
      </c>
      <c r="AM27" s="3">
        <v>81880</v>
      </c>
      <c r="AN27" s="3">
        <v>18750</v>
      </c>
      <c r="AO27" s="2">
        <v>10</v>
      </c>
      <c r="AP27" s="2">
        <v>30</v>
      </c>
      <c r="AQ27" s="21">
        <f>SUM(V27:AP27)</f>
        <v>675239</v>
      </c>
    </row>
    <row r="28" spans="1:43" ht="19.5" customHeight="1" x14ac:dyDescent="0.25">
      <c r="A28" s="22"/>
      <c r="B28" s="20" t="s">
        <v>20</v>
      </c>
      <c r="C28" s="23">
        <f t="shared" ref="C28:AP28" si="0">SUM(C13:C27)</f>
        <v>88715</v>
      </c>
      <c r="D28" s="23">
        <f t="shared" si="0"/>
        <v>231683</v>
      </c>
      <c r="E28" s="23">
        <f t="shared" si="0"/>
        <v>272</v>
      </c>
      <c r="F28" s="23">
        <f t="shared" si="0"/>
        <v>254</v>
      </c>
      <c r="G28" s="23">
        <f t="shared" si="0"/>
        <v>16</v>
      </c>
      <c r="H28" s="23">
        <f t="shared" si="0"/>
        <v>646</v>
      </c>
      <c r="I28" s="23">
        <f t="shared" si="0"/>
        <v>410</v>
      </c>
      <c r="J28" s="23">
        <f t="shared" si="0"/>
        <v>5372</v>
      </c>
      <c r="K28" s="23">
        <f t="shared" si="0"/>
        <v>366</v>
      </c>
      <c r="L28" s="23">
        <f t="shared" si="0"/>
        <v>1349</v>
      </c>
      <c r="M28" s="23">
        <f t="shared" si="0"/>
        <v>600</v>
      </c>
      <c r="N28" s="23">
        <f t="shared" si="0"/>
        <v>5756</v>
      </c>
      <c r="O28" s="23">
        <f t="shared" si="0"/>
        <v>21</v>
      </c>
      <c r="P28" s="23">
        <f t="shared" si="0"/>
        <v>23241</v>
      </c>
      <c r="Q28" s="23">
        <f t="shared" si="0"/>
        <v>973</v>
      </c>
      <c r="R28" s="23">
        <f t="shared" si="0"/>
        <v>1376</v>
      </c>
      <c r="S28" s="23">
        <f t="shared" si="0"/>
        <v>268</v>
      </c>
      <c r="T28" s="23">
        <f t="shared" si="0"/>
        <v>13</v>
      </c>
      <c r="U28" s="23">
        <f t="shared" si="0"/>
        <v>13</v>
      </c>
      <c r="V28" s="23">
        <f t="shared" si="0"/>
        <v>177430</v>
      </c>
      <c r="W28" s="23">
        <f t="shared" si="0"/>
        <v>1390098</v>
      </c>
      <c r="X28" s="23">
        <f t="shared" si="0"/>
        <v>16320</v>
      </c>
      <c r="Y28" s="23">
        <f t="shared" si="0"/>
        <v>58420</v>
      </c>
      <c r="Z28" s="23">
        <f t="shared" si="0"/>
        <v>2400</v>
      </c>
      <c r="AA28" s="23">
        <f t="shared" si="0"/>
        <v>-99046</v>
      </c>
      <c r="AB28" s="23">
        <f t="shared" si="0"/>
        <v>1292</v>
      </c>
      <c r="AC28" s="23">
        <f t="shared" si="0"/>
        <v>6150</v>
      </c>
      <c r="AD28" s="23">
        <f t="shared" si="0"/>
        <v>32232</v>
      </c>
      <c r="AE28" s="23">
        <f t="shared" si="0"/>
        <v>21960</v>
      </c>
      <c r="AF28" s="23">
        <f t="shared" si="0"/>
        <v>310270</v>
      </c>
      <c r="AG28" s="23">
        <f t="shared" si="0"/>
        <v>90000</v>
      </c>
      <c r="AH28" s="23">
        <f t="shared" si="0"/>
        <v>-28359</v>
      </c>
      <c r="AI28" s="23">
        <f t="shared" si="0"/>
        <v>11512</v>
      </c>
      <c r="AJ28" s="23">
        <f t="shared" si="0"/>
        <v>315</v>
      </c>
      <c r="AK28" s="23">
        <f t="shared" si="0"/>
        <v>139446</v>
      </c>
      <c r="AL28" s="23">
        <f t="shared" si="0"/>
        <v>58380</v>
      </c>
      <c r="AM28" s="23">
        <f t="shared" si="0"/>
        <v>316480</v>
      </c>
      <c r="AN28" s="23">
        <f t="shared" si="0"/>
        <v>40200</v>
      </c>
      <c r="AO28" s="23">
        <f t="shared" si="0"/>
        <v>26</v>
      </c>
      <c r="AP28" s="23">
        <f t="shared" si="0"/>
        <v>78</v>
      </c>
      <c r="AQ28" s="21">
        <f>SUM(V28:AP28)</f>
        <v>2545604</v>
      </c>
    </row>
    <row r="30" spans="1:43" x14ac:dyDescent="0.25">
      <c r="AQ30" s="6"/>
    </row>
    <row r="35" spans="23:43" x14ac:dyDescent="0.25">
      <c r="AQ35" s="24"/>
    </row>
    <row r="42" spans="23:43" x14ac:dyDescent="0.25">
      <c r="W42" s="8"/>
    </row>
  </sheetData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Q28 AQ13 AQ14:AQ2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2021-01-27T13:00:20Z</dcterms:modified>
</cp:coreProperties>
</file>