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"/>
    </mc:Choice>
  </mc:AlternateContent>
  <xr:revisionPtr revIDLastSave="0" documentId="13_ncr:1_{6ABD0BF7-76D0-472E-90FC-46E8F7DE73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3" i="1" l="1"/>
  <c r="AQ14" i="1"/>
  <c r="AQ15" i="1"/>
  <c r="AQ16" i="1"/>
  <c r="AQ17" i="1"/>
  <c r="AQ18" i="1"/>
  <c r="AQ19" i="1"/>
  <c r="AQ20" i="1"/>
  <c r="AQ21" i="1"/>
  <c r="AQ22" i="1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<sst xmlns="http://schemas.openxmlformats.org/spreadsheetml/2006/main" count="54" uniqueCount="22">
  <si>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</si>
  <si>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</si>
  <si>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</si>
  <si>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</si>
  <si>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</si>
  <si>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</si>
  <si>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</si>
  <si>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</si>
  <si>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</si>
  <si>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</si>
  <si>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</si>
  <si>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</si>
  <si>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</si>
  <si>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</si>
  <si>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</si>
  <si>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</si>
  <si>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</si>
  <si>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</si>
  <si>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</si>
  <si>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</si>
  <si>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</si>
  <si>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30/12/2020 au 05/01/2021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</si>
</sst>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Q37"/>
  <sheetViews>
    <sheetView tabSelected="1" topLeftCell="B4" zoomScale="80" zoomScaleNormal="80" workbookViewId="0">
      <pane xSplit="1" ySplit="9" topLeftCell="AG13" activePane="bottomRight" state="frozen"/>
      <selection activeCell="B4" sqref="B4"/>
      <selection pane="topRight" activeCell="C4" sqref="C4"/>
      <selection pane="bottomLeft" activeCell="B13" sqref="B13"/>
      <selection pane="bottomRight" activeCell="AQ10" sqref="AQ11:AQ24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44180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2</v>
      </c>
      <c r="AP13" s="2">
        <v>6</v>
      </c>
      <c r="AQ13" s="21">
        <f>SUM(V13:AP13)</f>
        <v>8</v>
      </c>
    </row>
    <row r="14" spans="2:43" s="6" customFormat="1" ht="15.75" thickBot="1" x14ac:dyDescent="0.3">
      <c r="B14" s="20">
        <v>44193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7</v>
      </c>
      <c r="J14" s="1">
        <v>26</v>
      </c>
      <c r="K14" s="1">
        <v>1</v>
      </c>
      <c r="L14" s="1">
        <v>5</v>
      </c>
      <c r="M14" s="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4</v>
      </c>
      <c r="AC14" s="3">
        <v>105</v>
      </c>
      <c r="AD14" s="3">
        <v>156</v>
      </c>
      <c r="AE14" s="3">
        <v>60</v>
      </c>
      <c r="AF14" s="3">
        <v>1150</v>
      </c>
      <c r="AG14" s="3">
        <v>1500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2975</v>
      </c>
    </row>
    <row r="15" spans="2:43" s="6" customFormat="1" ht="15.75" thickBot="1" x14ac:dyDescent="0.3">
      <c r="B15" s="20">
        <v>44194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0</v>
      </c>
      <c r="P15" s="1">
        <v>2</v>
      </c>
      <c r="Q15" s="1">
        <v>2</v>
      </c>
      <c r="R15" s="1">
        <v>1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4</v>
      </c>
      <c r="AJ15" s="3">
        <v>0</v>
      </c>
      <c r="AK15" s="3">
        <v>12</v>
      </c>
      <c r="AL15" s="3">
        <v>120</v>
      </c>
      <c r="AM15" s="3">
        <v>230</v>
      </c>
      <c r="AN15" s="3">
        <v>0</v>
      </c>
      <c r="AO15" s="2">
        <v>0</v>
      </c>
      <c r="AP15" s="2">
        <v>0</v>
      </c>
      <c r="AQ15" s="21">
        <f>SUM(V15:AP15)</f>
        <v>366</v>
      </c>
    </row>
    <row r="16" spans="2:43" s="6" customFormat="1" ht="15.75" thickBot="1" x14ac:dyDescent="0.3">
      <c r="B16" s="20">
        <v>44195</v>
      </c>
      <c r="C16" s="1">
        <v>17094</v>
      </c>
      <c r="D16" s="1">
        <v>46561</v>
      </c>
      <c r="E16" s="1">
        <v>24</v>
      </c>
      <c r="F16" s="1">
        <v>15</v>
      </c>
      <c r="G16" s="1">
        <v>3</v>
      </c>
      <c r="H16" s="1">
        <v>211</v>
      </c>
      <c r="I16" s="1">
        <v>69</v>
      </c>
      <c r="J16" s="1">
        <v>1484</v>
      </c>
      <c r="K16" s="1">
        <v>46</v>
      </c>
      <c r="L16" s="1">
        <v>90</v>
      </c>
      <c r="M16" s="1">
        <v>104</v>
      </c>
      <c r="N16" s="1">
        <v>1129</v>
      </c>
      <c r="O16" s="1">
        <v>0</v>
      </c>
      <c r="P16" s="1">
        <v>4461</v>
      </c>
      <c r="Q16" s="1">
        <v>93</v>
      </c>
      <c r="R16" s="1">
        <v>63</v>
      </c>
      <c r="S16" s="1">
        <v>23</v>
      </c>
      <c r="T16" s="1">
        <v>9</v>
      </c>
      <c r="U16" s="1">
        <v>9</v>
      </c>
      <c r="V16" s="2">
        <v>34188</v>
      </c>
      <c r="W16" s="2">
        <v>279366</v>
      </c>
      <c r="X16" s="4">
        <v>1440</v>
      </c>
      <c r="Y16" s="4">
        <v>3450</v>
      </c>
      <c r="Z16" s="5">
        <v>450</v>
      </c>
      <c r="AA16" s="3">
        <v>-10472</v>
      </c>
      <c r="AB16" s="3">
        <v>422</v>
      </c>
      <c r="AC16" s="3">
        <v>1035</v>
      </c>
      <c r="AD16" s="3">
        <v>8904</v>
      </c>
      <c r="AE16" s="3">
        <v>2760</v>
      </c>
      <c r="AF16" s="3">
        <v>20700</v>
      </c>
      <c r="AG16" s="3">
        <v>15600</v>
      </c>
      <c r="AH16" s="3">
        <v>-1094</v>
      </c>
      <c r="AI16" s="3">
        <v>2258</v>
      </c>
      <c r="AJ16" s="3">
        <v>0</v>
      </c>
      <c r="AK16" s="3">
        <v>26766</v>
      </c>
      <c r="AL16" s="3">
        <v>5580</v>
      </c>
      <c r="AM16" s="3">
        <v>14490</v>
      </c>
      <c r="AN16" s="3">
        <v>3450</v>
      </c>
      <c r="AO16" s="2">
        <v>18</v>
      </c>
      <c r="AP16" s="2">
        <v>54</v>
      </c>
      <c r="AQ16" s="21">
        <f>SUM(V16:AP16)</f>
        <v>409365</v>
      </c>
    </row>
    <row r="17" spans="1:43" s="6" customFormat="1" ht="15.75" thickBot="1" x14ac:dyDescent="0.3">
      <c r="B17" s="20">
        <v>44196</v>
      </c>
      <c r="C17" s="1">
        <v>17303</v>
      </c>
      <c r="D17" s="1">
        <v>45488</v>
      </c>
      <c r="E17" s="1">
        <v>17</v>
      </c>
      <c r="F17" s="1">
        <v>25</v>
      </c>
      <c r="G17" s="1">
        <v>3</v>
      </c>
      <c r="H17" s="1">
        <v>179</v>
      </c>
      <c r="I17" s="1">
        <v>79</v>
      </c>
      <c r="J17" s="1">
        <v>1267</v>
      </c>
      <c r="K17" s="1">
        <v>49</v>
      </c>
      <c r="L17" s="1">
        <v>195</v>
      </c>
      <c r="M17" s="1">
        <v>102</v>
      </c>
      <c r="N17" s="1">
        <v>1226</v>
      </c>
      <c r="O17" s="1">
        <v>3</v>
      </c>
      <c r="P17" s="1">
        <v>4411</v>
      </c>
      <c r="Q17" s="1">
        <v>79</v>
      </c>
      <c r="R17" s="1">
        <v>99</v>
      </c>
      <c r="S17" s="1">
        <v>22</v>
      </c>
      <c r="T17" s="1">
        <v>1</v>
      </c>
      <c r="U17" s="1">
        <v>1</v>
      </c>
      <c r="V17" s="2">
        <v>34606</v>
      </c>
      <c r="W17" s="2">
        <v>272928</v>
      </c>
      <c r="X17" s="4">
        <v>1020</v>
      </c>
      <c r="Y17" s="4">
        <v>5750</v>
      </c>
      <c r="Z17" s="5">
        <v>450</v>
      </c>
      <c r="AA17" s="3">
        <v>-11288</v>
      </c>
      <c r="AB17" s="3">
        <v>358</v>
      </c>
      <c r="AC17" s="3">
        <v>1185</v>
      </c>
      <c r="AD17" s="3">
        <v>7602</v>
      </c>
      <c r="AE17" s="3">
        <v>2940</v>
      </c>
      <c r="AF17" s="3">
        <v>44850</v>
      </c>
      <c r="AG17" s="3">
        <v>15300</v>
      </c>
      <c r="AH17" s="3">
        <v>-3236</v>
      </c>
      <c r="AI17" s="3">
        <v>2452</v>
      </c>
      <c r="AJ17" s="3">
        <v>45</v>
      </c>
      <c r="AK17" s="3">
        <v>26466</v>
      </c>
      <c r="AL17" s="3">
        <v>4740</v>
      </c>
      <c r="AM17" s="3">
        <v>22770</v>
      </c>
      <c r="AN17" s="3">
        <v>3300</v>
      </c>
      <c r="AO17" s="2">
        <v>2</v>
      </c>
      <c r="AP17" s="2">
        <v>6</v>
      </c>
      <c r="AQ17" s="21">
        <f>SUM(V17:AP17)</f>
        <v>432246</v>
      </c>
    </row>
    <row r="18" spans="1:43" s="6" customFormat="1" ht="15.75" thickBot="1" x14ac:dyDescent="0.3">
      <c r="B18" s="20">
        <v>44197</v>
      </c>
      <c r="C18" s="1">
        <v>8624</v>
      </c>
      <c r="D18" s="1">
        <v>21036</v>
      </c>
      <c r="E18" s="1">
        <v>14</v>
      </c>
      <c r="F18" s="1">
        <v>13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704</v>
      </c>
      <c r="O18" s="1">
        <v>2</v>
      </c>
      <c r="P18" s="1">
        <v>2092</v>
      </c>
      <c r="Q18" s="1">
        <v>48</v>
      </c>
      <c r="R18" s="1">
        <v>67</v>
      </c>
      <c r="S18" s="1">
        <v>5</v>
      </c>
      <c r="T18" s="1">
        <v>1</v>
      </c>
      <c r="U18" s="1">
        <v>1</v>
      </c>
      <c r="V18" s="2">
        <v>17248</v>
      </c>
      <c r="W18" s="2">
        <v>126216</v>
      </c>
      <c r="X18" s="4">
        <v>840</v>
      </c>
      <c r="Y18" s="4">
        <v>2990</v>
      </c>
      <c r="Z18" s="5">
        <v>0</v>
      </c>
      <c r="AA18" s="3">
        <v>-4960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1408</v>
      </c>
      <c r="AJ18" s="3">
        <v>30</v>
      </c>
      <c r="AK18" s="3">
        <v>12552</v>
      </c>
      <c r="AL18" s="3">
        <v>2880</v>
      </c>
      <c r="AM18" s="3">
        <v>15410</v>
      </c>
      <c r="AN18" s="3">
        <v>750</v>
      </c>
      <c r="AO18" s="2">
        <v>2</v>
      </c>
      <c r="AP18" s="2">
        <v>6</v>
      </c>
      <c r="AQ18" s="21">
        <f>SUM(V18:AP18)</f>
        <v>175372</v>
      </c>
    </row>
    <row r="19" spans="1:43" s="6" customFormat="1" ht="15.75" thickBot="1" x14ac:dyDescent="0.3">
      <c r="B19" s="20">
        <v>44198</v>
      </c>
      <c r="C19" s="1">
        <v>14441</v>
      </c>
      <c r="D19" s="1">
        <v>35324</v>
      </c>
      <c r="E19" s="1">
        <v>19</v>
      </c>
      <c r="F19" s="1">
        <v>20</v>
      </c>
      <c r="G19" s="1">
        <v>2</v>
      </c>
      <c r="H19" s="1">
        <v>93</v>
      </c>
      <c r="I19" s="1">
        <v>49</v>
      </c>
      <c r="J19" s="1">
        <v>649</v>
      </c>
      <c r="K19" s="1">
        <v>38</v>
      </c>
      <c r="L19" s="1">
        <v>144</v>
      </c>
      <c r="M19" s="1">
        <v>47</v>
      </c>
      <c r="N19" s="1">
        <v>1248</v>
      </c>
      <c r="O19" s="1">
        <v>1</v>
      </c>
      <c r="P19" s="1">
        <v>4028</v>
      </c>
      <c r="Q19" s="1">
        <v>72</v>
      </c>
      <c r="R19" s="1">
        <v>170</v>
      </c>
      <c r="S19" s="1">
        <v>32</v>
      </c>
      <c r="T19" s="1">
        <v>0</v>
      </c>
      <c r="U19" s="1">
        <v>0</v>
      </c>
      <c r="V19" s="2">
        <v>28882</v>
      </c>
      <c r="W19" s="2">
        <v>211944</v>
      </c>
      <c r="X19" s="4">
        <v>1140</v>
      </c>
      <c r="Y19" s="4">
        <v>4600</v>
      </c>
      <c r="Z19" s="5">
        <v>300</v>
      </c>
      <c r="AA19" s="3">
        <v>-8698</v>
      </c>
      <c r="AB19" s="3">
        <v>186</v>
      </c>
      <c r="AC19" s="3">
        <v>735</v>
      </c>
      <c r="AD19" s="3">
        <v>3894</v>
      </c>
      <c r="AE19" s="3">
        <v>2280</v>
      </c>
      <c r="AF19" s="3">
        <v>33120</v>
      </c>
      <c r="AG19" s="3">
        <v>7050</v>
      </c>
      <c r="AH19" s="3">
        <v>-1851</v>
      </c>
      <c r="AI19" s="3">
        <v>2496</v>
      </c>
      <c r="AJ19" s="3">
        <v>15</v>
      </c>
      <c r="AK19" s="3">
        <v>24168</v>
      </c>
      <c r="AL19" s="3">
        <v>4320</v>
      </c>
      <c r="AM19" s="3">
        <v>39100</v>
      </c>
      <c r="AN19" s="3">
        <v>4800</v>
      </c>
      <c r="AO19" s="2">
        <v>0</v>
      </c>
      <c r="AP19" s="2">
        <v>0</v>
      </c>
      <c r="AQ19" s="21">
        <f>SUM(V19:AP19)</f>
        <v>358481</v>
      </c>
    </row>
    <row r="20" spans="1:43" s="6" customFormat="1" ht="15.75" thickBot="1" x14ac:dyDescent="0.3">
      <c r="B20" s="20">
        <v>44199</v>
      </c>
      <c r="C20" s="1">
        <v>14720</v>
      </c>
      <c r="D20" s="1">
        <v>32590</v>
      </c>
      <c r="E20" s="1">
        <v>27</v>
      </c>
      <c r="F20" s="1">
        <v>33</v>
      </c>
      <c r="G20" s="1">
        <v>4</v>
      </c>
      <c r="H20" s="1">
        <v>115</v>
      </c>
      <c r="I20" s="1">
        <v>0</v>
      </c>
      <c r="J20" s="1">
        <v>302</v>
      </c>
      <c r="K20" s="1">
        <v>17</v>
      </c>
      <c r="L20" s="1">
        <v>24</v>
      </c>
      <c r="M20" s="1">
        <v>3</v>
      </c>
      <c r="N20" s="1">
        <v>890</v>
      </c>
      <c r="O20" s="1">
        <v>1</v>
      </c>
      <c r="P20" s="1">
        <v>2853</v>
      </c>
      <c r="Q20" s="1">
        <v>184</v>
      </c>
      <c r="R20" s="1">
        <v>190</v>
      </c>
      <c r="S20" s="1">
        <v>41</v>
      </c>
      <c r="T20" s="1">
        <v>2</v>
      </c>
      <c r="U20" s="1">
        <v>2</v>
      </c>
      <c r="V20" s="2">
        <v>29440</v>
      </c>
      <c r="W20" s="2">
        <v>195540</v>
      </c>
      <c r="X20" s="4">
        <v>1620</v>
      </c>
      <c r="Y20" s="4">
        <v>7590</v>
      </c>
      <c r="Z20" s="5">
        <v>600</v>
      </c>
      <c r="AA20" s="3">
        <v>-11780</v>
      </c>
      <c r="AB20" s="3">
        <v>230</v>
      </c>
      <c r="AC20" s="3">
        <v>0</v>
      </c>
      <c r="AD20" s="3">
        <v>1812</v>
      </c>
      <c r="AE20" s="3">
        <v>1020</v>
      </c>
      <c r="AF20" s="3">
        <v>5520</v>
      </c>
      <c r="AG20" s="3">
        <v>450</v>
      </c>
      <c r="AH20" s="3">
        <v>-230</v>
      </c>
      <c r="AI20" s="3">
        <v>1780</v>
      </c>
      <c r="AJ20" s="3">
        <v>15</v>
      </c>
      <c r="AK20" s="3">
        <v>17118</v>
      </c>
      <c r="AL20" s="3">
        <v>11040</v>
      </c>
      <c r="AM20" s="3">
        <v>43700</v>
      </c>
      <c r="AN20" s="3">
        <v>6150</v>
      </c>
      <c r="AO20" s="2">
        <v>4</v>
      </c>
      <c r="AP20" s="2">
        <v>12</v>
      </c>
      <c r="AQ20" s="21">
        <f>SUM(V20:AP20)</f>
        <v>311631</v>
      </c>
    </row>
    <row r="21" spans="1:43" s="6" customFormat="1" ht="15.75" thickBot="1" x14ac:dyDescent="0.3">
      <c r="B21" s="20">
        <v>44200</v>
      </c>
      <c r="C21" s="1">
        <v>19796</v>
      </c>
      <c r="D21" s="1">
        <v>53550</v>
      </c>
      <c r="E21" s="1">
        <v>152</v>
      </c>
      <c r="F21" s="1">
        <v>153</v>
      </c>
      <c r="G21" s="1">
        <v>9</v>
      </c>
      <c r="H21" s="1">
        <v>162</v>
      </c>
      <c r="I21" s="1">
        <v>127</v>
      </c>
      <c r="J21" s="1">
        <v>2006</v>
      </c>
      <c r="K21" s="1">
        <v>170</v>
      </c>
      <c r="L21" s="1">
        <v>655</v>
      </c>
      <c r="M21" s="1">
        <v>254</v>
      </c>
      <c r="N21" s="1">
        <v>1628</v>
      </c>
      <c r="O21" s="1">
        <v>4</v>
      </c>
      <c r="P21" s="1">
        <v>6835</v>
      </c>
      <c r="Q21" s="1">
        <v>391</v>
      </c>
      <c r="R21" s="1">
        <v>486</v>
      </c>
      <c r="S21" s="1">
        <v>97</v>
      </c>
      <c r="T21" s="1">
        <v>3</v>
      </c>
      <c r="U21" s="1">
        <v>3</v>
      </c>
      <c r="V21" s="2">
        <v>39592</v>
      </c>
      <c r="W21" s="2">
        <v>321300</v>
      </c>
      <c r="X21" s="4">
        <v>9120</v>
      </c>
      <c r="Y21" s="4">
        <v>35190</v>
      </c>
      <c r="Z21" s="5">
        <v>1350</v>
      </c>
      <c r="AA21" s="3">
        <v>-49196</v>
      </c>
      <c r="AB21" s="3">
        <v>324</v>
      </c>
      <c r="AC21" s="3">
        <v>1905</v>
      </c>
      <c r="AD21" s="3">
        <v>12036</v>
      </c>
      <c r="AE21" s="3">
        <v>10200</v>
      </c>
      <c r="AF21" s="3">
        <v>150650</v>
      </c>
      <c r="AG21" s="3">
        <v>38100</v>
      </c>
      <c r="AH21" s="3">
        <v>-12010</v>
      </c>
      <c r="AI21" s="3">
        <v>3256</v>
      </c>
      <c r="AJ21" s="3">
        <v>60</v>
      </c>
      <c r="AK21" s="3">
        <v>41010</v>
      </c>
      <c r="AL21" s="3">
        <v>23460</v>
      </c>
      <c r="AM21" s="3">
        <v>111780</v>
      </c>
      <c r="AN21" s="3">
        <v>14550</v>
      </c>
      <c r="AO21" s="2">
        <v>6</v>
      </c>
      <c r="AP21" s="2">
        <v>18</v>
      </c>
      <c r="AQ21" s="21">
        <f>SUM(V21:AP21)</f>
        <v>752701</v>
      </c>
    </row>
    <row r="22" spans="1:43" s="6" customFormat="1" ht="15.75" thickBot="1" x14ac:dyDescent="0.3">
      <c r="B22" s="20">
        <v>44201</v>
      </c>
      <c r="C22" s="1">
        <v>15690</v>
      </c>
      <c r="D22" s="1">
        <v>42199</v>
      </c>
      <c r="E22" s="1">
        <v>50</v>
      </c>
      <c r="F22" s="1">
        <v>41</v>
      </c>
      <c r="G22" s="1">
        <v>1</v>
      </c>
      <c r="H22" s="1">
        <v>142</v>
      </c>
      <c r="I22" s="1">
        <v>154</v>
      </c>
      <c r="J22" s="1">
        <v>1377</v>
      </c>
      <c r="K22" s="1">
        <v>86</v>
      </c>
      <c r="L22" s="1">
        <v>365</v>
      </c>
      <c r="M22" s="1">
        <v>169</v>
      </c>
      <c r="N22" s="1">
        <v>1089</v>
      </c>
      <c r="O22" s="1">
        <v>1</v>
      </c>
      <c r="P22" s="1">
        <v>4841</v>
      </c>
      <c r="Q22" s="1">
        <v>167</v>
      </c>
      <c r="R22" s="1">
        <v>199</v>
      </c>
      <c r="S22" s="1">
        <v>41</v>
      </c>
      <c r="T22" s="1">
        <v>1</v>
      </c>
      <c r="U22" s="1">
        <v>1</v>
      </c>
      <c r="V22" s="2">
        <v>31380</v>
      </c>
      <c r="W22" s="2">
        <v>253194</v>
      </c>
      <c r="X22" s="4">
        <v>3000</v>
      </c>
      <c r="Y22" s="4">
        <v>9430</v>
      </c>
      <c r="Z22" s="5">
        <v>150</v>
      </c>
      <c r="AA22" s="3">
        <v>-16058</v>
      </c>
      <c r="AB22" s="3">
        <v>284</v>
      </c>
      <c r="AC22" s="3">
        <v>2310</v>
      </c>
      <c r="AD22" s="3">
        <v>8262</v>
      </c>
      <c r="AE22" s="3">
        <v>5160</v>
      </c>
      <c r="AF22" s="3">
        <v>83950</v>
      </c>
      <c r="AG22" s="3">
        <v>25350</v>
      </c>
      <c r="AH22" s="3">
        <v>-4324</v>
      </c>
      <c r="AI22" s="3">
        <v>2178</v>
      </c>
      <c r="AJ22" s="3">
        <v>15</v>
      </c>
      <c r="AK22" s="3">
        <v>29046</v>
      </c>
      <c r="AL22" s="3">
        <v>10020</v>
      </c>
      <c r="AM22" s="3">
        <v>45770</v>
      </c>
      <c r="AN22" s="3">
        <v>6150</v>
      </c>
      <c r="AO22" s="2">
        <v>2</v>
      </c>
      <c r="AP22" s="2">
        <v>6</v>
      </c>
      <c r="AQ22" s="21">
        <f>SUM(V22:AP22)</f>
        <v>495275</v>
      </c>
    </row>
    <row r="23" spans="1:43" ht="19.5" customHeight="1" x14ac:dyDescent="0.25">
      <c r="A23" s="22"/>
      <c r="B23" s="20" t="s">
        <v>20</v>
      </c>
      <c r="C23" s="23">
        <f t="shared" ref="C23:AP23" si="0">SUM(C13:C22)</f>
        <v>107668</v>
      </c>
      <c r="D23" s="23">
        <f t="shared" si="0"/>
        <v>276748</v>
      </c>
      <c r="E23" s="23">
        <f t="shared" si="0"/>
        <v>303</v>
      </c>
      <c r="F23" s="23">
        <f t="shared" si="0"/>
        <v>300</v>
      </c>
      <c r="G23" s="23">
        <f t="shared" si="0"/>
        <v>22</v>
      </c>
      <c r="H23" s="23">
        <f t="shared" si="0"/>
        <v>904</v>
      </c>
      <c r="I23" s="23">
        <f t="shared" si="0"/>
        <v>485</v>
      </c>
      <c r="J23" s="23">
        <f t="shared" si="0"/>
        <v>7111</v>
      </c>
      <c r="K23" s="23">
        <f t="shared" si="0"/>
        <v>407</v>
      </c>
      <c r="L23" s="23">
        <f t="shared" si="0"/>
        <v>1478</v>
      </c>
      <c r="M23" s="23">
        <f t="shared" si="0"/>
        <v>689</v>
      </c>
      <c r="N23" s="23">
        <f t="shared" si="0"/>
        <v>7916</v>
      </c>
      <c r="O23" s="23">
        <f t="shared" si="0"/>
        <v>12</v>
      </c>
      <c r="P23" s="23">
        <f t="shared" si="0"/>
        <v>29523</v>
      </c>
      <c r="Q23" s="23">
        <f t="shared" si="0"/>
        <v>1036</v>
      </c>
      <c r="R23" s="23">
        <f t="shared" si="0"/>
        <v>1275</v>
      </c>
      <c r="S23" s="23">
        <f t="shared" si="0"/>
        <v>261</v>
      </c>
      <c r="T23" s="23">
        <f t="shared" si="0"/>
        <v>18</v>
      </c>
      <c r="U23" s="23">
        <f t="shared" si="0"/>
        <v>18</v>
      </c>
      <c r="V23" s="23">
        <f t="shared" si="0"/>
        <v>215336</v>
      </c>
      <c r="W23" s="23">
        <f t="shared" si="0"/>
        <v>1660488</v>
      </c>
      <c r="X23" s="23">
        <f t="shared" si="0"/>
        <v>18180</v>
      </c>
      <c r="Y23" s="23">
        <f t="shared" si="0"/>
        <v>69000</v>
      </c>
      <c r="Z23" s="23">
        <f t="shared" si="0"/>
        <v>3300</v>
      </c>
      <c r="AA23" s="23">
        <f t="shared" si="0"/>
        <v>-112452</v>
      </c>
      <c r="AB23" s="23">
        <f t="shared" si="0"/>
        <v>1808</v>
      </c>
      <c r="AC23" s="23">
        <f t="shared" si="0"/>
        <v>7275</v>
      </c>
      <c r="AD23" s="23">
        <f t="shared" si="0"/>
        <v>42666</v>
      </c>
      <c r="AE23" s="23">
        <f t="shared" si="0"/>
        <v>24420</v>
      </c>
      <c r="AF23" s="23">
        <f t="shared" si="0"/>
        <v>339940</v>
      </c>
      <c r="AG23" s="23">
        <f t="shared" si="0"/>
        <v>103350</v>
      </c>
      <c r="AH23" s="23">
        <f t="shared" si="0"/>
        <v>-22745</v>
      </c>
      <c r="AI23" s="23">
        <f t="shared" si="0"/>
        <v>15832</v>
      </c>
      <c r="AJ23" s="23">
        <f t="shared" si="0"/>
        <v>180</v>
      </c>
      <c r="AK23" s="23">
        <f t="shared" si="0"/>
        <v>177138</v>
      </c>
      <c r="AL23" s="23">
        <f t="shared" si="0"/>
        <v>62160</v>
      </c>
      <c r="AM23" s="23">
        <f t="shared" si="0"/>
        <v>293250</v>
      </c>
      <c r="AN23" s="23">
        <f t="shared" si="0"/>
        <v>39150</v>
      </c>
      <c r="AO23" s="23">
        <f t="shared" si="0"/>
        <v>36</v>
      </c>
      <c r="AP23" s="23">
        <f t="shared" si="0"/>
        <v>108</v>
      </c>
      <c r="AQ23" s="21">
        <f>SUM(V23:AP23)</f>
        <v>2938420</v>
      </c>
    </row>
    <row r="25" spans="1:43" x14ac:dyDescent="0.25">
      <c r="AQ25" s="6"/>
    </row>
    <row r="30" spans="1:43" x14ac:dyDescent="0.25">
      <c r="AQ30" s="24"/>
    </row>
    <row r="37" spans="23:23" x14ac:dyDescent="0.25">
      <c r="W37" s="8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Q23 AQ13:AQ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2021-01-08T09:03:47Z</cp:lastPrinted>
  <dcterms:created xsi:type="dcterms:W3CDTF">2020-05-29T09:46:37Z</dcterms:created>
  <dcterms:modified xsi:type="dcterms:W3CDTF">2021-01-27T07:56:46Z</dcterms:modified>
</cp:coreProperties>
</file>