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A2F7EF7B-4A1E-42F8-A442-E118435AC93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4" i="1" l="1"/>
  <c r="AQ15" i="1"/>
  <c r="AQ16" i="1"/>
  <c r="AQ17" i="1"/>
  <c r="AQ18" i="1"/>
  <c r="AQ19" i="1"/>
  <c r="AQ20" i="1"/>
  <c r="AQ21" i="1"/>
  <c r="AQ22" i="1"/>
  <c r="AQ23" i="1"/>
  <c r="AQ13" i="1"/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<sst xmlns="http://schemas.openxmlformats.org/spreadsheetml/2006/main" count="54" uniqueCount="22">
  <si>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</si>
  <si>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</si>
  <si>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</si>
  <si>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</si>
  <si>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</si>
  <si>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</si>
  <si>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</si>
  <si>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</si>
  <si>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</si>
  <si>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</si>
  <si>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</si>
  <si>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</si>
  <si>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</si>
  <si>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</si>
  <si>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</si>
  <si>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</si>
  <si>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</si>
  <si>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</si>
  <si>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</si>
  <si>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</si>
  <si>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</si>
  <si>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02/09/2020 au 08/09/2020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</si>
</sst>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3</xdr:col>
      <xdr:colOff>112806</xdr:colOff>
      <xdr:row>5</xdr:row>
      <xdr:rowOff>176914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89708</xdr:colOff>
      <xdr:row>5</xdr:row>
      <xdr:rowOff>90928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Q31"/>
  <sheetViews>
    <sheetView tabSelected="1" topLeftCell="A4" zoomScale="80" zoomScaleNormal="80" workbookViewId="0">
      <pane xSplit="2" ySplit="9" topLeftCell="AF13" activePane="bottomRight" state="frozen"/>
      <selection activeCell="A4" sqref="A4"/>
      <selection pane="topRight" activeCell="C4" sqref="C4"/>
      <selection pane="bottomLeft" activeCell="A13" sqref="A13"/>
      <selection pane="bottomRight" activeCell="AQ10" sqref="AQ12:AQ24"/>
    </sheetView>
  </sheetViews>
  <sheetFormatPr baseColWidth="10" defaultRowHeight="15" x14ac:dyDescent="0.25"/>
  <cols>
    <col min="1" max="1" width="0.140625" customWidth="1"/>
    <col min="2" max="2" width="14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15.75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ht="15.75" thickBot="1" x14ac:dyDescent="0.3">
      <c r="B13" s="20">
        <v>44071</v>
      </c>
      <c r="C13" s="1">
        <v>39</v>
      </c>
      <c r="D13" s="1">
        <v>152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">
        <v>78</v>
      </c>
      <c r="W13" s="2">
        <v>912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2">
        <v>0</v>
      </c>
      <c r="AP13" s="2">
        <v>0</v>
      </c>
      <c r="AQ13" s="21">
        <f>SUM(V13:AP13)</f>
        <v>990</v>
      </c>
    </row>
    <row r="14" spans="2:43" s="6" customFormat="1" ht="15.75" thickBot="1" x14ac:dyDescent="0.3">
      <c r="B14" s="20">
        <v>44072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0</v>
      </c>
      <c r="P14" s="1">
        <v>4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</v>
      </c>
      <c r="AJ14" s="3">
        <v>0</v>
      </c>
      <c r="AK14" s="3">
        <v>24</v>
      </c>
      <c r="AL14" s="3">
        <v>0</v>
      </c>
      <c r="AM14" s="3">
        <v>0</v>
      </c>
      <c r="AN14" s="3">
        <v>0</v>
      </c>
      <c r="AO14" s="2">
        <v>0</v>
      </c>
      <c r="AP14" s="2">
        <v>0</v>
      </c>
      <c r="AQ14" s="21">
        <f>SUM(V14:AP14)</f>
        <v>28</v>
      </c>
    </row>
    <row r="15" spans="2:43" s="6" customFormat="1" ht="15.75" thickBot="1" x14ac:dyDescent="0.3">
      <c r="B15" s="20">
        <v>44074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12</v>
      </c>
      <c r="O15" s="1">
        <v>0</v>
      </c>
      <c r="P15" s="1">
        <v>75</v>
      </c>
      <c r="Q15" s="1">
        <v>8</v>
      </c>
      <c r="R15" s="1">
        <v>5</v>
      </c>
      <c r="S15" s="1">
        <v>2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24</v>
      </c>
      <c r="AJ15" s="3">
        <v>0</v>
      </c>
      <c r="AK15" s="3">
        <v>450</v>
      </c>
      <c r="AL15" s="3">
        <v>480</v>
      </c>
      <c r="AM15" s="3">
        <v>1150</v>
      </c>
      <c r="AN15" s="3">
        <v>300</v>
      </c>
      <c r="AO15" s="2">
        <v>0</v>
      </c>
      <c r="AP15" s="2">
        <v>0</v>
      </c>
      <c r="AQ15" s="21">
        <f>SUM(V15:AP15)</f>
        <v>2404</v>
      </c>
    </row>
    <row r="16" spans="2:43" s="6" customFormat="1" ht="15.75" thickBot="1" x14ac:dyDescent="0.3">
      <c r="B16" s="20">
        <v>44075</v>
      </c>
      <c r="C16" s="1">
        <v>132</v>
      </c>
      <c r="D16" s="1">
        <v>390</v>
      </c>
      <c r="E16" s="1">
        <v>1</v>
      </c>
      <c r="F16" s="1">
        <v>0</v>
      </c>
      <c r="G16" s="1">
        <v>0</v>
      </c>
      <c r="H16" s="1">
        <v>69</v>
      </c>
      <c r="I16" s="1">
        <v>0</v>
      </c>
      <c r="J16" s="1">
        <v>613</v>
      </c>
      <c r="K16" s="1">
        <v>26</v>
      </c>
      <c r="L16" s="1">
        <v>59</v>
      </c>
      <c r="M16" s="1">
        <v>0</v>
      </c>
      <c r="N16" s="1">
        <v>39</v>
      </c>
      <c r="O16" s="1">
        <v>1</v>
      </c>
      <c r="P16" s="1">
        <v>164</v>
      </c>
      <c r="Q16" s="1">
        <v>5</v>
      </c>
      <c r="R16" s="1">
        <v>9</v>
      </c>
      <c r="S16" s="1">
        <v>0</v>
      </c>
      <c r="T16" s="1">
        <v>0</v>
      </c>
      <c r="U16" s="1">
        <v>0</v>
      </c>
      <c r="V16" s="2">
        <v>264</v>
      </c>
      <c r="W16" s="2">
        <v>2340</v>
      </c>
      <c r="X16" s="4">
        <v>60</v>
      </c>
      <c r="Y16" s="4">
        <v>0</v>
      </c>
      <c r="Z16" s="5">
        <v>0</v>
      </c>
      <c r="AA16" s="3">
        <v>0</v>
      </c>
      <c r="AB16" s="3">
        <v>138</v>
      </c>
      <c r="AC16" s="3">
        <v>0</v>
      </c>
      <c r="AD16" s="3">
        <v>3678</v>
      </c>
      <c r="AE16" s="3">
        <v>1560</v>
      </c>
      <c r="AF16" s="3">
        <v>13570</v>
      </c>
      <c r="AG16" s="3">
        <v>0</v>
      </c>
      <c r="AH16" s="3">
        <v>0</v>
      </c>
      <c r="AI16" s="3">
        <v>78</v>
      </c>
      <c r="AJ16" s="3">
        <v>15</v>
      </c>
      <c r="AK16" s="3">
        <v>984</v>
      </c>
      <c r="AL16" s="3">
        <v>300</v>
      </c>
      <c r="AM16" s="3">
        <v>2070</v>
      </c>
      <c r="AN16" s="3">
        <v>0</v>
      </c>
      <c r="AO16" s="2">
        <v>0</v>
      </c>
      <c r="AP16" s="2">
        <v>0</v>
      </c>
      <c r="AQ16" s="21">
        <f>SUM(V16:AP16)</f>
        <v>25057</v>
      </c>
    </row>
    <row r="17" spans="1:43" s="6" customFormat="1" ht="15.75" thickBot="1" x14ac:dyDescent="0.3">
      <c r="B17" s="20">
        <v>44076</v>
      </c>
      <c r="C17" s="1">
        <v>19856</v>
      </c>
      <c r="D17" s="1">
        <v>57054</v>
      </c>
      <c r="E17" s="1">
        <v>40</v>
      </c>
      <c r="F17" s="1">
        <v>63</v>
      </c>
      <c r="G17" s="1">
        <v>0</v>
      </c>
      <c r="H17" s="1">
        <v>161</v>
      </c>
      <c r="I17" s="1">
        <v>164</v>
      </c>
      <c r="J17" s="1">
        <v>1960</v>
      </c>
      <c r="K17" s="1">
        <v>65</v>
      </c>
      <c r="L17" s="1">
        <v>432</v>
      </c>
      <c r="M17" s="1">
        <v>4</v>
      </c>
      <c r="N17" s="1">
        <v>1487</v>
      </c>
      <c r="O17" s="1">
        <v>16</v>
      </c>
      <c r="P17" s="1">
        <v>6519</v>
      </c>
      <c r="Q17" s="1">
        <v>167</v>
      </c>
      <c r="R17" s="1">
        <v>315</v>
      </c>
      <c r="S17" s="1">
        <v>0</v>
      </c>
      <c r="T17" s="1">
        <v>2</v>
      </c>
      <c r="U17" s="1">
        <v>2</v>
      </c>
      <c r="V17" s="2">
        <v>39712</v>
      </c>
      <c r="W17" s="2">
        <v>342324</v>
      </c>
      <c r="X17" s="4">
        <v>2400</v>
      </c>
      <c r="Y17" s="4">
        <v>14490</v>
      </c>
      <c r="Z17" s="5">
        <v>0</v>
      </c>
      <c r="AA17" s="3">
        <v>-20726</v>
      </c>
      <c r="AB17" s="3">
        <v>322</v>
      </c>
      <c r="AC17" s="3">
        <v>2460</v>
      </c>
      <c r="AD17" s="3">
        <v>11760</v>
      </c>
      <c r="AE17" s="3">
        <v>3900</v>
      </c>
      <c r="AF17" s="3">
        <v>99360</v>
      </c>
      <c r="AG17" s="3">
        <v>600</v>
      </c>
      <c r="AH17" s="3">
        <v>-7535</v>
      </c>
      <c r="AI17" s="3">
        <v>2974</v>
      </c>
      <c r="AJ17" s="3">
        <v>240</v>
      </c>
      <c r="AK17" s="3">
        <v>39114</v>
      </c>
      <c r="AL17" s="3">
        <v>10020</v>
      </c>
      <c r="AM17" s="3">
        <v>72450</v>
      </c>
      <c r="AN17" s="3">
        <v>0</v>
      </c>
      <c r="AO17" s="2">
        <v>4</v>
      </c>
      <c r="AP17" s="2">
        <v>12</v>
      </c>
      <c r="AQ17" s="21">
        <f>SUM(V17:AP17)</f>
        <v>613881</v>
      </c>
    </row>
    <row r="18" spans="1:43" s="6" customFormat="1" ht="15.75" thickBot="1" x14ac:dyDescent="0.3">
      <c r="B18" s="20">
        <v>44077</v>
      </c>
      <c r="C18" s="1">
        <v>19984</v>
      </c>
      <c r="D18" s="1">
        <v>57155</v>
      </c>
      <c r="E18" s="1">
        <v>30</v>
      </c>
      <c r="F18" s="1">
        <v>64</v>
      </c>
      <c r="G18" s="1">
        <v>0</v>
      </c>
      <c r="H18" s="1">
        <v>182</v>
      </c>
      <c r="I18" s="1">
        <v>170</v>
      </c>
      <c r="J18" s="1">
        <v>1703</v>
      </c>
      <c r="K18" s="1">
        <v>71</v>
      </c>
      <c r="L18" s="1">
        <v>424</v>
      </c>
      <c r="M18" s="1">
        <v>14</v>
      </c>
      <c r="N18" s="1">
        <v>2007</v>
      </c>
      <c r="O18" s="1">
        <v>20</v>
      </c>
      <c r="P18" s="1">
        <v>7520</v>
      </c>
      <c r="Q18" s="1">
        <v>141</v>
      </c>
      <c r="R18" s="1">
        <v>419</v>
      </c>
      <c r="S18" s="1">
        <v>0</v>
      </c>
      <c r="T18" s="1">
        <v>1</v>
      </c>
      <c r="U18" s="1">
        <v>1</v>
      </c>
      <c r="V18" s="2">
        <v>39968</v>
      </c>
      <c r="W18" s="2">
        <v>342930</v>
      </c>
      <c r="X18" s="4">
        <v>1800</v>
      </c>
      <c r="Y18" s="4">
        <v>14720</v>
      </c>
      <c r="Z18" s="5">
        <v>0</v>
      </c>
      <c r="AA18" s="3">
        <v>-20950</v>
      </c>
      <c r="AB18" s="3">
        <v>364</v>
      </c>
      <c r="AC18" s="3">
        <v>2550</v>
      </c>
      <c r="AD18" s="3">
        <v>10218</v>
      </c>
      <c r="AE18" s="3">
        <v>4260</v>
      </c>
      <c r="AF18" s="3">
        <v>97520</v>
      </c>
      <c r="AG18" s="3">
        <v>2100</v>
      </c>
      <c r="AH18" s="3">
        <v>-10350</v>
      </c>
      <c r="AI18" s="3">
        <v>4014</v>
      </c>
      <c r="AJ18" s="3">
        <v>300</v>
      </c>
      <c r="AK18" s="3">
        <v>45120</v>
      </c>
      <c r="AL18" s="3">
        <v>8460</v>
      </c>
      <c r="AM18" s="3">
        <v>96370</v>
      </c>
      <c r="AN18" s="3">
        <v>0</v>
      </c>
      <c r="AO18" s="2">
        <v>2</v>
      </c>
      <c r="AP18" s="2">
        <v>6</v>
      </c>
      <c r="AQ18" s="21">
        <f>SUM(V18:AP18)</f>
        <v>639402</v>
      </c>
    </row>
    <row r="19" spans="1:43" s="6" customFormat="1" ht="15.75" thickBot="1" x14ac:dyDescent="0.3">
      <c r="B19" s="20">
        <v>44078</v>
      </c>
      <c r="C19" s="1">
        <v>18075</v>
      </c>
      <c r="D19" s="1">
        <v>51222</v>
      </c>
      <c r="E19" s="1">
        <v>23</v>
      </c>
      <c r="F19" s="1">
        <v>41</v>
      </c>
      <c r="G19" s="1">
        <v>0</v>
      </c>
      <c r="H19" s="1">
        <v>171</v>
      </c>
      <c r="I19" s="1">
        <v>139</v>
      </c>
      <c r="J19" s="1">
        <v>1668</v>
      </c>
      <c r="K19" s="1">
        <v>64</v>
      </c>
      <c r="L19" s="1">
        <v>312</v>
      </c>
      <c r="M19" s="1">
        <v>11</v>
      </c>
      <c r="N19" s="1">
        <v>1360</v>
      </c>
      <c r="O19" s="1">
        <v>6</v>
      </c>
      <c r="P19" s="1">
        <v>5672</v>
      </c>
      <c r="Q19" s="1">
        <v>101</v>
      </c>
      <c r="R19" s="1">
        <v>241</v>
      </c>
      <c r="S19" s="1">
        <v>0</v>
      </c>
      <c r="T19" s="1">
        <v>2</v>
      </c>
      <c r="U19" s="1">
        <v>2</v>
      </c>
      <c r="V19" s="2">
        <v>36150</v>
      </c>
      <c r="W19" s="2">
        <v>307332</v>
      </c>
      <c r="X19" s="4">
        <v>1380</v>
      </c>
      <c r="Y19" s="4">
        <v>9430</v>
      </c>
      <c r="Z19" s="5">
        <v>0</v>
      </c>
      <c r="AA19" s="3">
        <v>-14700</v>
      </c>
      <c r="AB19" s="3">
        <v>342</v>
      </c>
      <c r="AC19" s="3">
        <v>2085</v>
      </c>
      <c r="AD19" s="3">
        <v>10008</v>
      </c>
      <c r="AE19" s="3">
        <v>3840</v>
      </c>
      <c r="AF19" s="3">
        <v>71760</v>
      </c>
      <c r="AG19" s="3">
        <v>1650</v>
      </c>
      <c r="AH19" s="3">
        <v>-3534</v>
      </c>
      <c r="AI19" s="3">
        <v>2720</v>
      </c>
      <c r="AJ19" s="3">
        <v>90</v>
      </c>
      <c r="AK19" s="3">
        <v>34032</v>
      </c>
      <c r="AL19" s="3">
        <v>6060</v>
      </c>
      <c r="AM19" s="3">
        <v>55430</v>
      </c>
      <c r="AN19" s="3">
        <v>0</v>
      </c>
      <c r="AO19" s="2">
        <v>4</v>
      </c>
      <c r="AP19" s="2">
        <v>12</v>
      </c>
      <c r="AQ19" s="21">
        <f>SUM(V19:AP19)</f>
        <v>524091</v>
      </c>
    </row>
    <row r="20" spans="1:43" s="6" customFormat="1" ht="15.75" thickBot="1" x14ac:dyDescent="0.3">
      <c r="B20" s="20">
        <v>44079</v>
      </c>
      <c r="C20" s="1">
        <v>18858</v>
      </c>
      <c r="D20" s="1">
        <v>48953</v>
      </c>
      <c r="E20" s="1">
        <v>16</v>
      </c>
      <c r="F20" s="1">
        <v>19</v>
      </c>
      <c r="G20" s="1">
        <v>0</v>
      </c>
      <c r="H20" s="1">
        <v>133</v>
      </c>
      <c r="I20" s="1">
        <v>67</v>
      </c>
      <c r="J20" s="1">
        <v>947</v>
      </c>
      <c r="K20" s="1">
        <v>38</v>
      </c>
      <c r="L20" s="1">
        <v>190</v>
      </c>
      <c r="M20" s="1">
        <v>12</v>
      </c>
      <c r="N20" s="1">
        <v>1492</v>
      </c>
      <c r="O20" s="1">
        <v>7</v>
      </c>
      <c r="P20" s="1">
        <v>5647</v>
      </c>
      <c r="Q20" s="1">
        <v>111</v>
      </c>
      <c r="R20" s="1">
        <v>177</v>
      </c>
      <c r="S20" s="1">
        <v>0</v>
      </c>
      <c r="T20" s="1">
        <v>0</v>
      </c>
      <c r="U20" s="1">
        <v>0</v>
      </c>
      <c r="V20" s="2">
        <v>37716</v>
      </c>
      <c r="W20" s="2">
        <v>293718</v>
      </c>
      <c r="X20" s="4">
        <v>960</v>
      </c>
      <c r="Y20" s="4">
        <v>4370</v>
      </c>
      <c r="Z20" s="5">
        <v>0</v>
      </c>
      <c r="AA20" s="3">
        <v>-8890</v>
      </c>
      <c r="AB20" s="3">
        <v>266</v>
      </c>
      <c r="AC20" s="3">
        <v>1005</v>
      </c>
      <c r="AD20" s="3">
        <v>5682</v>
      </c>
      <c r="AE20" s="3">
        <v>2280</v>
      </c>
      <c r="AF20" s="3">
        <v>43700</v>
      </c>
      <c r="AG20" s="3">
        <v>1800</v>
      </c>
      <c r="AH20" s="3">
        <v>-2411</v>
      </c>
      <c r="AI20" s="3">
        <v>2984</v>
      </c>
      <c r="AJ20" s="3">
        <v>105</v>
      </c>
      <c r="AK20" s="3">
        <v>33882</v>
      </c>
      <c r="AL20" s="3">
        <v>6660</v>
      </c>
      <c r="AM20" s="3">
        <v>40710</v>
      </c>
      <c r="AN20" s="3">
        <v>0</v>
      </c>
      <c r="AO20" s="2">
        <v>0</v>
      </c>
      <c r="AP20" s="2">
        <v>0</v>
      </c>
      <c r="AQ20" s="21">
        <f>SUM(V20:AP20)</f>
        <v>464537</v>
      </c>
    </row>
    <row r="21" spans="1:43" s="6" customFormat="1" ht="15.75" thickBot="1" x14ac:dyDescent="0.3">
      <c r="B21" s="20">
        <v>44080</v>
      </c>
      <c r="C21" s="1">
        <v>15966</v>
      </c>
      <c r="D21" s="1">
        <v>37989</v>
      </c>
      <c r="E21" s="1">
        <v>36</v>
      </c>
      <c r="F21" s="1">
        <v>20</v>
      </c>
      <c r="G21" s="1">
        <v>0</v>
      </c>
      <c r="H21" s="1">
        <v>128</v>
      </c>
      <c r="I21" s="1">
        <v>0</v>
      </c>
      <c r="J21" s="1">
        <v>415</v>
      </c>
      <c r="K21" s="1">
        <v>13</v>
      </c>
      <c r="L21" s="1">
        <v>18</v>
      </c>
      <c r="M21" s="1">
        <v>0</v>
      </c>
      <c r="N21" s="1">
        <v>1198</v>
      </c>
      <c r="O21" s="1">
        <v>6</v>
      </c>
      <c r="P21" s="1">
        <v>3855</v>
      </c>
      <c r="Q21" s="1">
        <v>185</v>
      </c>
      <c r="R21" s="1">
        <v>168</v>
      </c>
      <c r="S21" s="1">
        <v>0</v>
      </c>
      <c r="T21" s="1">
        <v>4</v>
      </c>
      <c r="U21" s="1">
        <v>4</v>
      </c>
      <c r="V21" s="2">
        <v>31932</v>
      </c>
      <c r="W21" s="2">
        <v>227934</v>
      </c>
      <c r="X21" s="4">
        <v>2160</v>
      </c>
      <c r="Y21" s="4">
        <v>4600</v>
      </c>
      <c r="Z21" s="5">
        <v>0</v>
      </c>
      <c r="AA21" s="3">
        <v>-9052</v>
      </c>
      <c r="AB21" s="3">
        <v>256</v>
      </c>
      <c r="AC21" s="3">
        <v>0</v>
      </c>
      <c r="AD21" s="3">
        <v>2490</v>
      </c>
      <c r="AE21" s="3">
        <v>780</v>
      </c>
      <c r="AF21" s="3">
        <v>4140</v>
      </c>
      <c r="AG21" s="3">
        <v>0</v>
      </c>
      <c r="AH21" s="3">
        <v>-460</v>
      </c>
      <c r="AI21" s="3">
        <v>2396</v>
      </c>
      <c r="AJ21" s="3">
        <v>90</v>
      </c>
      <c r="AK21" s="3">
        <v>23130</v>
      </c>
      <c r="AL21" s="3">
        <v>11100</v>
      </c>
      <c r="AM21" s="3">
        <v>38640</v>
      </c>
      <c r="AN21" s="3">
        <v>0</v>
      </c>
      <c r="AO21" s="2">
        <v>8</v>
      </c>
      <c r="AP21" s="2">
        <v>24</v>
      </c>
      <c r="AQ21" s="21">
        <f>SUM(V21:AP21)</f>
        <v>340168</v>
      </c>
    </row>
    <row r="22" spans="1:43" s="6" customFormat="1" ht="15.75" thickBot="1" x14ac:dyDescent="0.3">
      <c r="B22" s="20">
        <v>44081</v>
      </c>
      <c r="C22" s="1">
        <v>18577</v>
      </c>
      <c r="D22" s="1">
        <v>54525</v>
      </c>
      <c r="E22" s="1">
        <v>138</v>
      </c>
      <c r="F22" s="1">
        <v>63</v>
      </c>
      <c r="G22" s="1">
        <v>0</v>
      </c>
      <c r="H22" s="1">
        <v>177</v>
      </c>
      <c r="I22" s="1">
        <v>174</v>
      </c>
      <c r="J22" s="1">
        <v>1969</v>
      </c>
      <c r="K22" s="1">
        <v>181</v>
      </c>
      <c r="L22" s="1">
        <v>445</v>
      </c>
      <c r="M22" s="1">
        <v>7</v>
      </c>
      <c r="N22" s="1">
        <v>1776</v>
      </c>
      <c r="O22" s="1">
        <v>12</v>
      </c>
      <c r="P22" s="1">
        <v>7897</v>
      </c>
      <c r="Q22" s="1">
        <v>498</v>
      </c>
      <c r="R22" s="1">
        <v>360</v>
      </c>
      <c r="S22" s="1">
        <v>0</v>
      </c>
      <c r="T22" s="1">
        <v>1</v>
      </c>
      <c r="U22" s="1">
        <v>1</v>
      </c>
      <c r="V22" s="2">
        <v>37154</v>
      </c>
      <c r="W22" s="2">
        <v>327150</v>
      </c>
      <c r="X22" s="4">
        <v>8280</v>
      </c>
      <c r="Y22" s="4">
        <v>14490</v>
      </c>
      <c r="Z22" s="5">
        <v>0</v>
      </c>
      <c r="AA22" s="3">
        <v>-24332</v>
      </c>
      <c r="AB22" s="3">
        <v>354</v>
      </c>
      <c r="AC22" s="3">
        <v>2610</v>
      </c>
      <c r="AD22" s="3">
        <v>11814</v>
      </c>
      <c r="AE22" s="3">
        <v>10860</v>
      </c>
      <c r="AF22" s="3">
        <v>102350</v>
      </c>
      <c r="AG22" s="3">
        <v>1050</v>
      </c>
      <c r="AH22" s="3">
        <v>-7388</v>
      </c>
      <c r="AI22" s="3">
        <v>3552</v>
      </c>
      <c r="AJ22" s="3">
        <v>180</v>
      </c>
      <c r="AK22" s="3">
        <v>47382</v>
      </c>
      <c r="AL22" s="3">
        <v>29880</v>
      </c>
      <c r="AM22" s="3">
        <v>82800</v>
      </c>
      <c r="AN22" s="3">
        <v>0</v>
      </c>
      <c r="AO22" s="2">
        <v>2</v>
      </c>
      <c r="AP22" s="2">
        <v>6</v>
      </c>
      <c r="AQ22" s="21">
        <f>SUM(V22:AP22)</f>
        <v>648194</v>
      </c>
    </row>
    <row r="23" spans="1:43" s="6" customFormat="1" ht="15.75" thickBot="1" x14ac:dyDescent="0.3">
      <c r="B23" s="20">
        <v>44082</v>
      </c>
      <c r="C23" s="1">
        <v>16032</v>
      </c>
      <c r="D23" s="1">
        <v>47743</v>
      </c>
      <c r="E23" s="1">
        <v>73</v>
      </c>
      <c r="F23" s="1">
        <v>34</v>
      </c>
      <c r="G23" s="1">
        <v>0</v>
      </c>
      <c r="H23" s="1">
        <v>143</v>
      </c>
      <c r="I23" s="1">
        <v>168</v>
      </c>
      <c r="J23" s="1">
        <v>1868</v>
      </c>
      <c r="K23" s="1">
        <v>112</v>
      </c>
      <c r="L23" s="1">
        <v>323</v>
      </c>
      <c r="M23" s="1">
        <v>5</v>
      </c>
      <c r="N23" s="1">
        <v>1465</v>
      </c>
      <c r="O23" s="1">
        <v>3</v>
      </c>
      <c r="P23" s="1">
        <v>6416</v>
      </c>
      <c r="Q23" s="1">
        <v>256</v>
      </c>
      <c r="R23" s="1">
        <v>217</v>
      </c>
      <c r="S23" s="1">
        <v>0</v>
      </c>
      <c r="T23" s="1">
        <v>0</v>
      </c>
      <c r="U23" s="1">
        <v>0</v>
      </c>
      <c r="V23" s="2">
        <v>32064</v>
      </c>
      <c r="W23" s="2">
        <v>286458</v>
      </c>
      <c r="X23" s="4">
        <v>4380</v>
      </c>
      <c r="Y23" s="4">
        <v>7820</v>
      </c>
      <c r="Z23" s="5">
        <v>0</v>
      </c>
      <c r="AA23" s="3">
        <v>-14524</v>
      </c>
      <c r="AB23" s="3">
        <v>286</v>
      </c>
      <c r="AC23" s="3">
        <v>2520</v>
      </c>
      <c r="AD23" s="3">
        <v>11208</v>
      </c>
      <c r="AE23" s="3">
        <v>6720</v>
      </c>
      <c r="AF23" s="3">
        <v>74290</v>
      </c>
      <c r="AG23" s="3">
        <v>750</v>
      </c>
      <c r="AH23" s="3">
        <v>-4973</v>
      </c>
      <c r="AI23" s="3">
        <v>2930</v>
      </c>
      <c r="AJ23" s="3">
        <v>45</v>
      </c>
      <c r="AK23" s="3">
        <v>38496</v>
      </c>
      <c r="AL23" s="3">
        <v>15360</v>
      </c>
      <c r="AM23" s="3">
        <v>49910</v>
      </c>
      <c r="AN23" s="3">
        <v>0</v>
      </c>
      <c r="AO23" s="2">
        <v>0</v>
      </c>
      <c r="AP23" s="2">
        <v>0</v>
      </c>
      <c r="AQ23" s="21">
        <f>SUM(V23:AP23)</f>
        <v>513740</v>
      </c>
    </row>
    <row r="24" spans="1:43" ht="19.5" customHeight="1" x14ac:dyDescent="0.25">
      <c r="A24" s="22"/>
      <c r="B24" s="20" t="s">
        <v>20</v>
      </c>
      <c r="C24" s="23">
        <f t="shared" ref="C24:AP24" si="0">SUM(C13:C23)</f>
        <v>127519</v>
      </c>
      <c r="D24" s="23">
        <f t="shared" si="0"/>
        <v>355183</v>
      </c>
      <c r="E24" s="23">
        <f t="shared" si="0"/>
        <v>357</v>
      </c>
      <c r="F24" s="23">
        <f t="shared" si="0"/>
        <v>304</v>
      </c>
      <c r="G24" s="23">
        <f t="shared" si="0"/>
        <v>0</v>
      </c>
      <c r="H24" s="23">
        <f t="shared" si="0"/>
        <v>1164</v>
      </c>
      <c r="I24" s="23">
        <f t="shared" si="0"/>
        <v>882</v>
      </c>
      <c r="J24" s="23">
        <f t="shared" si="0"/>
        <v>11143</v>
      </c>
      <c r="K24" s="23">
        <f t="shared" si="0"/>
        <v>570</v>
      </c>
      <c r="L24" s="23">
        <f t="shared" si="0"/>
        <v>2203</v>
      </c>
      <c r="M24" s="23">
        <f t="shared" si="0"/>
        <v>53</v>
      </c>
      <c r="N24" s="23">
        <f t="shared" si="0"/>
        <v>10838</v>
      </c>
      <c r="O24" s="23">
        <f t="shared" si="0"/>
        <v>71</v>
      </c>
      <c r="P24" s="23">
        <f t="shared" si="0"/>
        <v>43769</v>
      </c>
      <c r="Q24" s="23">
        <f t="shared" si="0"/>
        <v>1472</v>
      </c>
      <c r="R24" s="23">
        <f t="shared" si="0"/>
        <v>1911</v>
      </c>
      <c r="S24" s="23">
        <f t="shared" si="0"/>
        <v>2</v>
      </c>
      <c r="T24" s="23">
        <f t="shared" si="0"/>
        <v>10</v>
      </c>
      <c r="U24" s="23">
        <f t="shared" si="0"/>
        <v>10</v>
      </c>
      <c r="V24" s="23">
        <f t="shared" si="0"/>
        <v>255038</v>
      </c>
      <c r="W24" s="23">
        <f t="shared" si="0"/>
        <v>2131098</v>
      </c>
      <c r="X24" s="23">
        <f t="shared" si="0"/>
        <v>21420</v>
      </c>
      <c r="Y24" s="23">
        <f t="shared" si="0"/>
        <v>69920</v>
      </c>
      <c r="Z24" s="23">
        <f t="shared" si="0"/>
        <v>0</v>
      </c>
      <c r="AA24" s="23">
        <f t="shared" si="0"/>
        <v>-113174</v>
      </c>
      <c r="AB24" s="23">
        <f t="shared" si="0"/>
        <v>2328</v>
      </c>
      <c r="AC24" s="23">
        <f t="shared" si="0"/>
        <v>13230</v>
      </c>
      <c r="AD24" s="23">
        <f t="shared" si="0"/>
        <v>66858</v>
      </c>
      <c r="AE24" s="23">
        <f t="shared" si="0"/>
        <v>34200</v>
      </c>
      <c r="AF24" s="23">
        <f t="shared" si="0"/>
        <v>506690</v>
      </c>
      <c r="AG24" s="23">
        <f t="shared" si="0"/>
        <v>7950</v>
      </c>
      <c r="AH24" s="23">
        <f t="shared" si="0"/>
        <v>-36651</v>
      </c>
      <c r="AI24" s="23">
        <f t="shared" si="0"/>
        <v>21676</v>
      </c>
      <c r="AJ24" s="23">
        <f t="shared" si="0"/>
        <v>1065</v>
      </c>
      <c r="AK24" s="23">
        <f t="shared" si="0"/>
        <v>262614</v>
      </c>
      <c r="AL24" s="23">
        <f t="shared" si="0"/>
        <v>88320</v>
      </c>
      <c r="AM24" s="23">
        <f t="shared" si="0"/>
        <v>439530</v>
      </c>
      <c r="AN24" s="23">
        <f t="shared" si="0"/>
        <v>300</v>
      </c>
      <c r="AO24" s="23">
        <f t="shared" si="0"/>
        <v>20</v>
      </c>
      <c r="AP24" s="23">
        <f t="shared" si="0"/>
        <v>60</v>
      </c>
      <c r="AQ24" s="21">
        <f>SUM(V24:AP24)</f>
        <v>3772492</v>
      </c>
    </row>
    <row r="26" spans="1:43" x14ac:dyDescent="0.25">
      <c r="AQ26" s="6"/>
    </row>
    <row r="31" spans="1:43" x14ac:dyDescent="0.25">
      <c r="AQ31" s="24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3" orientation="landscape" r:id="rId1"/>
  <ignoredErrors>
    <ignoredError sqref="AQ24 AQ13:AQ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cp:lastPrinted>2020-09-11T07:54:37Z</cp:lastPrinted>
  <dcterms:created xsi:type="dcterms:W3CDTF">2020-05-29T09:46:37Z</dcterms:created>
  <dcterms:modified xsi:type="dcterms:W3CDTF">2021-01-27T10:54:13Z</dcterms:modified>
</cp:coreProperties>
</file>