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Oumnia\Consolidation recette 2020\"/>
    </mc:Choice>
  </mc:AlternateContent>
  <xr:revisionPtr revIDLastSave="0" documentId="13_ncr:1_{A65BD66B-2C48-4F9C-9B38-5905CB8F07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o" sheetId="1" r:id="rId1"/>
  </sheets>
  <definedNames>
    <definedName name="_xlnm._FilterDatabase" localSheetId="0" hidden="1">Conso!$B$12:$AQ$55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5" i="1" l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C55" i="1"/>
</calcChain>
</file>

<file path=xl/sharedStrings.xml><?xml version="1.0" encoding="utf-8"?>
<sst xmlns="http://schemas.openxmlformats.org/spreadsheetml/2006/main" count="54" uniqueCount="22">
  <si>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</si>
  <si>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</si>
  <si>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</si>
  <si>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</si>
  <si>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</si>
  <si>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</si>
  <si>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</si>
  <si>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</si>
  <si>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</si>
  <si>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</si>
  <si>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</si>
  <si>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</si>
  <si>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</si>
  <si>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</si>
  <si>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</si>
  <si>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</si>
  <si>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</si>
  <si>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</si>
  <si>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</si>
  <si>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</si>
  <si>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</si>
  <si>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Consolidation des recettes Transport du 03/06/2020 au 09/06/2020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</si>
</sst>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\ _€_-;\-* #,##0\ _€_-;_-* &quot;-&quot;??\ _€_-;_-@_-"/>
    <numFmt numFmtId="166" formatCode="&quot; &quot;#,##0.00&quot;   &quot;;&quot;-&quot;#,##0.00&quot;   &quot;;&quot; -&quot;00&quot;   &quot;;&quot; &quot;@&quot; &quot;"/>
    <numFmt numFmtId="167" formatCode="&quot; &quot;[$€-40C]&quot; &quot;#,##0.00&quot; &quot;;&quot; &quot;[$€-40C]&quot; &quot;#,##0.00&quot;-&quot;;&quot; &quot;[$€-40C]&quot; -&quot;00&quot; &quot;;&quot; &quot;@&quot; &quot;"/>
    <numFmt numFmtId="168" formatCode="&quot; &quot;#,##0&quot;   &quot;;&quot;-&quot;#,##0&quot;   &quot;;&quot; -&quot;00&quot;   &quot;;&quot; &quot;@&quot; &quot;"/>
    <numFmt numFmtId="169" formatCode="mmm"/>
    <numFmt numFmtId="170" formatCode="0&quot; &quot;;&quot;-&quot;0&quot; &quot;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</borders>
  <cellStyleXfs count="8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1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2" applyNumberFormat="0" applyAlignment="0" applyProtection="0"/>
    <xf numFmtId="0" fontId="15" fillId="0" borderId="23" applyNumberFormat="0" applyFill="0" applyAlignment="0" applyProtection="0"/>
    <xf numFmtId="0" fontId="16" fillId="29" borderId="0" applyNumberFormat="0" applyBorder="0" applyAlignment="0" applyProtection="0"/>
    <xf numFmtId="166" fontId="4" fillId="0" borderId="0" applyFont="0" applyFill="0" applyBorder="0" applyAlignment="0" applyProtection="0"/>
    <xf numFmtId="0" fontId="4" fillId="30" borderId="24" applyNumberFormat="0" applyFont="0" applyAlignment="0" applyProtection="0"/>
    <xf numFmtId="0" fontId="17" fillId="15" borderId="22" applyNumberFormat="0" applyAlignment="0" applyProtection="0"/>
    <xf numFmtId="167" fontId="4" fillId="0" borderId="0" applyFont="0" applyFill="0" applyBorder="0" applyAlignment="0" applyProtection="0"/>
    <xf numFmtId="0" fontId="18" fillId="11" borderId="0" applyNumberFormat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9" fillId="0" borderId="25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6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7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8" applyNumberFormat="0" applyFill="0" applyAlignment="0" applyProtection="0"/>
    <xf numFmtId="0" fontId="30" fillId="0" borderId="29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30" applyNumberFormat="0" applyFill="0" applyAlignment="0" applyProtection="0"/>
    <xf numFmtId="170" fontId="4" fillId="32" borderId="31" applyFont="0" applyAlignment="0" applyProtection="0"/>
    <xf numFmtId="0" fontId="31" fillId="33" borderId="32" applyNumberFormat="0" applyAlignment="0" applyProtection="0"/>
  </cellStyleXfs>
  <cellXfs count="39">
    <xf numFmtId="0" fontId="0" fillId="0" borderId="0" xfId="0"/>
    <xf numFmtId="165" fontId="0" fillId="0" borderId="8" xfId="1" applyNumberFormat="1" applyFont="1" applyBorder="1" applyAlignment="1">
      <alignment horizontal="center"/>
    </xf>
    <xf numFmtId="164" fontId="0" fillId="0" borderId="8" xfId="1" applyFont="1" applyBorder="1" applyAlignment="1">
      <alignment horizontal="center"/>
    </xf>
    <xf numFmtId="164" fontId="0" fillId="9" borderId="8" xfId="0" applyNumberFormat="1" applyFill="1" applyBorder="1" applyAlignment="1">
      <alignment horizontal="center"/>
    </xf>
    <xf numFmtId="164" fontId="0" fillId="0" borderId="7" xfId="1" applyFont="1" applyBorder="1" applyAlignment="1">
      <alignment horizontal="center"/>
    </xf>
    <xf numFmtId="164" fontId="0" fillId="0" borderId="18" xfId="1" applyFont="1" applyBorder="1" applyAlignment="1">
      <alignment horizontal="center"/>
    </xf>
    <xf numFmtId="164" fontId="2" fillId="9" borderId="8" xfId="0" applyNumberFormat="1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14" fontId="2" fillId="0" borderId="17" xfId="0" applyNumberFormat="1" applyFont="1" applyBorder="1" applyAlignment="1">
      <alignment horizontal="center" vertical="center"/>
    </xf>
    <xf numFmtId="164" fontId="2" fillId="9" borderId="8" xfId="0" applyNumberFormat="1" applyFont="1" applyFill="1" applyBorder="1"/>
    <xf numFmtId="164" fontId="0" fillId="0" borderId="6" xfId="1" applyFont="1" applyBorder="1" applyAlignment="1">
      <alignment horizontal="center"/>
    </xf>
    <xf numFmtId="164" fontId="0" fillId="0" borderId="5" xfId="1" applyFont="1" applyBorder="1" applyAlignment="1">
      <alignment horizontal="center"/>
    </xf>
    <xf numFmtId="164" fontId="0" fillId="34" borderId="8" xfId="0" applyNumberFormat="1" applyFill="1" applyBorder="1" applyAlignment="1">
      <alignment horizontal="center"/>
    </xf>
    <xf numFmtId="0" fontId="6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9" xfId="0" applyNumberFormat="1" applyFont="1" applyBorder="1" applyAlignment="1">
      <alignment horizontal="center" vertical="center"/>
    </xf>
    <xf numFmtId="4" fontId="2" fillId="0" borderId="16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 xr:uid="{00000000-0005-0000-0000-000000000000}"/>
    <cellStyle name="_DECL_TVA_03_2007" xfId="10" xr:uid="{00000000-0005-0000-0000-000001000000}"/>
    <cellStyle name="_PREPARATION TVA 03-07" xfId="11" xr:uid="{00000000-0005-0000-0000-000002000000}"/>
    <cellStyle name="_PREPARATION TVA 03-07 2" xfId="12" xr:uid="{00000000-0005-0000-0000-000003000000}"/>
    <cellStyle name="_SIDECLTVA08 2006" xfId="13" xr:uid="{00000000-0005-0000-0000-000004000000}"/>
    <cellStyle name="_SIDECLTVA08 2006 2" xfId="14" xr:uid="{00000000-0005-0000-0000-000005000000}"/>
    <cellStyle name="_SUIVI DES INPUT" xfId="15" xr:uid="{00000000-0005-0000-0000-000006000000}"/>
    <cellStyle name="_SUIVI DES INPUT 2" xfId="16" xr:uid="{00000000-0005-0000-0000-000007000000}"/>
    <cellStyle name="_SUIVI NDF 03-2006" xfId="17" xr:uid="{00000000-0005-0000-0000-000008000000}"/>
    <cellStyle name="_SUIVI NDF 04-2006" xfId="18" xr:uid="{00000000-0005-0000-0000-000009000000}"/>
    <cellStyle name="0,0_x000a_NA_x000a_" xfId="19" xr:uid="{00000000-0005-0000-0000-00000A000000}"/>
    <cellStyle name="20 % - Accent1 2" xfId="20" xr:uid="{00000000-0005-0000-0000-00000B000000}"/>
    <cellStyle name="20 % - Accent2 2" xfId="21" xr:uid="{00000000-0005-0000-0000-00000C000000}"/>
    <cellStyle name="20 % - Accent3 2" xfId="22" xr:uid="{00000000-0005-0000-0000-00000D000000}"/>
    <cellStyle name="20 % - Accent4 2" xfId="23" xr:uid="{00000000-0005-0000-0000-00000E000000}"/>
    <cellStyle name="20 % - Accent5 2" xfId="24" xr:uid="{00000000-0005-0000-0000-00000F000000}"/>
    <cellStyle name="20 % - Accent6 2" xfId="25" xr:uid="{00000000-0005-0000-0000-000010000000}"/>
    <cellStyle name="40 % - Accent1 2" xfId="26" xr:uid="{00000000-0005-0000-0000-000011000000}"/>
    <cellStyle name="40 % - Accent2 2" xfId="27" xr:uid="{00000000-0005-0000-0000-000012000000}"/>
    <cellStyle name="40 % - Accent3 2" xfId="28" xr:uid="{00000000-0005-0000-0000-000013000000}"/>
    <cellStyle name="40 % - Accent4 2" xfId="29" xr:uid="{00000000-0005-0000-0000-000014000000}"/>
    <cellStyle name="40 % - Accent5 2" xfId="30" xr:uid="{00000000-0005-0000-0000-000015000000}"/>
    <cellStyle name="40 % - Accent6 2" xfId="31" xr:uid="{00000000-0005-0000-0000-000016000000}"/>
    <cellStyle name="60 % - Accent1 2" xfId="32" xr:uid="{00000000-0005-0000-0000-000017000000}"/>
    <cellStyle name="60 % - Accent2 2" xfId="33" xr:uid="{00000000-0005-0000-0000-000018000000}"/>
    <cellStyle name="60 % - Accent3 2" xfId="34" xr:uid="{00000000-0005-0000-0000-000019000000}"/>
    <cellStyle name="60 % - Accent4 2" xfId="35" xr:uid="{00000000-0005-0000-0000-00001A000000}"/>
    <cellStyle name="60 % - Accent5 2" xfId="36" xr:uid="{00000000-0005-0000-0000-00001B000000}"/>
    <cellStyle name="60 % - Accent6 2" xfId="37" xr:uid="{00000000-0005-0000-0000-00001C000000}"/>
    <cellStyle name="Accent1 2" xfId="38" xr:uid="{00000000-0005-0000-0000-00001D000000}"/>
    <cellStyle name="Accent2 2" xfId="39" xr:uid="{00000000-0005-0000-0000-00001E000000}"/>
    <cellStyle name="Accent3 2" xfId="40" xr:uid="{00000000-0005-0000-0000-00001F000000}"/>
    <cellStyle name="Accent4 2" xfId="41" xr:uid="{00000000-0005-0000-0000-000020000000}"/>
    <cellStyle name="Accent5 2" xfId="42" xr:uid="{00000000-0005-0000-0000-000021000000}"/>
    <cellStyle name="Accent6 2" xfId="43" xr:uid="{00000000-0005-0000-0000-000022000000}"/>
    <cellStyle name="Avertissement 2" xfId="44" xr:uid="{00000000-0005-0000-0000-000023000000}"/>
    <cellStyle name="Calcul 2" xfId="45" xr:uid="{00000000-0005-0000-0000-000024000000}"/>
    <cellStyle name="Cellule liée 2" xfId="46" xr:uid="{00000000-0005-0000-0000-000025000000}"/>
    <cellStyle name="cf1" xfId="47" xr:uid="{00000000-0005-0000-0000-000026000000}"/>
    <cellStyle name="Comma_Préparation Réglement DHL MAY08" xfId="48" xr:uid="{00000000-0005-0000-0000-000027000000}"/>
    <cellStyle name="Commentaire 2" xfId="49" xr:uid="{00000000-0005-0000-0000-000028000000}"/>
    <cellStyle name="Entrée 2" xfId="50" xr:uid="{00000000-0005-0000-0000-000029000000}"/>
    <cellStyle name="Euro" xfId="51" xr:uid="{00000000-0005-0000-0000-00002A000000}"/>
    <cellStyle name="Insatisfaisant 2" xfId="52" xr:uid="{00000000-0005-0000-0000-00002B000000}"/>
    <cellStyle name="Milliers" xfId="1" builtinId="3"/>
    <cellStyle name="Milliers 2" xfId="53" xr:uid="{00000000-0005-0000-0000-00002D000000}"/>
    <cellStyle name="Milliers 3" xfId="54" xr:uid="{00000000-0005-0000-0000-00002E000000}"/>
    <cellStyle name="Month" xfId="55" xr:uid="{00000000-0005-0000-0000-00002F000000}"/>
    <cellStyle name="Neutre 2" xfId="56" xr:uid="{00000000-0005-0000-0000-000030000000}"/>
    <cellStyle name="Normal" xfId="0" builtinId="0"/>
    <cellStyle name="Normal 10" xfId="57" xr:uid="{00000000-0005-0000-0000-000032000000}"/>
    <cellStyle name="Normal 11" xfId="58" xr:uid="{00000000-0005-0000-0000-000033000000}"/>
    <cellStyle name="Normal 2" xfId="2" xr:uid="{00000000-0005-0000-0000-000034000000}"/>
    <cellStyle name="Normal 2 2" xfId="3" xr:uid="{00000000-0005-0000-0000-000035000000}"/>
    <cellStyle name="Normal 2 2 2" xfId="59" xr:uid="{00000000-0005-0000-0000-000036000000}"/>
    <cellStyle name="Normal 2_ATW CASA V1-13 2008 11 03" xfId="60" xr:uid="{00000000-0005-0000-0000-000037000000}"/>
    <cellStyle name="Normal 3" xfId="4" xr:uid="{00000000-0005-0000-0000-000038000000}"/>
    <cellStyle name="Normal 3 2" xfId="8" xr:uid="{00000000-0005-0000-0000-000039000000}"/>
    <cellStyle name="Normal 4" xfId="61" xr:uid="{00000000-0005-0000-0000-00003A000000}"/>
    <cellStyle name="Normal 6" xfId="62" xr:uid="{00000000-0005-0000-0000-00003B000000}"/>
    <cellStyle name="Normal 72 4" xfId="5" xr:uid="{00000000-0005-0000-0000-00003C000000}"/>
    <cellStyle name="Normal 8" xfId="7" xr:uid="{00000000-0005-0000-0000-00003D000000}"/>
    <cellStyle name="Normal 9" xfId="63" xr:uid="{00000000-0005-0000-0000-00003E000000}"/>
    <cellStyle name="Pourcentage 2" xfId="64" xr:uid="{00000000-0005-0000-0000-00003F000000}"/>
    <cellStyle name="Pourcentage 3" xfId="65" xr:uid="{00000000-0005-0000-0000-000040000000}"/>
    <cellStyle name="Satisfaisant 2" xfId="66" xr:uid="{00000000-0005-0000-0000-000041000000}"/>
    <cellStyle name="Sortie 2" xfId="67" xr:uid="{00000000-0005-0000-0000-000042000000}"/>
    <cellStyle name="Style 1" xfId="68" xr:uid="{00000000-0005-0000-0000-000043000000}"/>
    <cellStyle name="Style 3" xfId="6" xr:uid="{00000000-0005-0000-0000-000044000000}"/>
    <cellStyle name="Texte explicatif 2" xfId="69" xr:uid="{00000000-0005-0000-0000-000045000000}"/>
    <cellStyle name="Titre 2" xfId="70" xr:uid="{00000000-0005-0000-0000-000046000000}"/>
    <cellStyle name="Titre 3" xfId="71" xr:uid="{00000000-0005-0000-0000-000047000000}"/>
    <cellStyle name="Titre 1 2" xfId="72" xr:uid="{00000000-0005-0000-0000-000048000000}"/>
    <cellStyle name="Titre 1 3" xfId="73" xr:uid="{00000000-0005-0000-0000-000049000000}"/>
    <cellStyle name="Titre 2 2" xfId="74" xr:uid="{00000000-0005-0000-0000-00004A000000}"/>
    <cellStyle name="Titre 3 2" xfId="75" xr:uid="{00000000-0005-0000-0000-00004B000000}"/>
    <cellStyle name="Titre 4 2" xfId="76" xr:uid="{00000000-0005-0000-0000-00004C000000}"/>
    <cellStyle name="Total 2" xfId="77" xr:uid="{00000000-0005-0000-0000-00004D000000}"/>
    <cellStyle name="Totals" xfId="78" xr:uid="{00000000-0005-0000-0000-00004E000000}"/>
    <cellStyle name="Vérification 2" xfId="7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55"/>
  <sheetViews>
    <sheetView tabSelected="1" topLeftCell="A4" zoomScale="75" zoomScaleNormal="75" workbookViewId="0">
      <pane xSplit="2" ySplit="9" topLeftCell="AB13" activePane="bottomRight" state="frozen"/>
      <selection activeCell="A4" sqref="A4"/>
      <selection pane="topRight" activeCell="C4" sqref="C4"/>
      <selection pane="bottomLeft" activeCell="A13" sqref="A13"/>
      <selection pane="bottomRight" activeCell="AB19" sqref="AB19"/>
    </sheetView>
  </sheetViews>
  <sheetFormatPr baseColWidth="10" defaultRowHeight="15" x14ac:dyDescent="0.25"/>
  <cols>
    <col min="1" max="1" width="0.140625" customWidth="1"/>
    <col min="2" max="2" width="14" customWidth="1"/>
    <col min="3" max="21" width="14.28515625" hidden="1" customWidth="1"/>
    <col min="22" max="43" width="14.28515625" customWidth="1"/>
  </cols>
  <sheetData>
    <row r="2" spans="2:43" ht="23.25" x14ac:dyDescent="0.35">
      <c r="B2" s="10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2:43" ht="15.75" thickBo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2:43" ht="15.75" thickBot="1" x14ac:dyDescent="0.3">
      <c r="B4" s="7"/>
      <c r="C4" s="7"/>
      <c r="D4" s="7"/>
      <c r="E4" s="7"/>
      <c r="F4" s="7"/>
      <c r="G4" s="7"/>
      <c r="H4" s="7"/>
      <c r="I4" s="26" t="s">
        <v>21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2:43" ht="15.75" thickBot="1" x14ac:dyDescent="0.3">
      <c r="B5" s="7"/>
      <c r="C5" s="7"/>
      <c r="D5" s="7"/>
      <c r="E5" s="7"/>
      <c r="F5" s="7"/>
      <c r="G5" s="7"/>
      <c r="H5" s="7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7"/>
      <c r="AH5" s="7"/>
      <c r="AI5" s="7"/>
      <c r="AJ5" s="7"/>
      <c r="AK5" s="7"/>
      <c r="AL5" s="7"/>
      <c r="AM5" s="7"/>
      <c r="AN5" s="9"/>
      <c r="AO5" s="7"/>
      <c r="AP5" s="7"/>
      <c r="AQ5" s="7"/>
    </row>
    <row r="6" spans="2:43" x14ac:dyDescent="0.25">
      <c r="B6" s="7"/>
      <c r="C6" s="7"/>
      <c r="D6" s="7"/>
      <c r="E6" s="7"/>
      <c r="F6" s="7"/>
      <c r="G6" s="7"/>
      <c r="H6" s="7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9" spans="2:43" ht="15.75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2:43" ht="15.75" thickBot="1" x14ac:dyDescent="0.3">
      <c r="B10" s="11"/>
      <c r="C10" s="27" t="s">
        <v>0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8"/>
      <c r="U10" s="8"/>
      <c r="V10" s="28" t="s">
        <v>1</v>
      </c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8"/>
      <c r="AP10" s="8"/>
      <c r="AQ10" s="29" t="s">
        <v>2</v>
      </c>
    </row>
    <row r="11" spans="2:43" x14ac:dyDescent="0.25">
      <c r="B11" s="11"/>
      <c r="C11" s="32" t="s">
        <v>3</v>
      </c>
      <c r="D11" s="32"/>
      <c r="E11" s="32"/>
      <c r="F11" s="32"/>
      <c r="G11" s="32"/>
      <c r="H11" s="33" t="s">
        <v>4</v>
      </c>
      <c r="I11" s="33"/>
      <c r="J11" s="33"/>
      <c r="K11" s="33"/>
      <c r="L11" s="33"/>
      <c r="M11" s="33"/>
      <c r="N11" s="34" t="s">
        <v>5</v>
      </c>
      <c r="O11" s="34"/>
      <c r="P11" s="34"/>
      <c r="Q11" s="34"/>
      <c r="R11" s="34"/>
      <c r="S11" s="34"/>
      <c r="T11" s="35" t="s">
        <v>6</v>
      </c>
      <c r="U11" s="35"/>
      <c r="V11" s="36" t="s">
        <v>3</v>
      </c>
      <c r="W11" s="36"/>
      <c r="X11" s="36"/>
      <c r="Y11" s="36"/>
      <c r="Z11" s="36"/>
      <c r="AA11" s="12"/>
      <c r="AB11" s="37" t="s">
        <v>4</v>
      </c>
      <c r="AC11" s="37"/>
      <c r="AD11" s="37"/>
      <c r="AE11" s="37"/>
      <c r="AF11" s="37"/>
      <c r="AG11" s="37"/>
      <c r="AH11" s="13"/>
      <c r="AI11" s="38" t="s">
        <v>5</v>
      </c>
      <c r="AJ11" s="38"/>
      <c r="AK11" s="38"/>
      <c r="AL11" s="38"/>
      <c r="AM11" s="38"/>
      <c r="AN11" s="38"/>
      <c r="AO11" s="35" t="s">
        <v>6</v>
      </c>
      <c r="AP11" s="35"/>
      <c r="AQ11" s="30"/>
    </row>
    <row r="12" spans="2:43" ht="26.25" thickBot="1" x14ac:dyDescent="0.3">
      <c r="B12" s="14" t="s">
        <v>7</v>
      </c>
      <c r="C12" s="15" t="s">
        <v>8</v>
      </c>
      <c r="D12" s="16" t="s">
        <v>9</v>
      </c>
      <c r="E12" s="17" t="s">
        <v>10</v>
      </c>
      <c r="F12" s="17" t="s">
        <v>11</v>
      </c>
      <c r="G12" s="18" t="s">
        <v>12</v>
      </c>
      <c r="H12" s="16" t="s">
        <v>13</v>
      </c>
      <c r="I12" s="16" t="s">
        <v>14</v>
      </c>
      <c r="J12" s="16" t="s">
        <v>15</v>
      </c>
      <c r="K12" s="16" t="s">
        <v>10</v>
      </c>
      <c r="L12" s="16" t="s">
        <v>11</v>
      </c>
      <c r="M12" s="16" t="s">
        <v>12</v>
      </c>
      <c r="N12" s="16" t="s">
        <v>13</v>
      </c>
      <c r="O12" s="16" t="s">
        <v>14</v>
      </c>
      <c r="P12" s="16" t="s">
        <v>15</v>
      </c>
      <c r="Q12" s="16" t="s">
        <v>10</v>
      </c>
      <c r="R12" s="16" t="s">
        <v>11</v>
      </c>
      <c r="S12" s="16" t="s">
        <v>12</v>
      </c>
      <c r="T12" s="16" t="s">
        <v>13</v>
      </c>
      <c r="U12" s="16" t="s">
        <v>15</v>
      </c>
      <c r="V12" s="16" t="s">
        <v>16</v>
      </c>
      <c r="W12" s="16" t="s">
        <v>17</v>
      </c>
      <c r="X12" s="17" t="s">
        <v>10</v>
      </c>
      <c r="Y12" s="17" t="s">
        <v>11</v>
      </c>
      <c r="Z12" s="18" t="s">
        <v>12</v>
      </c>
      <c r="AA12" s="15" t="s">
        <v>18</v>
      </c>
      <c r="AB12" s="15" t="s">
        <v>13</v>
      </c>
      <c r="AC12" s="19" t="s">
        <v>14</v>
      </c>
      <c r="AD12" s="17" t="s">
        <v>15</v>
      </c>
      <c r="AE12" s="17" t="s">
        <v>10</v>
      </c>
      <c r="AF12" s="17" t="s">
        <v>11</v>
      </c>
      <c r="AG12" s="18" t="s">
        <v>12</v>
      </c>
      <c r="AH12" s="15" t="s">
        <v>19</v>
      </c>
      <c r="AI12" s="16" t="s">
        <v>13</v>
      </c>
      <c r="AJ12" s="19" t="s">
        <v>14</v>
      </c>
      <c r="AK12" s="17" t="s">
        <v>15</v>
      </c>
      <c r="AL12" s="17" t="s">
        <v>10</v>
      </c>
      <c r="AM12" s="17" t="s">
        <v>11</v>
      </c>
      <c r="AN12" s="20" t="s">
        <v>12</v>
      </c>
      <c r="AO12" s="15" t="s">
        <v>13</v>
      </c>
      <c r="AP12" s="17" t="s">
        <v>15</v>
      </c>
      <c r="AQ12" s="31"/>
    </row>
    <row r="13" spans="2:43" ht="15.75" thickBot="1" x14ac:dyDescent="0.3">
      <c r="B13" s="21">
        <v>43921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2">
        <v>0</v>
      </c>
      <c r="W13" s="2">
        <v>0</v>
      </c>
      <c r="X13" s="4">
        <v>0</v>
      </c>
      <c r="Y13" s="4">
        <v>0</v>
      </c>
      <c r="Z13" s="5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12</v>
      </c>
      <c r="AL13" s="3">
        <v>0</v>
      </c>
      <c r="AM13" s="3">
        <v>230</v>
      </c>
      <c r="AN13" s="3">
        <v>0</v>
      </c>
      <c r="AO13" s="2">
        <v>0</v>
      </c>
      <c r="AP13" s="2">
        <v>0</v>
      </c>
      <c r="AQ13" s="6">
        <v>242</v>
      </c>
    </row>
    <row r="14" spans="2:43" ht="15.75" thickBot="1" x14ac:dyDescent="0.3">
      <c r="B14" s="21">
        <v>43922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1</v>
      </c>
      <c r="P14" s="1">
        <v>14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2">
        <v>0</v>
      </c>
      <c r="W14" s="2">
        <v>0</v>
      </c>
      <c r="X14" s="4">
        <v>0</v>
      </c>
      <c r="Y14" s="4">
        <v>0</v>
      </c>
      <c r="Z14" s="5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4</v>
      </c>
      <c r="AJ14" s="3">
        <v>15</v>
      </c>
      <c r="AK14" s="3">
        <v>84</v>
      </c>
      <c r="AL14" s="3">
        <v>0</v>
      </c>
      <c r="AM14" s="3">
        <v>0</v>
      </c>
      <c r="AN14" s="3">
        <v>0</v>
      </c>
      <c r="AO14" s="2">
        <v>0</v>
      </c>
      <c r="AP14" s="2">
        <v>0</v>
      </c>
      <c r="AQ14" s="22">
        <v>103</v>
      </c>
    </row>
    <row r="15" spans="2:43" ht="15.75" thickBot="1" x14ac:dyDescent="0.3">
      <c r="B15" s="21">
        <v>43923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  <c r="P15" s="1">
        <v>9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2">
        <v>0</v>
      </c>
      <c r="W15" s="2">
        <v>0</v>
      </c>
      <c r="X15" s="4">
        <v>0</v>
      </c>
      <c r="Y15" s="4">
        <v>0</v>
      </c>
      <c r="Z15" s="5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4</v>
      </c>
      <c r="AJ15" s="3">
        <v>0</v>
      </c>
      <c r="AK15" s="3">
        <v>54</v>
      </c>
      <c r="AL15" s="3">
        <v>60</v>
      </c>
      <c r="AM15" s="3">
        <v>0</v>
      </c>
      <c r="AN15" s="3">
        <v>0</v>
      </c>
      <c r="AO15" s="2">
        <v>0</v>
      </c>
      <c r="AP15" s="2">
        <v>0</v>
      </c>
      <c r="AQ15" s="22">
        <v>118</v>
      </c>
    </row>
    <row r="16" spans="2:43" ht="15.75" thickBot="1" x14ac:dyDescent="0.3">
      <c r="B16" s="21">
        <v>43924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2">
        <v>0</v>
      </c>
      <c r="W16" s="2">
        <v>0</v>
      </c>
      <c r="X16" s="4">
        <v>0</v>
      </c>
      <c r="Y16" s="4">
        <v>0</v>
      </c>
      <c r="Z16" s="5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2</v>
      </c>
      <c r="AJ16" s="3">
        <v>0</v>
      </c>
      <c r="AK16" s="3">
        <v>24</v>
      </c>
      <c r="AL16" s="3">
        <v>0</v>
      </c>
      <c r="AM16" s="3">
        <v>0</v>
      </c>
      <c r="AN16" s="3">
        <v>0</v>
      </c>
      <c r="AO16" s="2">
        <v>0</v>
      </c>
      <c r="AP16" s="2">
        <v>0</v>
      </c>
      <c r="AQ16" s="22">
        <v>26</v>
      </c>
    </row>
    <row r="17" spans="2:43" ht="15.75" thickBot="1" x14ac:dyDescent="0.3">
      <c r="B17" s="21">
        <v>43925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14</v>
      </c>
      <c r="Q17" s="1">
        <v>5</v>
      </c>
      <c r="R17" s="1">
        <v>1</v>
      </c>
      <c r="S17" s="1">
        <v>1</v>
      </c>
      <c r="T17" s="1">
        <v>0</v>
      </c>
      <c r="U17" s="1">
        <v>0</v>
      </c>
      <c r="V17" s="2">
        <v>0</v>
      </c>
      <c r="W17" s="2">
        <v>0</v>
      </c>
      <c r="X17" s="4">
        <v>0</v>
      </c>
      <c r="Y17" s="4">
        <v>0</v>
      </c>
      <c r="Z17" s="5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4</v>
      </c>
      <c r="AJ17" s="3">
        <v>0</v>
      </c>
      <c r="AK17" s="3">
        <v>84</v>
      </c>
      <c r="AL17" s="3">
        <v>300</v>
      </c>
      <c r="AM17" s="3">
        <v>230</v>
      </c>
      <c r="AN17" s="3">
        <v>150</v>
      </c>
      <c r="AO17" s="2">
        <v>0</v>
      </c>
      <c r="AP17" s="2">
        <v>0</v>
      </c>
      <c r="AQ17" s="22">
        <v>768</v>
      </c>
    </row>
    <row r="18" spans="2:43" ht="15.75" thickBot="1" x14ac:dyDescent="0.3">
      <c r="B18" s="21">
        <v>43927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3</v>
      </c>
      <c r="O18" s="1">
        <v>0</v>
      </c>
      <c r="P18" s="1">
        <v>13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2">
        <v>0</v>
      </c>
      <c r="W18" s="2">
        <v>0</v>
      </c>
      <c r="X18" s="4">
        <v>0</v>
      </c>
      <c r="Y18" s="4">
        <v>0</v>
      </c>
      <c r="Z18" s="5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6</v>
      </c>
      <c r="AJ18" s="3">
        <v>0</v>
      </c>
      <c r="AK18" s="3">
        <v>78</v>
      </c>
      <c r="AL18" s="3">
        <v>0</v>
      </c>
      <c r="AM18" s="3">
        <v>0</v>
      </c>
      <c r="AN18" s="3">
        <v>0</v>
      </c>
      <c r="AO18" s="2">
        <v>0</v>
      </c>
      <c r="AP18" s="2">
        <v>0</v>
      </c>
      <c r="AQ18" s="22">
        <v>84</v>
      </c>
    </row>
    <row r="19" spans="2:43" ht="15.75" thickBot="1" x14ac:dyDescent="0.3">
      <c r="B19" s="21">
        <v>43928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11</v>
      </c>
      <c r="Q19" s="1">
        <v>2</v>
      </c>
      <c r="R19" s="1">
        <v>1</v>
      </c>
      <c r="S19" s="1">
        <v>0</v>
      </c>
      <c r="T19" s="1">
        <v>0</v>
      </c>
      <c r="U19" s="1">
        <v>0</v>
      </c>
      <c r="V19" s="2">
        <v>0</v>
      </c>
      <c r="W19" s="2">
        <v>0</v>
      </c>
      <c r="X19" s="4">
        <v>0</v>
      </c>
      <c r="Y19" s="4">
        <v>0</v>
      </c>
      <c r="Z19" s="5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66</v>
      </c>
      <c r="AL19" s="3">
        <v>120</v>
      </c>
      <c r="AM19" s="3">
        <v>230</v>
      </c>
      <c r="AN19" s="3">
        <v>0</v>
      </c>
      <c r="AO19" s="2">
        <v>0</v>
      </c>
      <c r="AP19" s="2">
        <v>0</v>
      </c>
      <c r="AQ19" s="22">
        <v>416</v>
      </c>
    </row>
    <row r="20" spans="2:43" ht="15.75" thickBot="1" x14ac:dyDescent="0.3">
      <c r="B20" s="21">
        <v>43929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12</v>
      </c>
      <c r="Q20" s="1">
        <v>1</v>
      </c>
      <c r="R20" s="1">
        <v>3</v>
      </c>
      <c r="S20" s="1">
        <v>0</v>
      </c>
      <c r="T20" s="1">
        <v>0</v>
      </c>
      <c r="U20" s="1">
        <v>0</v>
      </c>
      <c r="V20" s="2">
        <v>0</v>
      </c>
      <c r="W20" s="2">
        <v>0</v>
      </c>
      <c r="X20" s="4">
        <v>0</v>
      </c>
      <c r="Y20" s="4">
        <v>0</v>
      </c>
      <c r="Z20" s="5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2</v>
      </c>
      <c r="AJ20" s="3">
        <v>15</v>
      </c>
      <c r="AK20" s="3">
        <v>72</v>
      </c>
      <c r="AL20" s="3">
        <v>60</v>
      </c>
      <c r="AM20" s="3">
        <v>690</v>
      </c>
      <c r="AN20" s="3">
        <v>0</v>
      </c>
      <c r="AO20" s="2">
        <v>0</v>
      </c>
      <c r="AP20" s="2">
        <v>0</v>
      </c>
      <c r="AQ20" s="22">
        <v>839</v>
      </c>
    </row>
    <row r="21" spans="2:43" ht="15.75" thickBot="1" x14ac:dyDescent="0.3">
      <c r="B21" s="21">
        <v>43930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13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2">
        <v>0</v>
      </c>
      <c r="W21" s="2">
        <v>0</v>
      </c>
      <c r="X21" s="4">
        <v>0</v>
      </c>
      <c r="Y21" s="4">
        <v>0</v>
      </c>
      <c r="Z21" s="5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15</v>
      </c>
      <c r="AK21" s="3">
        <v>78</v>
      </c>
      <c r="AL21" s="3">
        <v>0</v>
      </c>
      <c r="AM21" s="3">
        <v>0</v>
      </c>
      <c r="AN21" s="3">
        <v>150</v>
      </c>
      <c r="AO21" s="2">
        <v>0</v>
      </c>
      <c r="AP21" s="2">
        <v>0</v>
      </c>
      <c r="AQ21" s="22">
        <v>243</v>
      </c>
    </row>
    <row r="22" spans="2:43" ht="15.75" thickBot="1" x14ac:dyDescent="0.3">
      <c r="B22" s="21">
        <v>43931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16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2">
        <v>0</v>
      </c>
      <c r="W22" s="2">
        <v>0</v>
      </c>
      <c r="X22" s="4">
        <v>0</v>
      </c>
      <c r="Y22" s="4">
        <v>0</v>
      </c>
      <c r="Z22" s="5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2</v>
      </c>
      <c r="AJ22" s="3">
        <v>0</v>
      </c>
      <c r="AK22" s="3">
        <v>96</v>
      </c>
      <c r="AL22" s="3">
        <v>0</v>
      </c>
      <c r="AM22" s="3">
        <v>0</v>
      </c>
      <c r="AN22" s="3">
        <v>0</v>
      </c>
      <c r="AO22" s="2">
        <v>0</v>
      </c>
      <c r="AP22" s="2">
        <v>0</v>
      </c>
      <c r="AQ22" s="22">
        <v>98</v>
      </c>
    </row>
    <row r="23" spans="2:43" ht="15.75" thickBot="1" x14ac:dyDescent="0.3">
      <c r="B23" s="21">
        <v>43932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24</v>
      </c>
      <c r="Q23" s="1">
        <v>2</v>
      </c>
      <c r="R23" s="1">
        <v>1</v>
      </c>
      <c r="S23" s="1">
        <v>0</v>
      </c>
      <c r="T23" s="1">
        <v>0</v>
      </c>
      <c r="U23" s="1">
        <v>0</v>
      </c>
      <c r="V23" s="2">
        <v>0</v>
      </c>
      <c r="W23" s="2">
        <v>0</v>
      </c>
      <c r="X23" s="4">
        <v>0</v>
      </c>
      <c r="Y23" s="4">
        <v>0</v>
      </c>
      <c r="Z23" s="5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4</v>
      </c>
      <c r="AJ23" s="3">
        <v>0</v>
      </c>
      <c r="AK23" s="3">
        <v>144</v>
      </c>
      <c r="AL23" s="3">
        <v>120</v>
      </c>
      <c r="AM23" s="3">
        <v>230</v>
      </c>
      <c r="AN23" s="3">
        <v>0</v>
      </c>
      <c r="AO23" s="2">
        <v>0</v>
      </c>
      <c r="AP23" s="2">
        <v>0</v>
      </c>
      <c r="AQ23" s="22">
        <v>498</v>
      </c>
    </row>
    <row r="24" spans="2:43" ht="15.75" thickBot="1" x14ac:dyDescent="0.3">
      <c r="B24" s="21">
        <v>43934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9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2">
        <v>0</v>
      </c>
      <c r="W24" s="2">
        <v>0</v>
      </c>
      <c r="X24" s="4">
        <v>0</v>
      </c>
      <c r="Y24" s="4">
        <v>0</v>
      </c>
      <c r="Z24" s="5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2</v>
      </c>
      <c r="AJ24" s="3">
        <v>0</v>
      </c>
      <c r="AK24" s="3">
        <v>54</v>
      </c>
      <c r="AL24" s="3">
        <v>60</v>
      </c>
      <c r="AM24" s="3">
        <v>230</v>
      </c>
      <c r="AN24" s="3">
        <v>0</v>
      </c>
      <c r="AO24" s="2">
        <v>0</v>
      </c>
      <c r="AP24" s="2">
        <v>0</v>
      </c>
      <c r="AQ24" s="22">
        <v>346</v>
      </c>
    </row>
    <row r="25" spans="2:43" ht="15.75" thickBot="1" x14ac:dyDescent="0.3">
      <c r="B25" s="21">
        <v>43935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0</v>
      </c>
      <c r="P25" s="1">
        <v>9</v>
      </c>
      <c r="Q25" s="1">
        <v>3</v>
      </c>
      <c r="R25" s="1">
        <v>0</v>
      </c>
      <c r="S25" s="1">
        <v>0</v>
      </c>
      <c r="T25" s="1">
        <v>0</v>
      </c>
      <c r="U25" s="1">
        <v>0</v>
      </c>
      <c r="V25" s="2">
        <v>0</v>
      </c>
      <c r="W25" s="2">
        <v>0</v>
      </c>
      <c r="X25" s="4">
        <v>0</v>
      </c>
      <c r="Y25" s="4">
        <v>0</v>
      </c>
      <c r="Z25" s="5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4</v>
      </c>
      <c r="AJ25" s="3">
        <v>0</v>
      </c>
      <c r="AK25" s="3">
        <v>54</v>
      </c>
      <c r="AL25" s="3">
        <v>180</v>
      </c>
      <c r="AM25" s="3">
        <v>0</v>
      </c>
      <c r="AN25" s="3">
        <v>0</v>
      </c>
      <c r="AO25" s="2">
        <v>0</v>
      </c>
      <c r="AP25" s="2">
        <v>0</v>
      </c>
      <c r="AQ25" s="22">
        <v>238</v>
      </c>
    </row>
    <row r="26" spans="2:43" ht="15.75" thickBot="1" x14ac:dyDescent="0.3">
      <c r="B26" s="21">
        <v>43963</v>
      </c>
      <c r="C26" s="1">
        <v>3</v>
      </c>
      <c r="D26" s="1">
        <v>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2">
        <v>6</v>
      </c>
      <c r="W26" s="2">
        <v>48</v>
      </c>
      <c r="X26" s="4">
        <v>0</v>
      </c>
      <c r="Y26" s="4">
        <v>0</v>
      </c>
      <c r="Z26" s="5">
        <v>0</v>
      </c>
      <c r="AA26" s="25">
        <v>-12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2">
        <v>0</v>
      </c>
      <c r="AP26" s="2">
        <v>0</v>
      </c>
      <c r="AQ26" s="22">
        <v>42</v>
      </c>
    </row>
    <row r="27" spans="2:43" ht="15.75" thickBot="1" x14ac:dyDescent="0.3">
      <c r="B27" s="21">
        <v>43964</v>
      </c>
      <c r="C27" s="1">
        <v>1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2">
        <v>2</v>
      </c>
      <c r="W27" s="2">
        <v>12</v>
      </c>
      <c r="X27" s="4">
        <v>0</v>
      </c>
      <c r="Y27" s="4">
        <v>0</v>
      </c>
      <c r="Z27" s="5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2">
        <v>0</v>
      </c>
      <c r="AP27" s="2">
        <v>0</v>
      </c>
      <c r="AQ27" s="22">
        <v>14</v>
      </c>
    </row>
    <row r="28" spans="2:43" ht="15.75" thickBot="1" x14ac:dyDescent="0.3">
      <c r="B28" s="21">
        <v>43965</v>
      </c>
      <c r="C28" s="1">
        <v>3</v>
      </c>
      <c r="D28" s="1">
        <v>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2">
        <v>6</v>
      </c>
      <c r="W28" s="2">
        <v>42</v>
      </c>
      <c r="X28" s="4">
        <v>0</v>
      </c>
      <c r="Y28" s="4">
        <v>0</v>
      </c>
      <c r="Z28" s="5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2">
        <v>0</v>
      </c>
      <c r="AP28" s="2">
        <v>0</v>
      </c>
      <c r="AQ28" s="22">
        <v>48</v>
      </c>
    </row>
    <row r="29" spans="2:43" ht="15.75" thickBot="1" x14ac:dyDescent="0.3">
      <c r="B29" s="21">
        <v>43966</v>
      </c>
      <c r="C29" s="1">
        <v>1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2">
        <v>2</v>
      </c>
      <c r="W29" s="2">
        <v>12</v>
      </c>
      <c r="X29" s="4">
        <v>0</v>
      </c>
      <c r="Y29" s="4">
        <v>0</v>
      </c>
      <c r="Z29" s="5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2">
        <v>0</v>
      </c>
      <c r="AP29" s="2">
        <v>0</v>
      </c>
      <c r="AQ29" s="22">
        <v>14</v>
      </c>
    </row>
    <row r="30" spans="2:43" s="7" customFormat="1" ht="15.75" thickBot="1" x14ac:dyDescent="0.3">
      <c r="B30" s="21">
        <v>43967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2"/>
      <c r="W30" s="2"/>
      <c r="X30" s="4"/>
      <c r="Y30" s="4"/>
      <c r="Z30" s="5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/>
      <c r="AP30" s="2"/>
      <c r="AQ30" s="22"/>
    </row>
    <row r="31" spans="2:43" ht="15.75" thickBot="1" x14ac:dyDescent="0.3">
      <c r="B31" s="21">
        <v>43968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2">
        <v>2</v>
      </c>
      <c r="W31" s="2">
        <v>6</v>
      </c>
      <c r="X31" s="4">
        <v>0</v>
      </c>
      <c r="Y31" s="4">
        <v>0</v>
      </c>
      <c r="Z31" s="5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2">
        <v>0</v>
      </c>
      <c r="AP31" s="2">
        <v>0</v>
      </c>
      <c r="AQ31" s="22">
        <v>8</v>
      </c>
    </row>
    <row r="32" spans="2:43" ht="15.75" thickBot="1" x14ac:dyDescent="0.3">
      <c r="B32" s="21">
        <v>43969</v>
      </c>
      <c r="C32" s="1">
        <v>51</v>
      </c>
      <c r="D32" s="1">
        <v>132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2">
        <v>102</v>
      </c>
      <c r="W32" s="2">
        <v>792</v>
      </c>
      <c r="X32" s="4">
        <v>60</v>
      </c>
      <c r="Y32" s="4">
        <v>0</v>
      </c>
      <c r="Z32" s="5">
        <v>0</v>
      </c>
      <c r="AA32" s="25">
        <v>-60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2">
        <v>0</v>
      </c>
      <c r="AP32" s="2">
        <v>0</v>
      </c>
      <c r="AQ32" s="22">
        <v>894</v>
      </c>
    </row>
    <row r="33" spans="2:43" ht="15.75" thickBot="1" x14ac:dyDescent="0.3">
      <c r="B33" s="21">
        <v>43970</v>
      </c>
      <c r="C33" s="1">
        <v>0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2">
        <v>0</v>
      </c>
      <c r="W33" s="2">
        <v>18</v>
      </c>
      <c r="X33" s="4">
        <v>0</v>
      </c>
      <c r="Y33" s="4">
        <v>0</v>
      </c>
      <c r="Z33" s="5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2">
        <v>0</v>
      </c>
      <c r="AP33" s="2">
        <v>0</v>
      </c>
      <c r="AQ33" s="22">
        <v>18</v>
      </c>
    </row>
    <row r="34" spans="2:43" s="7" customFormat="1" ht="15.75" thickBot="1" x14ac:dyDescent="0.3">
      <c r="B34" s="21">
        <v>43971</v>
      </c>
      <c r="C34" s="1">
        <v>1</v>
      </c>
      <c r="D34" s="1">
        <v>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2">
        <v>2</v>
      </c>
      <c r="W34" s="2">
        <v>30</v>
      </c>
      <c r="X34" s="23">
        <v>0</v>
      </c>
      <c r="Y34" s="23">
        <v>0</v>
      </c>
      <c r="Z34" s="24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2">
        <v>0</v>
      </c>
      <c r="AP34" s="2">
        <v>0</v>
      </c>
      <c r="AQ34" s="22">
        <v>32</v>
      </c>
    </row>
    <row r="35" spans="2:43" s="7" customFormat="1" ht="15.75" thickBot="1" x14ac:dyDescent="0.3">
      <c r="B35" s="21">
        <v>43972</v>
      </c>
      <c r="C35" s="1">
        <v>1</v>
      </c>
      <c r="D35" s="1">
        <v>15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2">
        <v>2</v>
      </c>
      <c r="W35" s="2">
        <v>90</v>
      </c>
      <c r="X35" s="23">
        <v>0</v>
      </c>
      <c r="Y35" s="23">
        <v>0</v>
      </c>
      <c r="Z35" s="24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230</v>
      </c>
      <c r="AN35" s="3">
        <v>0</v>
      </c>
      <c r="AO35" s="2">
        <v>0</v>
      </c>
      <c r="AP35" s="2">
        <v>0</v>
      </c>
      <c r="AQ35" s="22">
        <v>322</v>
      </c>
    </row>
    <row r="36" spans="2:43" s="7" customFormat="1" ht="15.75" thickBot="1" x14ac:dyDescent="0.3">
      <c r="B36" s="21">
        <v>43973</v>
      </c>
      <c r="C36" s="1">
        <v>2</v>
      </c>
      <c r="D36" s="1">
        <v>12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2">
        <v>4</v>
      </c>
      <c r="W36" s="2">
        <v>72</v>
      </c>
      <c r="X36" s="23">
        <v>0</v>
      </c>
      <c r="Y36" s="23">
        <v>0</v>
      </c>
      <c r="Z36" s="24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2">
        <v>0</v>
      </c>
      <c r="AP36" s="2">
        <v>0</v>
      </c>
      <c r="AQ36" s="22">
        <v>76</v>
      </c>
    </row>
    <row r="37" spans="2:43" s="7" customFormat="1" ht="15.75" thickBot="1" x14ac:dyDescent="0.3">
      <c r="B37" s="21">
        <v>43974</v>
      </c>
      <c r="C37" s="1">
        <v>3</v>
      </c>
      <c r="D37" s="1">
        <v>10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2">
        <v>6</v>
      </c>
      <c r="W37" s="2">
        <v>60</v>
      </c>
      <c r="X37" s="23">
        <v>0</v>
      </c>
      <c r="Y37" s="23">
        <v>0</v>
      </c>
      <c r="Z37" s="24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2">
        <v>0</v>
      </c>
      <c r="AP37" s="2">
        <v>0</v>
      </c>
      <c r="AQ37" s="22">
        <v>66</v>
      </c>
    </row>
    <row r="38" spans="2:43" s="7" customFormat="1" ht="15.75" thickBot="1" x14ac:dyDescent="0.3">
      <c r="B38" s="21">
        <v>43975</v>
      </c>
      <c r="C38" s="1">
        <v>1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2">
        <v>2</v>
      </c>
      <c r="W38" s="2">
        <v>12</v>
      </c>
      <c r="X38" s="23">
        <v>0</v>
      </c>
      <c r="Y38" s="23">
        <v>0</v>
      </c>
      <c r="Z38" s="24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2">
        <v>0</v>
      </c>
      <c r="AP38" s="2">
        <v>0</v>
      </c>
      <c r="AQ38" s="22">
        <v>14</v>
      </c>
    </row>
    <row r="39" spans="2:43" s="7" customFormat="1" ht="15.75" thickBot="1" x14ac:dyDescent="0.3">
      <c r="B39" s="21">
        <v>43976</v>
      </c>
      <c r="C39" s="1">
        <v>0</v>
      </c>
      <c r="D39" s="1">
        <v>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2">
        <v>0</v>
      </c>
      <c r="W39" s="2">
        <v>24</v>
      </c>
      <c r="X39" s="23">
        <v>0</v>
      </c>
      <c r="Y39" s="23">
        <v>0</v>
      </c>
      <c r="Z39" s="24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2">
        <v>0</v>
      </c>
      <c r="AP39" s="2">
        <v>0</v>
      </c>
      <c r="AQ39" s="22">
        <v>24</v>
      </c>
    </row>
    <row r="40" spans="2:43" s="7" customFormat="1" ht="15.75" thickBot="1" x14ac:dyDescent="0.3">
      <c r="B40" s="21">
        <v>43977</v>
      </c>
      <c r="C40" s="1">
        <v>6</v>
      </c>
      <c r="D40" s="1">
        <v>17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2</v>
      </c>
      <c r="Q40" s="1">
        <v>1</v>
      </c>
      <c r="R40" s="1">
        <v>2</v>
      </c>
      <c r="S40" s="1">
        <v>0</v>
      </c>
      <c r="T40" s="1">
        <v>0</v>
      </c>
      <c r="U40" s="1">
        <v>0</v>
      </c>
      <c r="V40" s="2">
        <v>12</v>
      </c>
      <c r="W40" s="2">
        <v>102</v>
      </c>
      <c r="X40" s="23">
        <v>0</v>
      </c>
      <c r="Y40" s="23">
        <v>0</v>
      </c>
      <c r="Z40" s="24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12</v>
      </c>
      <c r="AL40" s="3">
        <v>60</v>
      </c>
      <c r="AM40" s="3">
        <v>460</v>
      </c>
      <c r="AN40" s="3">
        <v>0</v>
      </c>
      <c r="AO40" s="2">
        <v>0</v>
      </c>
      <c r="AP40" s="2">
        <v>0</v>
      </c>
      <c r="AQ40" s="22">
        <v>646</v>
      </c>
    </row>
    <row r="41" spans="2:43" s="7" customFormat="1" ht="15.75" thickBot="1" x14ac:dyDescent="0.3">
      <c r="B41" s="21">
        <v>43978</v>
      </c>
      <c r="C41" s="1">
        <v>5</v>
      </c>
      <c r="D41" s="1">
        <v>19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2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2">
        <v>10</v>
      </c>
      <c r="W41" s="2">
        <v>114</v>
      </c>
      <c r="X41" s="23">
        <v>0</v>
      </c>
      <c r="Y41" s="23">
        <v>0</v>
      </c>
      <c r="Z41" s="24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2</v>
      </c>
      <c r="AJ41" s="3">
        <v>0</v>
      </c>
      <c r="AK41" s="3">
        <v>12</v>
      </c>
      <c r="AL41" s="3">
        <v>0</v>
      </c>
      <c r="AM41" s="3">
        <v>0</v>
      </c>
      <c r="AN41" s="3">
        <v>0</v>
      </c>
      <c r="AO41" s="2">
        <v>0</v>
      </c>
      <c r="AP41" s="2">
        <v>0</v>
      </c>
      <c r="AQ41" s="22">
        <v>138</v>
      </c>
    </row>
    <row r="42" spans="2:43" s="7" customFormat="1" ht="15.75" thickBot="1" x14ac:dyDescent="0.3">
      <c r="B42" s="21">
        <v>43979</v>
      </c>
      <c r="C42" s="1">
        <v>5</v>
      </c>
      <c r="D42" s="1">
        <v>18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2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2">
        <v>10</v>
      </c>
      <c r="W42" s="2">
        <v>108</v>
      </c>
      <c r="X42" s="23">
        <v>0</v>
      </c>
      <c r="Y42" s="23">
        <v>0</v>
      </c>
      <c r="Z42" s="24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12</v>
      </c>
      <c r="AL42" s="3">
        <v>60</v>
      </c>
      <c r="AM42" s="3">
        <v>0</v>
      </c>
      <c r="AN42" s="3">
        <v>0</v>
      </c>
      <c r="AO42" s="2">
        <v>0</v>
      </c>
      <c r="AP42" s="2">
        <v>0</v>
      </c>
      <c r="AQ42" s="22">
        <v>190</v>
      </c>
    </row>
    <row r="43" spans="2:43" s="7" customFormat="1" ht="15.75" thickBot="1" x14ac:dyDescent="0.3">
      <c r="B43" s="21">
        <v>43980</v>
      </c>
      <c r="C43" s="1">
        <v>2</v>
      </c>
      <c r="D43" s="1">
        <v>19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6</v>
      </c>
      <c r="Q43" s="1">
        <v>1</v>
      </c>
      <c r="R43" s="1">
        <v>2</v>
      </c>
      <c r="S43" s="1">
        <v>0</v>
      </c>
      <c r="T43" s="1">
        <v>0</v>
      </c>
      <c r="U43" s="1">
        <v>0</v>
      </c>
      <c r="V43" s="2">
        <v>4</v>
      </c>
      <c r="W43" s="2">
        <v>114</v>
      </c>
      <c r="X43" s="23">
        <v>0</v>
      </c>
      <c r="Y43" s="23">
        <v>0</v>
      </c>
      <c r="Z43" s="24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36</v>
      </c>
      <c r="AL43" s="3">
        <v>60</v>
      </c>
      <c r="AM43" s="3">
        <v>460</v>
      </c>
      <c r="AN43" s="3">
        <v>0</v>
      </c>
      <c r="AO43" s="2">
        <v>0</v>
      </c>
      <c r="AP43" s="2">
        <v>0</v>
      </c>
      <c r="AQ43" s="22">
        <v>674</v>
      </c>
    </row>
    <row r="44" spans="2:43" s="7" customFormat="1" ht="15.75" thickBot="1" x14ac:dyDescent="0.3">
      <c r="B44" s="21">
        <v>43981</v>
      </c>
      <c r="C44" s="1">
        <v>6</v>
      </c>
      <c r="D44" s="1">
        <v>21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3</v>
      </c>
      <c r="O44" s="1">
        <v>0</v>
      </c>
      <c r="P44" s="1">
        <v>6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2">
        <v>12</v>
      </c>
      <c r="W44" s="2">
        <v>126</v>
      </c>
      <c r="X44" s="23">
        <v>0</v>
      </c>
      <c r="Y44" s="23">
        <v>0</v>
      </c>
      <c r="Z44" s="24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6</v>
      </c>
      <c r="AJ44" s="3">
        <v>0</v>
      </c>
      <c r="AK44" s="3">
        <v>36</v>
      </c>
      <c r="AL44" s="3">
        <v>0</v>
      </c>
      <c r="AM44" s="3">
        <v>230</v>
      </c>
      <c r="AN44" s="3">
        <v>0</v>
      </c>
      <c r="AO44" s="2">
        <v>0</v>
      </c>
      <c r="AP44" s="2">
        <v>0</v>
      </c>
      <c r="AQ44" s="22">
        <v>410</v>
      </c>
    </row>
    <row r="45" spans="2:43" s="7" customFormat="1" ht="15.75" thickBot="1" x14ac:dyDescent="0.3">
      <c r="B45" s="21">
        <v>43982</v>
      </c>
      <c r="C45" s="1">
        <v>7</v>
      </c>
      <c r="D45" s="1">
        <v>13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12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2">
        <v>14</v>
      </c>
      <c r="W45" s="2">
        <v>78</v>
      </c>
      <c r="X45" s="23">
        <v>0</v>
      </c>
      <c r="Y45" s="23">
        <v>0</v>
      </c>
      <c r="Z45" s="24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72</v>
      </c>
      <c r="AL45" s="3">
        <v>0</v>
      </c>
      <c r="AM45" s="3">
        <v>0</v>
      </c>
      <c r="AN45" s="3">
        <v>0</v>
      </c>
      <c r="AO45" s="2">
        <v>0</v>
      </c>
      <c r="AP45" s="2">
        <v>0</v>
      </c>
      <c r="AQ45" s="22">
        <v>164</v>
      </c>
    </row>
    <row r="46" spans="2:43" s="7" customFormat="1" ht="15.75" thickBot="1" x14ac:dyDescent="0.3">
      <c r="B46" s="21">
        <v>43983</v>
      </c>
      <c r="C46" s="1">
        <v>25</v>
      </c>
      <c r="D46" s="1">
        <v>85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4</v>
      </c>
      <c r="O46" s="1">
        <v>0</v>
      </c>
      <c r="P46" s="1">
        <v>24</v>
      </c>
      <c r="Q46" s="1">
        <v>1</v>
      </c>
      <c r="R46" s="1">
        <v>2</v>
      </c>
      <c r="S46" s="1">
        <v>0</v>
      </c>
      <c r="T46" s="1">
        <v>0</v>
      </c>
      <c r="U46" s="1">
        <v>0</v>
      </c>
      <c r="V46" s="2">
        <v>50</v>
      </c>
      <c r="W46" s="2">
        <v>510</v>
      </c>
      <c r="X46" s="23">
        <v>0</v>
      </c>
      <c r="Y46" s="23">
        <v>0</v>
      </c>
      <c r="Z46" s="24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8</v>
      </c>
      <c r="AJ46" s="3">
        <v>0</v>
      </c>
      <c r="AK46" s="3">
        <v>144</v>
      </c>
      <c r="AL46" s="3">
        <v>60</v>
      </c>
      <c r="AM46" s="3">
        <v>460</v>
      </c>
      <c r="AN46" s="3">
        <v>0</v>
      </c>
      <c r="AO46" s="2">
        <v>0</v>
      </c>
      <c r="AP46" s="2">
        <v>0</v>
      </c>
      <c r="AQ46" s="22">
        <v>1232</v>
      </c>
    </row>
    <row r="47" spans="2:43" s="7" customFormat="1" ht="15.75" thickBot="1" x14ac:dyDescent="0.3">
      <c r="B47" s="21">
        <v>43984</v>
      </c>
      <c r="C47" s="1">
        <v>5</v>
      </c>
      <c r="D47" s="1">
        <v>33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123</v>
      </c>
      <c r="O47" s="1">
        <v>3</v>
      </c>
      <c r="P47" s="1">
        <v>608</v>
      </c>
      <c r="Q47" s="1">
        <v>31</v>
      </c>
      <c r="R47" s="1">
        <v>31</v>
      </c>
      <c r="S47" s="1">
        <v>1</v>
      </c>
      <c r="T47" s="1">
        <v>0</v>
      </c>
      <c r="U47" s="1">
        <v>0</v>
      </c>
      <c r="V47" s="2">
        <v>10</v>
      </c>
      <c r="W47" s="2">
        <v>198</v>
      </c>
      <c r="X47" s="23">
        <v>0</v>
      </c>
      <c r="Y47" s="23">
        <v>0</v>
      </c>
      <c r="Z47" s="24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246</v>
      </c>
      <c r="AJ47" s="3">
        <v>45</v>
      </c>
      <c r="AK47" s="3">
        <v>3648</v>
      </c>
      <c r="AL47" s="3">
        <v>1860</v>
      </c>
      <c r="AM47" s="3">
        <v>7130</v>
      </c>
      <c r="AN47" s="3">
        <v>150</v>
      </c>
      <c r="AO47" s="2">
        <v>0</v>
      </c>
      <c r="AP47" s="2">
        <v>0</v>
      </c>
      <c r="AQ47" s="22">
        <v>13287</v>
      </c>
    </row>
    <row r="48" spans="2:43" s="7" customFormat="1" ht="15.75" thickBot="1" x14ac:dyDescent="0.3">
      <c r="B48" s="21">
        <v>43985</v>
      </c>
      <c r="C48" s="1">
        <v>7367</v>
      </c>
      <c r="D48" s="1">
        <v>24326</v>
      </c>
      <c r="E48" s="1">
        <v>32</v>
      </c>
      <c r="F48" s="1">
        <v>34</v>
      </c>
      <c r="G48" s="1">
        <v>2</v>
      </c>
      <c r="H48" s="1">
        <v>52</v>
      </c>
      <c r="I48" s="1">
        <v>52</v>
      </c>
      <c r="J48" s="1">
        <v>908</v>
      </c>
      <c r="K48" s="1">
        <v>65</v>
      </c>
      <c r="L48" s="1">
        <v>227</v>
      </c>
      <c r="M48" s="1">
        <v>8</v>
      </c>
      <c r="N48" s="1">
        <v>590</v>
      </c>
      <c r="O48" s="1">
        <v>29</v>
      </c>
      <c r="P48" s="1">
        <v>3251</v>
      </c>
      <c r="Q48" s="1">
        <v>93</v>
      </c>
      <c r="R48" s="1">
        <v>172</v>
      </c>
      <c r="S48" s="1">
        <v>9</v>
      </c>
      <c r="T48" s="1">
        <v>0</v>
      </c>
      <c r="U48" s="1">
        <v>0</v>
      </c>
      <c r="V48" s="2">
        <v>14734</v>
      </c>
      <c r="W48" s="2">
        <v>145956</v>
      </c>
      <c r="X48" s="23">
        <v>1920</v>
      </c>
      <c r="Y48" s="23">
        <v>7820</v>
      </c>
      <c r="Z48" s="24">
        <v>300</v>
      </c>
      <c r="AA48" s="25">
        <v>-11422</v>
      </c>
      <c r="AB48" s="3">
        <v>104</v>
      </c>
      <c r="AC48" s="3">
        <v>780</v>
      </c>
      <c r="AD48" s="3">
        <v>5448</v>
      </c>
      <c r="AE48" s="3">
        <v>3900</v>
      </c>
      <c r="AF48" s="3">
        <v>52210</v>
      </c>
      <c r="AG48" s="3">
        <v>1200</v>
      </c>
      <c r="AH48" s="25">
        <v>-2902</v>
      </c>
      <c r="AI48" s="3">
        <v>1180</v>
      </c>
      <c r="AJ48" s="3">
        <v>435</v>
      </c>
      <c r="AK48" s="3">
        <v>19506</v>
      </c>
      <c r="AL48" s="3">
        <v>5580</v>
      </c>
      <c r="AM48" s="3">
        <v>39560</v>
      </c>
      <c r="AN48" s="3">
        <v>1350</v>
      </c>
      <c r="AO48" s="2">
        <v>0</v>
      </c>
      <c r="AP48" s="2">
        <v>0</v>
      </c>
      <c r="AQ48" s="22">
        <v>287659</v>
      </c>
    </row>
    <row r="49" spans="2:43" s="7" customFormat="1" ht="15.75" thickBot="1" x14ac:dyDescent="0.3">
      <c r="B49" s="21">
        <v>43986</v>
      </c>
      <c r="C49" s="1">
        <v>7388</v>
      </c>
      <c r="D49" s="1">
        <v>24018</v>
      </c>
      <c r="E49" s="1">
        <v>22</v>
      </c>
      <c r="F49" s="1">
        <v>32</v>
      </c>
      <c r="G49" s="1">
        <v>0</v>
      </c>
      <c r="H49" s="1">
        <v>55</v>
      </c>
      <c r="I49" s="1">
        <v>48</v>
      </c>
      <c r="J49" s="1">
        <v>834</v>
      </c>
      <c r="K49" s="1">
        <v>26</v>
      </c>
      <c r="L49" s="1">
        <v>165</v>
      </c>
      <c r="M49" s="1">
        <v>9</v>
      </c>
      <c r="N49" s="1">
        <v>594</v>
      </c>
      <c r="O49" s="1">
        <v>19</v>
      </c>
      <c r="P49" s="1">
        <v>3030</v>
      </c>
      <c r="Q49" s="1">
        <v>86</v>
      </c>
      <c r="R49" s="1">
        <v>136</v>
      </c>
      <c r="S49" s="1">
        <v>18</v>
      </c>
      <c r="T49" s="1">
        <v>0</v>
      </c>
      <c r="U49" s="1">
        <v>0</v>
      </c>
      <c r="V49" s="2">
        <v>14776</v>
      </c>
      <c r="W49" s="2">
        <v>144108</v>
      </c>
      <c r="X49" s="23">
        <v>1320</v>
      </c>
      <c r="Y49" s="23">
        <v>7360</v>
      </c>
      <c r="Z49" s="24">
        <v>0</v>
      </c>
      <c r="AA49" s="25">
        <v>-11072</v>
      </c>
      <c r="AB49" s="3">
        <v>110</v>
      </c>
      <c r="AC49" s="3">
        <v>720</v>
      </c>
      <c r="AD49" s="3">
        <v>5004</v>
      </c>
      <c r="AE49" s="3">
        <v>1560</v>
      </c>
      <c r="AF49" s="3">
        <v>37950</v>
      </c>
      <c r="AG49" s="3">
        <v>1350</v>
      </c>
      <c r="AH49" s="25">
        <v>-1670</v>
      </c>
      <c r="AI49" s="3">
        <v>1188</v>
      </c>
      <c r="AJ49" s="3">
        <v>285</v>
      </c>
      <c r="AK49" s="3">
        <v>18180</v>
      </c>
      <c r="AL49" s="3">
        <v>5160</v>
      </c>
      <c r="AM49" s="3">
        <v>31280</v>
      </c>
      <c r="AN49" s="3">
        <v>2700</v>
      </c>
      <c r="AO49" s="2">
        <v>0</v>
      </c>
      <c r="AP49" s="2">
        <v>0</v>
      </c>
      <c r="AQ49" s="22">
        <v>260309</v>
      </c>
    </row>
    <row r="50" spans="2:43" s="7" customFormat="1" ht="15.75" thickBot="1" x14ac:dyDescent="0.3">
      <c r="B50" s="21">
        <v>43987</v>
      </c>
      <c r="C50" s="1">
        <v>6981</v>
      </c>
      <c r="D50" s="1">
        <v>22594</v>
      </c>
      <c r="E50" s="1">
        <v>16</v>
      </c>
      <c r="F50" s="1">
        <v>23</v>
      </c>
      <c r="G50" s="1">
        <v>0</v>
      </c>
      <c r="H50" s="1">
        <v>34</v>
      </c>
      <c r="I50" s="1">
        <v>44</v>
      </c>
      <c r="J50" s="1">
        <v>775</v>
      </c>
      <c r="K50" s="1">
        <v>33</v>
      </c>
      <c r="L50" s="1">
        <v>133</v>
      </c>
      <c r="M50" s="1">
        <v>11</v>
      </c>
      <c r="N50" s="1">
        <v>426</v>
      </c>
      <c r="O50" s="1">
        <v>15</v>
      </c>
      <c r="P50" s="1">
        <v>2425</v>
      </c>
      <c r="Q50" s="1">
        <v>47</v>
      </c>
      <c r="R50" s="1">
        <v>118</v>
      </c>
      <c r="S50" s="1">
        <v>10</v>
      </c>
      <c r="T50" s="1">
        <v>0</v>
      </c>
      <c r="U50" s="1">
        <v>0</v>
      </c>
      <c r="V50" s="2">
        <v>13962</v>
      </c>
      <c r="W50" s="2">
        <v>135564</v>
      </c>
      <c r="X50" s="23">
        <v>960</v>
      </c>
      <c r="Y50" s="23">
        <v>5290</v>
      </c>
      <c r="Z50" s="24">
        <v>0</v>
      </c>
      <c r="AA50" s="25">
        <v>-8742</v>
      </c>
      <c r="AB50" s="3">
        <v>68</v>
      </c>
      <c r="AC50" s="3">
        <v>660</v>
      </c>
      <c r="AD50" s="3">
        <v>4650</v>
      </c>
      <c r="AE50" s="3">
        <v>1980</v>
      </c>
      <c r="AF50" s="3">
        <v>30590</v>
      </c>
      <c r="AG50" s="3">
        <v>1650</v>
      </c>
      <c r="AH50" s="25">
        <v>-1730</v>
      </c>
      <c r="AI50" s="3">
        <v>852</v>
      </c>
      <c r="AJ50" s="3">
        <v>225</v>
      </c>
      <c r="AK50" s="3">
        <v>14550</v>
      </c>
      <c r="AL50" s="3">
        <v>2820</v>
      </c>
      <c r="AM50" s="3">
        <v>27140</v>
      </c>
      <c r="AN50" s="3">
        <v>1500</v>
      </c>
      <c r="AO50" s="2">
        <v>0</v>
      </c>
      <c r="AP50" s="2">
        <v>0</v>
      </c>
      <c r="AQ50" s="22">
        <v>231989</v>
      </c>
    </row>
    <row r="51" spans="2:43" s="7" customFormat="1" ht="15.75" thickBot="1" x14ac:dyDescent="0.3">
      <c r="B51" s="21">
        <v>43988</v>
      </c>
      <c r="C51" s="1">
        <v>6162</v>
      </c>
      <c r="D51" s="1">
        <v>18173</v>
      </c>
      <c r="E51" s="1">
        <v>12</v>
      </c>
      <c r="F51" s="1">
        <v>8</v>
      </c>
      <c r="G51" s="1">
        <v>0</v>
      </c>
      <c r="H51" s="1">
        <v>50</v>
      </c>
      <c r="I51" s="1">
        <v>35</v>
      </c>
      <c r="J51" s="1">
        <v>495</v>
      </c>
      <c r="K51" s="1">
        <v>30</v>
      </c>
      <c r="L51" s="1">
        <v>108</v>
      </c>
      <c r="M51" s="1">
        <v>3</v>
      </c>
      <c r="N51" s="1">
        <v>448</v>
      </c>
      <c r="O51" s="1">
        <v>21</v>
      </c>
      <c r="P51" s="1">
        <v>2255</v>
      </c>
      <c r="Q51" s="1">
        <v>57</v>
      </c>
      <c r="R51" s="1">
        <v>98</v>
      </c>
      <c r="S51" s="1">
        <v>3</v>
      </c>
      <c r="T51" s="1">
        <v>0</v>
      </c>
      <c r="U51" s="1">
        <v>0</v>
      </c>
      <c r="V51" s="2">
        <v>12324</v>
      </c>
      <c r="W51" s="2">
        <v>109038</v>
      </c>
      <c r="X51" s="23">
        <v>720</v>
      </c>
      <c r="Y51" s="23">
        <v>1840</v>
      </c>
      <c r="Z51" s="24">
        <v>0</v>
      </c>
      <c r="AA51" s="25">
        <v>-3618</v>
      </c>
      <c r="AB51" s="3">
        <v>100</v>
      </c>
      <c r="AC51" s="3">
        <v>525</v>
      </c>
      <c r="AD51" s="3">
        <v>2970</v>
      </c>
      <c r="AE51" s="3">
        <v>1800</v>
      </c>
      <c r="AF51" s="3">
        <v>24840</v>
      </c>
      <c r="AG51" s="3">
        <v>450</v>
      </c>
      <c r="AH51" s="25">
        <v>-1455</v>
      </c>
      <c r="AI51" s="3">
        <v>896</v>
      </c>
      <c r="AJ51" s="3">
        <v>315</v>
      </c>
      <c r="AK51" s="3">
        <v>13530</v>
      </c>
      <c r="AL51" s="3">
        <v>3420</v>
      </c>
      <c r="AM51" s="3">
        <v>22540</v>
      </c>
      <c r="AN51" s="3">
        <v>450</v>
      </c>
      <c r="AO51" s="2">
        <v>0</v>
      </c>
      <c r="AP51" s="2">
        <v>0</v>
      </c>
      <c r="AQ51" s="22">
        <v>190685</v>
      </c>
    </row>
    <row r="52" spans="2:43" s="7" customFormat="1" ht="15.75" thickBot="1" x14ac:dyDescent="0.3">
      <c r="B52" s="21">
        <v>43989</v>
      </c>
      <c r="C52" s="1">
        <v>4451</v>
      </c>
      <c r="D52" s="1">
        <v>11906</v>
      </c>
      <c r="E52" s="1">
        <v>14</v>
      </c>
      <c r="F52" s="1">
        <v>16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168</v>
      </c>
      <c r="O52" s="1">
        <v>8</v>
      </c>
      <c r="P52" s="1">
        <v>964</v>
      </c>
      <c r="Q52" s="1">
        <v>78</v>
      </c>
      <c r="R52" s="1">
        <v>63</v>
      </c>
      <c r="S52" s="1">
        <v>3</v>
      </c>
      <c r="T52" s="1">
        <v>0</v>
      </c>
      <c r="U52" s="1">
        <v>0</v>
      </c>
      <c r="V52" s="2">
        <v>8902</v>
      </c>
      <c r="W52" s="2">
        <v>71436</v>
      </c>
      <c r="X52" s="23">
        <v>840</v>
      </c>
      <c r="Y52" s="23">
        <v>3680</v>
      </c>
      <c r="Z52" s="24">
        <v>150</v>
      </c>
      <c r="AA52" s="25">
        <v>-4964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25">
        <v>0</v>
      </c>
      <c r="AI52" s="3">
        <v>336</v>
      </c>
      <c r="AJ52" s="3">
        <v>120</v>
      </c>
      <c r="AK52" s="3">
        <v>5784</v>
      </c>
      <c r="AL52" s="3">
        <v>4680</v>
      </c>
      <c r="AM52" s="3">
        <v>14490</v>
      </c>
      <c r="AN52" s="3">
        <v>450</v>
      </c>
      <c r="AO52" s="2">
        <v>0</v>
      </c>
      <c r="AP52" s="2">
        <v>0</v>
      </c>
      <c r="AQ52" s="22">
        <v>105904</v>
      </c>
    </row>
    <row r="53" spans="2:43" s="7" customFormat="1" ht="15.75" thickBot="1" x14ac:dyDescent="0.3">
      <c r="B53" s="21">
        <v>43990</v>
      </c>
      <c r="C53" s="1">
        <v>8715</v>
      </c>
      <c r="D53" s="1">
        <v>28097</v>
      </c>
      <c r="E53" s="1">
        <v>67</v>
      </c>
      <c r="F53" s="1">
        <v>35</v>
      </c>
      <c r="G53" s="1">
        <v>4</v>
      </c>
      <c r="H53" s="1">
        <v>63</v>
      </c>
      <c r="I53" s="1">
        <v>80</v>
      </c>
      <c r="J53" s="1">
        <v>1182</v>
      </c>
      <c r="K53" s="1">
        <v>101</v>
      </c>
      <c r="L53" s="1">
        <v>221</v>
      </c>
      <c r="M53" s="1">
        <v>14</v>
      </c>
      <c r="N53" s="1">
        <v>689</v>
      </c>
      <c r="O53" s="1">
        <v>16</v>
      </c>
      <c r="P53" s="1">
        <v>4019</v>
      </c>
      <c r="Q53" s="1">
        <v>223</v>
      </c>
      <c r="R53" s="1">
        <v>204</v>
      </c>
      <c r="S53" s="1">
        <v>18</v>
      </c>
      <c r="T53" s="1">
        <v>0</v>
      </c>
      <c r="U53" s="1">
        <v>0</v>
      </c>
      <c r="V53" s="2">
        <v>17430</v>
      </c>
      <c r="W53" s="2">
        <v>168582</v>
      </c>
      <c r="X53" s="23">
        <v>4020</v>
      </c>
      <c r="Y53" s="23">
        <v>8050</v>
      </c>
      <c r="Z53" s="24">
        <v>600</v>
      </c>
      <c r="AA53" s="25">
        <v>-13830</v>
      </c>
      <c r="AB53" s="3">
        <v>126</v>
      </c>
      <c r="AC53" s="3">
        <v>1200</v>
      </c>
      <c r="AD53" s="3">
        <v>7092</v>
      </c>
      <c r="AE53" s="3">
        <v>6060</v>
      </c>
      <c r="AF53" s="3">
        <v>50830</v>
      </c>
      <c r="AG53" s="3">
        <v>2100</v>
      </c>
      <c r="AH53" s="25">
        <v>-2223</v>
      </c>
      <c r="AI53" s="3">
        <v>1378</v>
      </c>
      <c r="AJ53" s="3">
        <v>240</v>
      </c>
      <c r="AK53" s="3">
        <v>24114</v>
      </c>
      <c r="AL53" s="3">
        <v>13380</v>
      </c>
      <c r="AM53" s="3">
        <v>46920</v>
      </c>
      <c r="AN53" s="3">
        <v>2700</v>
      </c>
      <c r="AO53" s="2">
        <v>0</v>
      </c>
      <c r="AP53" s="2">
        <v>0</v>
      </c>
      <c r="AQ53" s="22">
        <v>338769</v>
      </c>
    </row>
    <row r="54" spans="2:43" s="7" customFormat="1" ht="15.75" thickBot="1" x14ac:dyDescent="0.3">
      <c r="B54" s="21">
        <v>43991</v>
      </c>
      <c r="C54" s="1">
        <v>7890</v>
      </c>
      <c r="D54" s="1">
        <v>25976</v>
      </c>
      <c r="E54" s="1">
        <v>46</v>
      </c>
      <c r="F54" s="1">
        <v>23</v>
      </c>
      <c r="G54" s="1">
        <v>2</v>
      </c>
      <c r="H54" s="1">
        <v>44</v>
      </c>
      <c r="I54" s="1">
        <v>71</v>
      </c>
      <c r="J54" s="1">
        <v>878</v>
      </c>
      <c r="K54" s="1">
        <v>68</v>
      </c>
      <c r="L54" s="1">
        <v>137</v>
      </c>
      <c r="M54" s="1">
        <v>12</v>
      </c>
      <c r="N54" s="1">
        <v>553</v>
      </c>
      <c r="O54" s="1">
        <v>18</v>
      </c>
      <c r="P54" s="1">
        <v>2917</v>
      </c>
      <c r="Q54" s="1">
        <v>136</v>
      </c>
      <c r="R54" s="1">
        <v>130</v>
      </c>
      <c r="S54" s="1">
        <v>8</v>
      </c>
      <c r="T54" s="1">
        <v>0</v>
      </c>
      <c r="U54" s="1">
        <v>0</v>
      </c>
      <c r="V54" s="2">
        <v>15780</v>
      </c>
      <c r="W54" s="2">
        <v>155856</v>
      </c>
      <c r="X54" s="23">
        <v>2760</v>
      </c>
      <c r="Y54" s="23">
        <v>5290</v>
      </c>
      <c r="Z54" s="24">
        <v>300</v>
      </c>
      <c r="AA54" s="25">
        <v>-9626</v>
      </c>
      <c r="AB54" s="3">
        <v>88</v>
      </c>
      <c r="AC54" s="3">
        <v>1065</v>
      </c>
      <c r="AD54" s="3">
        <v>5268</v>
      </c>
      <c r="AE54" s="3">
        <v>4080</v>
      </c>
      <c r="AF54" s="3">
        <v>31510</v>
      </c>
      <c r="AG54" s="3">
        <v>1800</v>
      </c>
      <c r="AH54" s="25">
        <v>-1115</v>
      </c>
      <c r="AI54" s="3">
        <v>1106</v>
      </c>
      <c r="AJ54" s="3">
        <v>270</v>
      </c>
      <c r="AK54" s="3">
        <v>17502</v>
      </c>
      <c r="AL54" s="3">
        <v>8160</v>
      </c>
      <c r="AM54" s="3">
        <v>29900</v>
      </c>
      <c r="AN54" s="3">
        <v>1200</v>
      </c>
      <c r="AO54" s="2">
        <v>0</v>
      </c>
      <c r="AP54" s="2">
        <v>0</v>
      </c>
      <c r="AQ54" s="22">
        <v>271194</v>
      </c>
    </row>
    <row r="55" spans="2:43" x14ac:dyDescent="0.25">
      <c r="B55" s="21" t="s">
        <v>20</v>
      </c>
      <c r="C55" s="22">
        <f>SUM(C13:C54)</f>
        <v>49083</v>
      </c>
      <c r="D55" s="22">
        <f t="shared" ref="D55:AQ55" si="0">SUM(D13:D54)</f>
        <v>155518</v>
      </c>
      <c r="E55" s="22">
        <f t="shared" si="0"/>
        <v>210</v>
      </c>
      <c r="F55" s="22">
        <f t="shared" si="0"/>
        <v>171</v>
      </c>
      <c r="G55" s="22">
        <f t="shared" si="0"/>
        <v>9</v>
      </c>
      <c r="H55" s="22">
        <f t="shared" si="0"/>
        <v>298</v>
      </c>
      <c r="I55" s="22">
        <f t="shared" si="0"/>
        <v>330</v>
      </c>
      <c r="J55" s="22">
        <f t="shared" si="0"/>
        <v>5072</v>
      </c>
      <c r="K55" s="22">
        <f t="shared" si="0"/>
        <v>323</v>
      </c>
      <c r="L55" s="22">
        <f t="shared" si="0"/>
        <v>991</v>
      </c>
      <c r="M55" s="22">
        <f t="shared" si="0"/>
        <v>57</v>
      </c>
      <c r="N55" s="22">
        <f t="shared" si="0"/>
        <v>3616</v>
      </c>
      <c r="O55" s="22">
        <f t="shared" si="0"/>
        <v>132</v>
      </c>
      <c r="P55" s="22">
        <f t="shared" si="0"/>
        <v>19673</v>
      </c>
      <c r="Q55" s="22">
        <f t="shared" si="0"/>
        <v>770</v>
      </c>
      <c r="R55" s="22">
        <f t="shared" si="0"/>
        <v>968</v>
      </c>
      <c r="S55" s="22">
        <f t="shared" si="0"/>
        <v>72</v>
      </c>
      <c r="T55" s="22">
        <f t="shared" si="0"/>
        <v>0</v>
      </c>
      <c r="U55" s="22">
        <f t="shared" si="0"/>
        <v>0</v>
      </c>
      <c r="V55" s="22">
        <f t="shared" si="0"/>
        <v>98166</v>
      </c>
      <c r="W55" s="22">
        <f t="shared" si="0"/>
        <v>933108</v>
      </c>
      <c r="X55" s="22">
        <f t="shared" si="0"/>
        <v>12600</v>
      </c>
      <c r="Y55" s="22">
        <f t="shared" si="0"/>
        <v>39330</v>
      </c>
      <c r="Z55" s="22">
        <f t="shared" si="0"/>
        <v>1350</v>
      </c>
      <c r="AA55" s="22">
        <f t="shared" si="0"/>
        <v>-63346</v>
      </c>
      <c r="AB55" s="22">
        <f t="shared" si="0"/>
        <v>596</v>
      </c>
      <c r="AC55" s="22">
        <f t="shared" si="0"/>
        <v>4950</v>
      </c>
      <c r="AD55" s="22">
        <f t="shared" si="0"/>
        <v>30432</v>
      </c>
      <c r="AE55" s="22">
        <f t="shared" si="0"/>
        <v>19380</v>
      </c>
      <c r="AF55" s="22">
        <f t="shared" si="0"/>
        <v>227930</v>
      </c>
      <c r="AG55" s="22">
        <f t="shared" si="0"/>
        <v>8550</v>
      </c>
      <c r="AH55" s="22">
        <f t="shared" si="0"/>
        <v>-11095</v>
      </c>
      <c r="AI55" s="22">
        <f t="shared" si="0"/>
        <v>7232</v>
      </c>
      <c r="AJ55" s="22">
        <f t="shared" si="0"/>
        <v>1980</v>
      </c>
      <c r="AK55" s="22">
        <f t="shared" si="0"/>
        <v>118038</v>
      </c>
      <c r="AL55" s="22">
        <f t="shared" si="0"/>
        <v>46200</v>
      </c>
      <c r="AM55" s="22">
        <f t="shared" si="0"/>
        <v>222640</v>
      </c>
      <c r="AN55" s="22">
        <f t="shared" si="0"/>
        <v>10800</v>
      </c>
      <c r="AO55" s="22">
        <f t="shared" si="0"/>
        <v>0</v>
      </c>
      <c r="AP55" s="22">
        <f t="shared" si="0"/>
        <v>0</v>
      </c>
      <c r="AQ55" s="22">
        <f t="shared" si="0"/>
        <v>1708841</v>
      </c>
    </row>
  </sheetData>
  <autoFilter ref="B12:AQ55" xr:uid="{00000000-0009-0000-0000-000000000000}"/>
  <mergeCells count="12">
    <mergeCell ref="I4:AF6"/>
    <mergeCell ref="C10:S10"/>
    <mergeCell ref="V10:AN10"/>
    <mergeCell ref="AQ10:AQ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Oumnia HOUMMI</cp:lastModifiedBy>
  <dcterms:created xsi:type="dcterms:W3CDTF">2020-05-29T09:46:37Z</dcterms:created>
  <dcterms:modified xsi:type="dcterms:W3CDTF">2021-01-27T10:40:23Z</dcterms:modified>
</cp:coreProperties>
</file>