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F4EC324E-C2D7-4307-885D-194B1032E8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13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5" i="1"/>
  <c r="AQ25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<sst xmlns="http://schemas.openxmlformats.org/spreadsheetml/2006/main" count="54" uniqueCount="22">
  <si>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</si>
  <si>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</si>
  <si>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</si>
  <si>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</si>
  <si>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</si>
  <si>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</si>
  <si>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</si>
  <si>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</si>
  <si>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</si>
  <si>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</si>
  <si>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</si>
  <si>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</si>
  <si>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</si>
  <si>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</si>
  <si>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</si>
  <si>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</si>
  <si>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</si>
  <si>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</si>
  <si>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</si>
  <si>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</si>
  <si>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</si>
  <si>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05/08/2020 au 11/08/2020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</si>
</sst>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2"/>
  <sheetViews>
    <sheetView tabSelected="1" topLeftCell="A4" zoomScale="80" zoomScaleNormal="80" workbookViewId="0">
      <pane xSplit="2" ySplit="9" topLeftCell="D13" activePane="bottomRight" state="frozen"/>
      <selection activeCell="A4" sqref="A4"/>
      <selection pane="topRight" activeCell="C4" sqref="C4"/>
      <selection pane="bottomLeft" activeCell="A13" sqref="A13"/>
      <selection pane="bottomRight" activeCell="AQ10" sqref="AQ12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29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</v>
      </c>
      <c r="AJ13" s="3">
        <v>15</v>
      </c>
      <c r="AK13" s="3">
        <v>60</v>
      </c>
      <c r="AL13" s="3">
        <v>0</v>
      </c>
      <c r="AM13" s="3">
        <v>0</v>
      </c>
      <c r="AN13" s="3">
        <v>150</v>
      </c>
      <c r="AO13" s="2">
        <v>0</v>
      </c>
      <c r="AP13" s="2">
        <v>0</v>
      </c>
      <c r="AQ13" s="21">
        <f>SUM(V13:AP13)</f>
        <v>227</v>
      </c>
    </row>
    <row r="14" spans="2:43" ht="15.75" thickBot="1" x14ac:dyDescent="0.3">
      <c r="B14" s="20">
        <v>44041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17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</v>
      </c>
      <c r="AJ14" s="3">
        <v>15</v>
      </c>
      <c r="AK14" s="3">
        <v>102</v>
      </c>
      <c r="AL14" s="3">
        <v>0</v>
      </c>
      <c r="AM14" s="3">
        <v>230</v>
      </c>
      <c r="AN14" s="3">
        <v>0</v>
      </c>
      <c r="AO14" s="2">
        <v>0</v>
      </c>
      <c r="AP14" s="2">
        <v>0</v>
      </c>
      <c r="AQ14" s="21">
        <f>SUM(V14:AP14)</f>
        <v>349</v>
      </c>
    </row>
    <row r="15" spans="2:43" ht="15.75" thickBot="1" x14ac:dyDescent="0.3">
      <c r="B15" s="20">
        <v>44045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2</v>
      </c>
      <c r="Q15" s="1">
        <v>1</v>
      </c>
      <c r="R15" s="1">
        <v>4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</v>
      </c>
      <c r="AJ15" s="3">
        <v>0</v>
      </c>
      <c r="AK15" s="3">
        <v>12</v>
      </c>
      <c r="AL15" s="3">
        <v>60</v>
      </c>
      <c r="AM15" s="3">
        <v>920</v>
      </c>
      <c r="AN15" s="3">
        <v>0</v>
      </c>
      <c r="AO15" s="2">
        <v>0</v>
      </c>
      <c r="AP15" s="2">
        <v>0</v>
      </c>
      <c r="AQ15" s="21">
        <f>SUM(V15:AP15)</f>
        <v>996</v>
      </c>
    </row>
    <row r="16" spans="2:43" ht="15.75" thickBot="1" x14ac:dyDescent="0.3">
      <c r="B16" s="20">
        <v>44046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6</v>
      </c>
      <c r="O16" s="1">
        <v>0</v>
      </c>
      <c r="P16" s="1">
        <v>61</v>
      </c>
      <c r="Q16" s="1">
        <v>8</v>
      </c>
      <c r="R16" s="1">
        <v>8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12</v>
      </c>
      <c r="AJ16" s="3">
        <v>0</v>
      </c>
      <c r="AK16" s="3">
        <v>366</v>
      </c>
      <c r="AL16" s="3">
        <v>480</v>
      </c>
      <c r="AM16" s="3">
        <v>1840</v>
      </c>
      <c r="AN16" s="3">
        <v>0</v>
      </c>
      <c r="AO16" s="2">
        <v>0</v>
      </c>
      <c r="AP16" s="2">
        <v>0</v>
      </c>
      <c r="AQ16" s="21">
        <f>SUM(V16:AP16)</f>
        <v>2698</v>
      </c>
    </row>
    <row r="17" spans="1:44" ht="15.75" thickBot="1" x14ac:dyDescent="0.3">
      <c r="B17" s="20">
        <v>44047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33</v>
      </c>
      <c r="O17" s="1">
        <v>1</v>
      </c>
      <c r="P17" s="1">
        <v>106</v>
      </c>
      <c r="Q17" s="1">
        <v>2</v>
      </c>
      <c r="R17" s="1">
        <v>7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66</v>
      </c>
      <c r="AJ17" s="3">
        <v>15</v>
      </c>
      <c r="AK17" s="3">
        <v>636</v>
      </c>
      <c r="AL17" s="3">
        <v>120</v>
      </c>
      <c r="AM17" s="3">
        <v>1610</v>
      </c>
      <c r="AN17" s="3">
        <v>0</v>
      </c>
      <c r="AO17" s="2">
        <v>0</v>
      </c>
      <c r="AP17" s="2">
        <v>0</v>
      </c>
      <c r="AQ17" s="21">
        <f>SUM(V17:AP17)</f>
        <v>2447</v>
      </c>
    </row>
    <row r="18" spans="1:44" ht="15.75" thickBot="1" x14ac:dyDescent="0.3">
      <c r="B18" s="20">
        <v>44048</v>
      </c>
      <c r="C18" s="1">
        <v>20936</v>
      </c>
      <c r="D18" s="1">
        <v>54466</v>
      </c>
      <c r="E18" s="1">
        <v>35</v>
      </c>
      <c r="F18" s="1">
        <v>29</v>
      </c>
      <c r="G18" s="1">
        <v>5</v>
      </c>
      <c r="H18" s="1">
        <v>121</v>
      </c>
      <c r="I18" s="1">
        <v>99</v>
      </c>
      <c r="J18" s="1">
        <v>1765</v>
      </c>
      <c r="K18" s="1">
        <v>78</v>
      </c>
      <c r="L18" s="1">
        <v>336</v>
      </c>
      <c r="M18" s="1">
        <v>34</v>
      </c>
      <c r="N18" s="1">
        <v>1461</v>
      </c>
      <c r="O18" s="1">
        <v>31</v>
      </c>
      <c r="P18" s="1">
        <v>5516</v>
      </c>
      <c r="Q18" s="1">
        <v>127</v>
      </c>
      <c r="R18" s="1">
        <v>236</v>
      </c>
      <c r="S18" s="1">
        <v>26</v>
      </c>
      <c r="T18" s="1">
        <v>0</v>
      </c>
      <c r="U18" s="1">
        <v>0</v>
      </c>
      <c r="V18" s="2">
        <v>41872</v>
      </c>
      <c r="W18" s="2">
        <v>326796</v>
      </c>
      <c r="X18" s="4">
        <v>2100</v>
      </c>
      <c r="Y18" s="4">
        <v>6670</v>
      </c>
      <c r="Z18" s="5">
        <v>750</v>
      </c>
      <c r="AA18" s="3">
        <v>-13540</v>
      </c>
      <c r="AB18" s="3">
        <v>242</v>
      </c>
      <c r="AC18" s="3">
        <v>1485</v>
      </c>
      <c r="AD18" s="3">
        <v>10590</v>
      </c>
      <c r="AE18" s="3">
        <v>4680</v>
      </c>
      <c r="AF18" s="3">
        <v>77280</v>
      </c>
      <c r="AG18" s="3">
        <v>5100</v>
      </c>
      <c r="AH18" s="3">
        <v>-4194</v>
      </c>
      <c r="AI18" s="3">
        <v>2922</v>
      </c>
      <c r="AJ18" s="3">
        <v>465</v>
      </c>
      <c r="AK18" s="3">
        <v>33096</v>
      </c>
      <c r="AL18" s="3">
        <v>7620</v>
      </c>
      <c r="AM18" s="3">
        <v>54280</v>
      </c>
      <c r="AN18" s="3">
        <v>3900</v>
      </c>
      <c r="AO18" s="2">
        <v>0</v>
      </c>
      <c r="AP18" s="2">
        <v>0</v>
      </c>
      <c r="AQ18" s="21">
        <f>SUM(V18:AP18)</f>
        <v>562114</v>
      </c>
    </row>
    <row r="19" spans="1:44" ht="15.75" thickBot="1" x14ac:dyDescent="0.3">
      <c r="B19" s="20">
        <v>44049</v>
      </c>
      <c r="C19" s="1">
        <v>20451</v>
      </c>
      <c r="D19" s="1">
        <v>53599</v>
      </c>
      <c r="E19" s="1">
        <v>33</v>
      </c>
      <c r="F19" s="1">
        <v>53</v>
      </c>
      <c r="G19" s="1">
        <v>5</v>
      </c>
      <c r="H19" s="1">
        <v>135</v>
      </c>
      <c r="I19" s="1">
        <v>82</v>
      </c>
      <c r="J19" s="1">
        <v>1639</v>
      </c>
      <c r="K19" s="1">
        <v>75</v>
      </c>
      <c r="L19" s="1">
        <v>254</v>
      </c>
      <c r="M19" s="1">
        <v>31</v>
      </c>
      <c r="N19" s="1">
        <v>1631</v>
      </c>
      <c r="O19" s="1">
        <v>20</v>
      </c>
      <c r="P19" s="1">
        <v>5468</v>
      </c>
      <c r="Q19" s="1">
        <v>106</v>
      </c>
      <c r="R19" s="1">
        <v>182</v>
      </c>
      <c r="S19" s="1">
        <v>19</v>
      </c>
      <c r="T19" s="1">
        <v>0</v>
      </c>
      <c r="U19" s="1">
        <v>0</v>
      </c>
      <c r="V19" s="2">
        <v>40902</v>
      </c>
      <c r="W19" s="2">
        <v>321594</v>
      </c>
      <c r="X19" s="4">
        <v>1980</v>
      </c>
      <c r="Y19" s="4">
        <v>12190</v>
      </c>
      <c r="Z19" s="5">
        <v>750</v>
      </c>
      <c r="AA19" s="3">
        <v>-18918</v>
      </c>
      <c r="AB19" s="3">
        <v>270</v>
      </c>
      <c r="AC19" s="3">
        <v>1230</v>
      </c>
      <c r="AD19" s="3">
        <v>9834</v>
      </c>
      <c r="AE19" s="3">
        <v>4500</v>
      </c>
      <c r="AF19" s="3">
        <v>58420</v>
      </c>
      <c r="AG19" s="3">
        <v>4650</v>
      </c>
      <c r="AH19" s="3">
        <v>-2507</v>
      </c>
      <c r="AI19" s="3">
        <v>3262</v>
      </c>
      <c r="AJ19" s="3">
        <v>300</v>
      </c>
      <c r="AK19" s="3">
        <v>32808</v>
      </c>
      <c r="AL19" s="3">
        <v>6360</v>
      </c>
      <c r="AM19" s="3">
        <v>41860</v>
      </c>
      <c r="AN19" s="3">
        <v>2850</v>
      </c>
      <c r="AO19" s="2">
        <v>0</v>
      </c>
      <c r="AP19" s="2">
        <v>0</v>
      </c>
      <c r="AQ19" s="21">
        <f>SUM(V19:AP19)</f>
        <v>522335</v>
      </c>
    </row>
    <row r="20" spans="1:44" ht="15.75" thickBot="1" x14ac:dyDescent="0.3">
      <c r="B20" s="20">
        <v>44050</v>
      </c>
      <c r="C20" s="1">
        <v>17479</v>
      </c>
      <c r="D20" s="1">
        <v>46965</v>
      </c>
      <c r="E20" s="1">
        <v>18</v>
      </c>
      <c r="F20" s="1">
        <v>20</v>
      </c>
      <c r="G20" s="1">
        <v>3</v>
      </c>
      <c r="H20" s="1">
        <v>145</v>
      </c>
      <c r="I20" s="1">
        <v>76</v>
      </c>
      <c r="J20" s="1">
        <v>1392</v>
      </c>
      <c r="K20" s="1">
        <v>49</v>
      </c>
      <c r="L20" s="1">
        <v>183</v>
      </c>
      <c r="M20" s="1">
        <v>23</v>
      </c>
      <c r="N20" s="1">
        <v>1238</v>
      </c>
      <c r="O20" s="1">
        <v>23</v>
      </c>
      <c r="P20" s="1">
        <v>4568</v>
      </c>
      <c r="Q20" s="1">
        <v>46</v>
      </c>
      <c r="R20" s="1">
        <v>132</v>
      </c>
      <c r="S20" s="1">
        <v>14</v>
      </c>
      <c r="T20" s="1">
        <v>3</v>
      </c>
      <c r="U20" s="1">
        <v>3</v>
      </c>
      <c r="V20" s="2">
        <v>34958</v>
      </c>
      <c r="W20" s="2">
        <v>281790</v>
      </c>
      <c r="X20" s="4">
        <v>1080</v>
      </c>
      <c r="Y20" s="4">
        <v>4600</v>
      </c>
      <c r="Z20" s="5">
        <v>450</v>
      </c>
      <c r="AA20" s="3">
        <v>-10046</v>
      </c>
      <c r="AB20" s="3">
        <v>290</v>
      </c>
      <c r="AC20" s="3">
        <v>1140</v>
      </c>
      <c r="AD20" s="3">
        <v>8352</v>
      </c>
      <c r="AE20" s="3">
        <v>2940</v>
      </c>
      <c r="AF20" s="3">
        <v>42090</v>
      </c>
      <c r="AG20" s="3">
        <v>3450</v>
      </c>
      <c r="AH20" s="3">
        <v>-2095</v>
      </c>
      <c r="AI20" s="3">
        <v>2476</v>
      </c>
      <c r="AJ20" s="3">
        <v>345</v>
      </c>
      <c r="AK20" s="3">
        <v>27408</v>
      </c>
      <c r="AL20" s="3">
        <v>2760</v>
      </c>
      <c r="AM20" s="3">
        <v>30360</v>
      </c>
      <c r="AN20" s="3">
        <v>2100</v>
      </c>
      <c r="AO20" s="2">
        <v>6</v>
      </c>
      <c r="AP20" s="2">
        <v>18</v>
      </c>
      <c r="AQ20" s="21">
        <f>SUM(V20:AP20)</f>
        <v>434472</v>
      </c>
    </row>
    <row r="21" spans="1:44" ht="15.75" thickBot="1" x14ac:dyDescent="0.3">
      <c r="B21" s="20">
        <v>44051</v>
      </c>
      <c r="C21" s="1">
        <v>18599</v>
      </c>
      <c r="D21" s="1">
        <v>45586</v>
      </c>
      <c r="E21" s="1">
        <v>13</v>
      </c>
      <c r="F21" s="1">
        <v>10</v>
      </c>
      <c r="G21" s="1">
        <v>2</v>
      </c>
      <c r="H21" s="1">
        <v>139</v>
      </c>
      <c r="I21" s="1">
        <v>55</v>
      </c>
      <c r="J21" s="1">
        <v>760</v>
      </c>
      <c r="K21" s="1">
        <v>55</v>
      </c>
      <c r="L21" s="1">
        <v>112</v>
      </c>
      <c r="M21" s="1">
        <v>15</v>
      </c>
      <c r="N21" s="1">
        <v>2124</v>
      </c>
      <c r="O21" s="1">
        <v>19</v>
      </c>
      <c r="P21" s="1">
        <v>6200</v>
      </c>
      <c r="Q21" s="1">
        <v>88</v>
      </c>
      <c r="R21" s="1">
        <v>98</v>
      </c>
      <c r="S21" s="1">
        <v>11</v>
      </c>
      <c r="T21" s="1">
        <v>2</v>
      </c>
      <c r="U21" s="1">
        <v>2</v>
      </c>
      <c r="V21" s="2">
        <v>37198</v>
      </c>
      <c r="W21" s="2">
        <v>273516</v>
      </c>
      <c r="X21" s="4">
        <v>780</v>
      </c>
      <c r="Y21" s="4">
        <v>2300</v>
      </c>
      <c r="Z21" s="5">
        <v>300</v>
      </c>
      <c r="AA21" s="3">
        <v>-6320</v>
      </c>
      <c r="AB21" s="3">
        <v>278</v>
      </c>
      <c r="AC21" s="3">
        <v>825</v>
      </c>
      <c r="AD21" s="3">
        <v>4560</v>
      </c>
      <c r="AE21" s="3">
        <v>3300</v>
      </c>
      <c r="AF21" s="3">
        <v>25760</v>
      </c>
      <c r="AG21" s="3">
        <v>2250</v>
      </c>
      <c r="AH21" s="3">
        <v>-610</v>
      </c>
      <c r="AI21" s="3">
        <v>4248</v>
      </c>
      <c r="AJ21" s="3">
        <v>285</v>
      </c>
      <c r="AK21" s="3">
        <v>37200</v>
      </c>
      <c r="AL21" s="3">
        <v>5280</v>
      </c>
      <c r="AM21" s="3">
        <v>22540</v>
      </c>
      <c r="AN21" s="3">
        <v>1650</v>
      </c>
      <c r="AO21" s="2">
        <v>4</v>
      </c>
      <c r="AP21" s="2">
        <v>12</v>
      </c>
      <c r="AQ21" s="21">
        <f>SUM(V21:AP21)</f>
        <v>415356</v>
      </c>
    </row>
    <row r="22" spans="1:44" ht="15.75" thickBot="1" x14ac:dyDescent="0.3">
      <c r="B22" s="20">
        <v>44052</v>
      </c>
      <c r="C22" s="1">
        <v>18179</v>
      </c>
      <c r="D22" s="1">
        <v>41655</v>
      </c>
      <c r="E22" s="1">
        <v>34</v>
      </c>
      <c r="F22" s="1">
        <v>22</v>
      </c>
      <c r="G22" s="1">
        <v>2</v>
      </c>
      <c r="H22" s="1">
        <v>149</v>
      </c>
      <c r="I22" s="1">
        <v>0</v>
      </c>
      <c r="J22" s="1">
        <v>447</v>
      </c>
      <c r="K22" s="1">
        <v>10</v>
      </c>
      <c r="L22" s="1">
        <v>22</v>
      </c>
      <c r="M22" s="1">
        <v>1</v>
      </c>
      <c r="N22" s="1">
        <v>1636</v>
      </c>
      <c r="O22" s="1">
        <v>5</v>
      </c>
      <c r="P22" s="1">
        <v>4523</v>
      </c>
      <c r="Q22" s="1">
        <v>187</v>
      </c>
      <c r="R22" s="1">
        <v>125</v>
      </c>
      <c r="S22" s="1">
        <v>6</v>
      </c>
      <c r="T22" s="1">
        <v>2</v>
      </c>
      <c r="U22" s="1">
        <v>2</v>
      </c>
      <c r="V22" s="2">
        <v>36358</v>
      </c>
      <c r="W22" s="2">
        <v>249930</v>
      </c>
      <c r="X22" s="4">
        <v>2040</v>
      </c>
      <c r="Y22" s="4">
        <v>5060</v>
      </c>
      <c r="Z22" s="5">
        <v>300</v>
      </c>
      <c r="AA22" s="3">
        <v>-9086</v>
      </c>
      <c r="AB22" s="3">
        <v>298</v>
      </c>
      <c r="AC22" s="3">
        <v>0</v>
      </c>
      <c r="AD22" s="3">
        <v>2682</v>
      </c>
      <c r="AE22" s="3">
        <v>600</v>
      </c>
      <c r="AF22" s="3">
        <v>5060</v>
      </c>
      <c r="AG22" s="3">
        <v>150</v>
      </c>
      <c r="AH22" s="3">
        <v>0</v>
      </c>
      <c r="AI22" s="3">
        <v>3272</v>
      </c>
      <c r="AJ22" s="3">
        <v>75</v>
      </c>
      <c r="AK22" s="3">
        <v>27138</v>
      </c>
      <c r="AL22" s="3">
        <v>11220</v>
      </c>
      <c r="AM22" s="3">
        <v>28750</v>
      </c>
      <c r="AN22" s="3">
        <v>900</v>
      </c>
      <c r="AO22" s="2">
        <v>4</v>
      </c>
      <c r="AP22" s="2">
        <v>12</v>
      </c>
      <c r="AQ22" s="21">
        <f>SUM(V22:AP22)</f>
        <v>364763</v>
      </c>
    </row>
    <row r="23" spans="1:44" ht="15.75" thickBot="1" x14ac:dyDescent="0.3">
      <c r="B23" s="20">
        <v>44053</v>
      </c>
      <c r="C23" s="1">
        <v>21234</v>
      </c>
      <c r="D23" s="1">
        <v>58546</v>
      </c>
      <c r="E23" s="1">
        <v>129</v>
      </c>
      <c r="F23" s="1">
        <v>58</v>
      </c>
      <c r="G23" s="1">
        <v>10</v>
      </c>
      <c r="H23" s="1">
        <v>176</v>
      </c>
      <c r="I23" s="1">
        <v>122</v>
      </c>
      <c r="J23" s="1">
        <v>1929</v>
      </c>
      <c r="K23" s="1">
        <v>217</v>
      </c>
      <c r="L23" s="1">
        <v>335</v>
      </c>
      <c r="M23" s="1">
        <v>45</v>
      </c>
      <c r="N23" s="1">
        <v>1707</v>
      </c>
      <c r="O23" s="1">
        <v>28</v>
      </c>
      <c r="P23" s="1">
        <v>7344</v>
      </c>
      <c r="Q23" s="1">
        <v>468</v>
      </c>
      <c r="R23" s="1">
        <v>341</v>
      </c>
      <c r="S23" s="1">
        <v>31</v>
      </c>
      <c r="T23" s="1">
        <v>1</v>
      </c>
      <c r="U23" s="1">
        <v>1</v>
      </c>
      <c r="V23" s="2">
        <v>42468</v>
      </c>
      <c r="W23" s="2">
        <v>351276</v>
      </c>
      <c r="X23" s="4">
        <v>7740</v>
      </c>
      <c r="Y23" s="4">
        <v>13340</v>
      </c>
      <c r="Z23" s="5">
        <v>1500</v>
      </c>
      <c r="AA23" s="3">
        <v>-25116</v>
      </c>
      <c r="AB23" s="3">
        <v>352</v>
      </c>
      <c r="AC23" s="3">
        <v>1830</v>
      </c>
      <c r="AD23" s="3">
        <v>11574</v>
      </c>
      <c r="AE23" s="3">
        <v>13020</v>
      </c>
      <c r="AF23" s="3">
        <v>77050</v>
      </c>
      <c r="AG23" s="3">
        <v>6750</v>
      </c>
      <c r="AH23" s="3">
        <v>-3925</v>
      </c>
      <c r="AI23" s="3">
        <v>3414</v>
      </c>
      <c r="AJ23" s="3">
        <v>420</v>
      </c>
      <c r="AK23" s="3">
        <v>44064</v>
      </c>
      <c r="AL23" s="3">
        <v>28080</v>
      </c>
      <c r="AM23" s="3">
        <v>78430</v>
      </c>
      <c r="AN23" s="3">
        <v>4650</v>
      </c>
      <c r="AO23" s="2">
        <v>2</v>
      </c>
      <c r="AP23" s="2">
        <v>6</v>
      </c>
      <c r="AQ23" s="21">
        <f>SUM(V23:AP23)</f>
        <v>656925</v>
      </c>
      <c r="AR23" s="6"/>
    </row>
    <row r="24" spans="1:44" ht="15.75" thickBot="1" x14ac:dyDescent="0.3">
      <c r="B24" s="20">
        <v>44054</v>
      </c>
      <c r="C24" s="1">
        <v>19262</v>
      </c>
      <c r="D24" s="1">
        <v>53388</v>
      </c>
      <c r="E24" s="1">
        <v>33</v>
      </c>
      <c r="F24" s="1">
        <v>7</v>
      </c>
      <c r="G24" s="1">
        <v>2</v>
      </c>
      <c r="H24" s="1">
        <v>242</v>
      </c>
      <c r="I24" s="1">
        <v>89</v>
      </c>
      <c r="J24" s="1">
        <v>1846</v>
      </c>
      <c r="K24" s="1">
        <v>115</v>
      </c>
      <c r="L24" s="1">
        <v>174</v>
      </c>
      <c r="M24" s="1">
        <v>21</v>
      </c>
      <c r="N24" s="1">
        <v>1771</v>
      </c>
      <c r="O24" s="1">
        <v>25</v>
      </c>
      <c r="P24" s="1">
        <v>6714</v>
      </c>
      <c r="Q24" s="1">
        <v>251</v>
      </c>
      <c r="R24" s="1">
        <v>184</v>
      </c>
      <c r="S24" s="1">
        <v>25</v>
      </c>
      <c r="T24" s="1">
        <v>0</v>
      </c>
      <c r="U24" s="1">
        <v>0</v>
      </c>
      <c r="V24" s="2">
        <v>38524</v>
      </c>
      <c r="W24" s="2">
        <v>320328</v>
      </c>
      <c r="X24" s="4">
        <v>1980</v>
      </c>
      <c r="Y24" s="4">
        <v>1610</v>
      </c>
      <c r="Z24" s="5">
        <v>300</v>
      </c>
      <c r="AA24" s="3">
        <v>-4880</v>
      </c>
      <c r="AB24" s="3">
        <v>484</v>
      </c>
      <c r="AC24" s="3">
        <v>1335</v>
      </c>
      <c r="AD24" s="3">
        <v>11076</v>
      </c>
      <c r="AE24" s="3">
        <v>6900</v>
      </c>
      <c r="AF24" s="3">
        <v>40020</v>
      </c>
      <c r="AG24" s="3">
        <v>3150</v>
      </c>
      <c r="AH24" s="3">
        <v>-1140</v>
      </c>
      <c r="AI24" s="3">
        <v>3542</v>
      </c>
      <c r="AJ24" s="3">
        <v>375</v>
      </c>
      <c r="AK24" s="3">
        <v>40284</v>
      </c>
      <c r="AL24" s="3">
        <v>15060</v>
      </c>
      <c r="AM24" s="3">
        <v>42320</v>
      </c>
      <c r="AN24" s="3">
        <v>3750</v>
      </c>
      <c r="AO24" s="2">
        <v>0</v>
      </c>
      <c r="AP24" s="2">
        <v>0</v>
      </c>
      <c r="AQ24" s="21">
        <f>SUM(V24:AP24)</f>
        <v>525018</v>
      </c>
      <c r="AR24" s="6"/>
    </row>
    <row r="25" spans="1:44" ht="19.5" customHeight="1" x14ac:dyDescent="0.25">
      <c r="A25" s="22"/>
      <c r="B25" s="20" t="s">
        <v>20</v>
      </c>
      <c r="C25" s="23">
        <f t="shared" ref="C25:AP25" si="0">SUM(C13:C24)</f>
        <v>136140</v>
      </c>
      <c r="D25" s="23">
        <f t="shared" si="0"/>
        <v>354205</v>
      </c>
      <c r="E25" s="23">
        <f t="shared" si="0"/>
        <v>295</v>
      </c>
      <c r="F25" s="23">
        <f t="shared" si="0"/>
        <v>199</v>
      </c>
      <c r="G25" s="23">
        <f t="shared" si="0"/>
        <v>29</v>
      </c>
      <c r="H25" s="23">
        <f t="shared" si="0"/>
        <v>1107</v>
      </c>
      <c r="I25" s="23">
        <f t="shared" si="0"/>
        <v>523</v>
      </c>
      <c r="J25" s="23">
        <f t="shared" si="0"/>
        <v>9778</v>
      </c>
      <c r="K25" s="23">
        <f t="shared" si="0"/>
        <v>599</v>
      </c>
      <c r="L25" s="23">
        <f t="shared" si="0"/>
        <v>1416</v>
      </c>
      <c r="M25" s="23">
        <f t="shared" si="0"/>
        <v>170</v>
      </c>
      <c r="N25" s="23">
        <f t="shared" si="0"/>
        <v>11611</v>
      </c>
      <c r="O25" s="23">
        <f t="shared" si="0"/>
        <v>154</v>
      </c>
      <c r="P25" s="23">
        <f t="shared" si="0"/>
        <v>40529</v>
      </c>
      <c r="Q25" s="23">
        <f t="shared" si="0"/>
        <v>1284</v>
      </c>
      <c r="R25" s="23">
        <f t="shared" si="0"/>
        <v>1318</v>
      </c>
      <c r="S25" s="23">
        <f t="shared" si="0"/>
        <v>133</v>
      </c>
      <c r="T25" s="23">
        <f t="shared" si="0"/>
        <v>8</v>
      </c>
      <c r="U25" s="23">
        <f t="shared" si="0"/>
        <v>8</v>
      </c>
      <c r="V25" s="23">
        <f t="shared" si="0"/>
        <v>272280</v>
      </c>
      <c r="W25" s="23">
        <f t="shared" si="0"/>
        <v>2125230</v>
      </c>
      <c r="X25" s="23">
        <f t="shared" si="0"/>
        <v>17700</v>
      </c>
      <c r="Y25" s="23">
        <f t="shared" si="0"/>
        <v>45770</v>
      </c>
      <c r="Z25" s="23">
        <f t="shared" si="0"/>
        <v>4350</v>
      </c>
      <c r="AA25" s="23">
        <f t="shared" si="0"/>
        <v>-87906</v>
      </c>
      <c r="AB25" s="23">
        <f t="shared" si="0"/>
        <v>2214</v>
      </c>
      <c r="AC25" s="23">
        <f t="shared" si="0"/>
        <v>7845</v>
      </c>
      <c r="AD25" s="23">
        <f t="shared" si="0"/>
        <v>58668</v>
      </c>
      <c r="AE25" s="23">
        <f t="shared" si="0"/>
        <v>35940</v>
      </c>
      <c r="AF25" s="23">
        <f t="shared" si="0"/>
        <v>325680</v>
      </c>
      <c r="AG25" s="23">
        <f t="shared" si="0"/>
        <v>25500</v>
      </c>
      <c r="AH25" s="23">
        <f t="shared" si="0"/>
        <v>-14471</v>
      </c>
      <c r="AI25" s="23">
        <f t="shared" si="0"/>
        <v>23222</v>
      </c>
      <c r="AJ25" s="23">
        <f t="shared" si="0"/>
        <v>2310</v>
      </c>
      <c r="AK25" s="23">
        <f t="shared" si="0"/>
        <v>243174</v>
      </c>
      <c r="AL25" s="23">
        <f t="shared" si="0"/>
        <v>77040</v>
      </c>
      <c r="AM25" s="23">
        <f t="shared" si="0"/>
        <v>303140</v>
      </c>
      <c r="AN25" s="23">
        <f t="shared" si="0"/>
        <v>19950</v>
      </c>
      <c r="AO25" s="23">
        <f t="shared" si="0"/>
        <v>16</v>
      </c>
      <c r="AP25" s="23">
        <f t="shared" si="0"/>
        <v>48</v>
      </c>
      <c r="AQ25" s="21">
        <f>SUM(V25:AP25)</f>
        <v>3487700</v>
      </c>
    </row>
    <row r="27" spans="1:44" x14ac:dyDescent="0.25">
      <c r="AQ27" s="6"/>
    </row>
    <row r="32" spans="1:44" x14ac:dyDescent="0.25">
      <c r="AQ32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0866141732283472" right="0.70866141732283472" top="0.74803149606299213" bottom="0.74803149606299213" header="0.31496062992125984" footer="0.31496062992125984"/>
  <pageSetup paperSize="8" scale="31" orientation="landscape" r:id="rId1"/>
  <ignoredErrors>
    <ignoredError sqref="AQ13:AQ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2020-08-17T09:25:58Z</cp:lastPrinted>
  <dcterms:created xsi:type="dcterms:W3CDTF">2020-05-29T09:46:37Z</dcterms:created>
  <dcterms:modified xsi:type="dcterms:W3CDTF">2021-01-27T10:51:49Z</dcterms:modified>
</cp:coreProperties>
</file>