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62794936-6E77-43A4-BE1D-F56802279D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externalReferences>
    <externalReference r:id="rId2"/>
  </externalReferences>
  <definedNames>
    <definedName name="_xlnm._FilterDatabase" localSheetId="0" hidden="1">CT!$A$12:$AP$20</definedName>
    <definedName name="matrice2">[1]matrice!$G$5:$H$10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0" i="1" l="1"/>
  <c r="AG20" i="1"/>
  <c r="Z20" i="1"/>
  <c r="X20" i="1"/>
  <c r="S20" i="1"/>
  <c r="R20" i="1"/>
  <c r="AL20" i="1"/>
  <c r="P20" i="1"/>
  <c r="O20" i="1"/>
  <c r="N20" i="1"/>
  <c r="AH20" i="1"/>
  <c r="L20" i="1"/>
  <c r="J20" i="1"/>
  <c r="I20" i="1"/>
  <c r="H20" i="1"/>
  <c r="F20" i="1"/>
  <c r="E20" i="1"/>
  <c r="D20" i="1"/>
  <c r="C20" i="1"/>
  <c r="B20" i="1"/>
  <c r="AA20" i="1" l="1"/>
  <c r="AE20" i="1"/>
  <c r="W20" i="1"/>
  <c r="AI20" i="1"/>
  <c r="Y20" i="1"/>
  <c r="AC20" i="1"/>
  <c r="AK20" i="1"/>
  <c r="M20" i="1"/>
  <c r="Q20" i="1"/>
  <c r="AB20" i="1"/>
  <c r="AF20" i="1"/>
  <c r="AJ20" i="1"/>
  <c r="AN20" i="1"/>
  <c r="V20" i="1"/>
  <c r="AD20" i="1"/>
  <c r="G20" i="1"/>
  <c r="K20" i="1"/>
  <c r="U20" i="1" l="1"/>
  <c r="T20" i="1"/>
  <c r="AO20" i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<sst xmlns="http://schemas.openxmlformats.org/spreadsheetml/2006/main" count="54" uniqueCount="22">
  <si>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</si>
  <si>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</si>
  <si>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</si>
  <si>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</si>
  <si>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</si>
  <si>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</si>
  <si>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</si>
  <si>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</si>
  <si>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</si>
  <si>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</si>
  <si>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</si>
  <si>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</si>
  <si>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</si>
  <si>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</si>
  <si>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</si>
  <si>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</si>
  <si>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</si>
  <si>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</si>
  <si>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</si>
  <si>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</si>
  <si>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</si>
  <si>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06/05/2020 au 12/05/2020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</si>
</sst>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66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0" fillId="0" borderId="17" xfId="1" applyFont="1" applyFill="1" applyBorder="1" applyAlignment="1">
      <alignment horizontal="center"/>
    </xf>
    <xf numFmtId="164" fontId="0" fillId="0" borderId="30" xfId="1" applyFon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4" fontId="2" fillId="9" borderId="19" xfId="0" applyNumberFormat="1" applyFont="1" applyFill="1" applyBorder="1" applyAlignmen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2" fillId="0" borderId="31" xfId="1" applyNumberFormat="1" applyFont="1" applyBorder="1" applyAlignment="1">
      <alignment horizontal="center" vertical="center"/>
    </xf>
    <xf numFmtId="164" fontId="2" fillId="0" borderId="31" xfId="1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806825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94345" y="134470"/>
          <a:ext cx="2180105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194704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o%20mars%2020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"/>
      <sheetName val="matrice"/>
      <sheetName val="base"/>
      <sheetName val="bancaire"/>
      <sheetName val="pv"/>
    </sheetNames>
    <sheetDataSet>
      <sheetData sheetId="0"/>
      <sheetData sheetId="1">
        <row r="5">
          <cell r="G5" t="str">
            <v>DE</v>
          </cell>
          <cell r="H5" t="str">
            <v>DTT</v>
          </cell>
        </row>
        <row r="6">
          <cell r="G6" t="str">
            <v>DI</v>
          </cell>
          <cell r="H6" t="str">
            <v>DTT</v>
          </cell>
        </row>
        <row r="7">
          <cell r="G7" t="str">
            <v>TV</v>
          </cell>
          <cell r="H7" t="str">
            <v>DEPOSITAIRE</v>
          </cell>
        </row>
        <row r="8">
          <cell r="G8" t="str">
            <v>VT</v>
          </cell>
          <cell r="H8" t="str">
            <v>DEPOSITAIRE</v>
          </cell>
        </row>
        <row r="9">
          <cell r="G9" t="str">
            <v>C2</v>
          </cell>
          <cell r="H9" t="str">
            <v>AGENCE</v>
          </cell>
        </row>
        <row r="10">
          <cell r="G10" t="str">
            <v>CS</v>
          </cell>
          <cell r="H10" t="str">
            <v>AGENCE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25"/>
  <sheetViews>
    <sheetView tabSelected="1" topLeftCell="A2" zoomScale="70" zoomScaleNormal="70" workbookViewId="0">
      <pane xSplit="1" topLeftCell="B1" activePane="topRight" state="frozen"/>
      <selection pane="topRight" activeCell="J27" sqref="J27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3" customWidth="1"/>
    <col min="9" max="9" width="15.7109375" customWidth="1"/>
    <col min="10" max="10" width="19.28515625" customWidth="1"/>
    <col min="11" max="11" width="20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7.5703125" customWidth="1" outlineLevel="1"/>
    <col min="28" max="28" width="17.140625" customWidth="1" outlineLevel="1"/>
    <col min="29" max="29" width="22.42578125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  <col min="46" max="46" width="18" customWidth="1"/>
  </cols>
  <sheetData>
    <row r="2" spans="1:46" ht="23.25" x14ac:dyDescent="0.35">
      <c r="A2" s="1"/>
    </row>
    <row r="3" spans="1:46" ht="15.75" thickBot="1" x14ac:dyDescent="0.3"/>
    <row r="4" spans="1:46" ht="15" customHeight="1" x14ac:dyDescent="0.25">
      <c r="H4" s="32" t="s">
        <v>21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4"/>
    </row>
    <row r="5" spans="1:46" ht="15" customHeight="1" x14ac:dyDescent="0.25">
      <c r="H5" s="3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  <c r="AM5" s="2"/>
    </row>
    <row r="6" spans="1:46" ht="15.75" thickBot="1" x14ac:dyDescent="0.3"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</row>
    <row r="9" spans="1:46" ht="15.75" thickBot="1" x14ac:dyDescent="0.3"/>
    <row r="10" spans="1:46" ht="15.75" thickBot="1" x14ac:dyDescent="0.3">
      <c r="A10" s="3"/>
      <c r="B10" s="41" t="s">
        <v>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S10" s="4"/>
      <c r="T10" s="4"/>
      <c r="U10" s="44" t="s">
        <v>1</v>
      </c>
      <c r="V10" s="44"/>
      <c r="W10" s="44"/>
      <c r="X10" s="44"/>
      <c r="Y10" s="44"/>
      <c r="Z10" s="44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"/>
      <c r="AO10" s="4"/>
      <c r="AP10" s="45" t="s">
        <v>2</v>
      </c>
    </row>
    <row r="11" spans="1:46" s="7" customFormat="1" x14ac:dyDescent="0.25">
      <c r="A11" s="3"/>
      <c r="B11" s="48" t="s">
        <v>3</v>
      </c>
      <c r="C11" s="49"/>
      <c r="D11" s="49"/>
      <c r="E11" s="49"/>
      <c r="F11" s="50"/>
      <c r="G11" s="51" t="s">
        <v>4</v>
      </c>
      <c r="H11" s="51"/>
      <c r="I11" s="52"/>
      <c r="J11" s="52"/>
      <c r="K11" s="52"/>
      <c r="L11" s="53"/>
      <c r="M11" s="54" t="s">
        <v>5</v>
      </c>
      <c r="N11" s="55"/>
      <c r="O11" s="55"/>
      <c r="P11" s="55"/>
      <c r="Q11" s="55"/>
      <c r="R11" s="55"/>
      <c r="S11" s="56" t="s">
        <v>6</v>
      </c>
      <c r="T11" s="57"/>
      <c r="U11" s="58" t="s">
        <v>3</v>
      </c>
      <c r="V11" s="59"/>
      <c r="W11" s="59"/>
      <c r="X11" s="59"/>
      <c r="Y11" s="60"/>
      <c r="Z11" s="5"/>
      <c r="AA11" s="61" t="s">
        <v>4</v>
      </c>
      <c r="AB11" s="61"/>
      <c r="AC11" s="62"/>
      <c r="AD11" s="62"/>
      <c r="AE11" s="62"/>
      <c r="AF11" s="63"/>
      <c r="AG11" s="6"/>
      <c r="AH11" s="64" t="s">
        <v>5</v>
      </c>
      <c r="AI11" s="65"/>
      <c r="AJ11" s="65"/>
      <c r="AK11" s="65"/>
      <c r="AL11" s="65"/>
      <c r="AM11" s="65"/>
      <c r="AN11" s="56" t="s">
        <v>6</v>
      </c>
      <c r="AO11" s="57"/>
      <c r="AP11" s="46"/>
    </row>
    <row r="12" spans="1:46" s="15" customFormat="1" ht="40.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9" t="s">
        <v>13</v>
      </c>
      <c r="AO12" s="11" t="s">
        <v>15</v>
      </c>
      <c r="AP12" s="47"/>
    </row>
    <row r="13" spans="1:46" s="23" customFormat="1" ht="14.25" customHeight="1" thickBot="1" x14ac:dyDescent="0.3">
      <c r="A13" s="16">
        <v>43957</v>
      </c>
      <c r="B13" s="17">
        <v>3541</v>
      </c>
      <c r="C13" s="17">
        <v>13124</v>
      </c>
      <c r="D13" s="17">
        <v>13</v>
      </c>
      <c r="E13" s="17">
        <v>16</v>
      </c>
      <c r="F13" s="17">
        <v>2</v>
      </c>
      <c r="G13" s="17">
        <v>19</v>
      </c>
      <c r="H13" s="17">
        <v>14</v>
      </c>
      <c r="I13" s="17">
        <v>431</v>
      </c>
      <c r="J13" s="17">
        <v>20</v>
      </c>
      <c r="K13" s="17">
        <v>71</v>
      </c>
      <c r="L13" s="17">
        <v>6</v>
      </c>
      <c r="M13" s="17">
        <v>195</v>
      </c>
      <c r="N13" s="17">
        <v>9</v>
      </c>
      <c r="O13" s="17">
        <v>1351</v>
      </c>
      <c r="P13" s="17">
        <v>53</v>
      </c>
      <c r="Q13" s="17">
        <v>88</v>
      </c>
      <c r="R13" s="17">
        <v>6</v>
      </c>
      <c r="S13" s="17">
        <v>0</v>
      </c>
      <c r="T13" s="17">
        <v>0</v>
      </c>
      <c r="U13" s="18">
        <v>7082</v>
      </c>
      <c r="V13" s="18">
        <v>78744</v>
      </c>
      <c r="W13" s="19">
        <v>780</v>
      </c>
      <c r="X13" s="19">
        <v>3680</v>
      </c>
      <c r="Y13" s="20">
        <v>300</v>
      </c>
      <c r="Z13" s="21">
        <v>6564</v>
      </c>
      <c r="AA13" s="21">
        <v>38</v>
      </c>
      <c r="AB13" s="21">
        <v>210</v>
      </c>
      <c r="AC13" s="21">
        <v>2586</v>
      </c>
      <c r="AD13" s="21">
        <v>1200</v>
      </c>
      <c r="AE13" s="21">
        <v>16330</v>
      </c>
      <c r="AF13" s="21">
        <v>900</v>
      </c>
      <c r="AG13" s="21">
        <v>1560</v>
      </c>
      <c r="AH13" s="21">
        <v>390</v>
      </c>
      <c r="AI13" s="21">
        <v>135</v>
      </c>
      <c r="AJ13" s="21">
        <v>8106</v>
      </c>
      <c r="AK13" s="21">
        <v>3180</v>
      </c>
      <c r="AL13" s="21">
        <v>20240</v>
      </c>
      <c r="AM13" s="21">
        <v>900</v>
      </c>
      <c r="AN13" s="18"/>
      <c r="AO13" s="18"/>
      <c r="AP13" s="22">
        <v>136677</v>
      </c>
      <c r="AT13" s="24"/>
    </row>
    <row r="14" spans="1:46" s="23" customFormat="1" ht="14.25" customHeight="1" thickBot="1" x14ac:dyDescent="0.3">
      <c r="A14" s="16">
        <v>43958</v>
      </c>
      <c r="B14" s="17">
        <v>3630</v>
      </c>
      <c r="C14" s="17">
        <v>12956</v>
      </c>
      <c r="D14" s="17">
        <v>8</v>
      </c>
      <c r="E14" s="17">
        <v>13</v>
      </c>
      <c r="F14" s="17">
        <v>2</v>
      </c>
      <c r="G14" s="17">
        <v>10</v>
      </c>
      <c r="H14" s="17">
        <v>21</v>
      </c>
      <c r="I14" s="17">
        <v>341</v>
      </c>
      <c r="J14" s="17">
        <v>22</v>
      </c>
      <c r="K14" s="17">
        <v>69</v>
      </c>
      <c r="L14" s="17">
        <v>5</v>
      </c>
      <c r="M14" s="17">
        <v>271</v>
      </c>
      <c r="N14" s="17">
        <v>9</v>
      </c>
      <c r="O14" s="17">
        <v>1745</v>
      </c>
      <c r="P14" s="17">
        <v>44</v>
      </c>
      <c r="Q14" s="17">
        <v>80</v>
      </c>
      <c r="R14" s="17">
        <v>5</v>
      </c>
      <c r="S14" s="17">
        <v>0</v>
      </c>
      <c r="T14" s="17">
        <v>0</v>
      </c>
      <c r="U14" s="18">
        <v>7260</v>
      </c>
      <c r="V14" s="18">
        <v>77736</v>
      </c>
      <c r="W14" s="19">
        <v>480</v>
      </c>
      <c r="X14" s="19">
        <v>2990</v>
      </c>
      <c r="Y14" s="20">
        <v>300</v>
      </c>
      <c r="Z14" s="21">
        <v>5992</v>
      </c>
      <c r="AA14" s="21">
        <v>20</v>
      </c>
      <c r="AB14" s="21">
        <v>315</v>
      </c>
      <c r="AC14" s="21">
        <v>2046</v>
      </c>
      <c r="AD14" s="21">
        <v>1320</v>
      </c>
      <c r="AE14" s="21">
        <v>15870</v>
      </c>
      <c r="AF14" s="21">
        <v>750</v>
      </c>
      <c r="AG14" s="21">
        <v>920</v>
      </c>
      <c r="AH14" s="21">
        <v>542</v>
      </c>
      <c r="AI14" s="21">
        <v>135</v>
      </c>
      <c r="AJ14" s="21">
        <v>10470</v>
      </c>
      <c r="AK14" s="21">
        <v>2640</v>
      </c>
      <c r="AL14" s="21">
        <v>18400</v>
      </c>
      <c r="AM14" s="21">
        <v>750</v>
      </c>
      <c r="AN14" s="18"/>
      <c r="AO14" s="18"/>
      <c r="AP14" s="22">
        <v>135112</v>
      </c>
      <c r="AT14" s="24"/>
    </row>
    <row r="15" spans="1:46" s="23" customFormat="1" ht="14.25" customHeight="1" thickBot="1" x14ac:dyDescent="0.3">
      <c r="A15" s="16">
        <v>43959</v>
      </c>
      <c r="B15" s="17">
        <v>3481</v>
      </c>
      <c r="C15" s="17">
        <v>12033</v>
      </c>
      <c r="D15" s="17">
        <v>12</v>
      </c>
      <c r="E15" s="17">
        <v>9</v>
      </c>
      <c r="F15" s="17">
        <v>0</v>
      </c>
      <c r="G15" s="17">
        <v>22</v>
      </c>
      <c r="H15" s="17">
        <v>27</v>
      </c>
      <c r="I15" s="17">
        <v>349</v>
      </c>
      <c r="J15" s="17">
        <v>21</v>
      </c>
      <c r="K15" s="17">
        <v>77</v>
      </c>
      <c r="L15" s="17">
        <v>4</v>
      </c>
      <c r="M15" s="17">
        <v>289</v>
      </c>
      <c r="N15" s="17">
        <v>12</v>
      </c>
      <c r="O15" s="17">
        <v>1530</v>
      </c>
      <c r="P15" s="17">
        <v>50</v>
      </c>
      <c r="Q15" s="17">
        <v>68</v>
      </c>
      <c r="R15" s="17">
        <v>5</v>
      </c>
      <c r="S15" s="17">
        <v>0</v>
      </c>
      <c r="T15" s="17">
        <v>0</v>
      </c>
      <c r="U15" s="18">
        <v>6962</v>
      </c>
      <c r="V15" s="18">
        <v>72198</v>
      </c>
      <c r="W15" s="19">
        <v>720</v>
      </c>
      <c r="X15" s="19">
        <v>2070</v>
      </c>
      <c r="Y15" s="20">
        <v>0</v>
      </c>
      <c r="Z15" s="21">
        <v>4510</v>
      </c>
      <c r="AA15" s="21">
        <v>44</v>
      </c>
      <c r="AB15" s="21">
        <v>405</v>
      </c>
      <c r="AC15" s="21">
        <v>2094</v>
      </c>
      <c r="AD15" s="21">
        <v>1260</v>
      </c>
      <c r="AE15" s="21">
        <v>17710</v>
      </c>
      <c r="AF15" s="21">
        <v>600</v>
      </c>
      <c r="AG15" s="21">
        <v>532</v>
      </c>
      <c r="AH15" s="21">
        <v>578</v>
      </c>
      <c r="AI15" s="21">
        <v>180</v>
      </c>
      <c r="AJ15" s="21">
        <v>9180</v>
      </c>
      <c r="AK15" s="21">
        <v>3000</v>
      </c>
      <c r="AL15" s="21">
        <v>15640</v>
      </c>
      <c r="AM15" s="21">
        <v>750</v>
      </c>
      <c r="AN15" s="18"/>
      <c r="AO15" s="18"/>
      <c r="AP15" s="22">
        <v>128349</v>
      </c>
      <c r="AT15" s="24"/>
    </row>
    <row r="16" spans="1:46" s="23" customFormat="1" ht="14.25" customHeight="1" thickBot="1" x14ac:dyDescent="0.3">
      <c r="A16" s="16">
        <v>43960</v>
      </c>
      <c r="B16" s="17">
        <v>2921</v>
      </c>
      <c r="C16" s="17">
        <v>9157</v>
      </c>
      <c r="D16" s="17">
        <v>9</v>
      </c>
      <c r="E16" s="17">
        <v>6</v>
      </c>
      <c r="F16" s="17">
        <v>0</v>
      </c>
      <c r="G16" s="17">
        <v>12</v>
      </c>
      <c r="H16" s="17">
        <v>9</v>
      </c>
      <c r="I16" s="17">
        <v>197</v>
      </c>
      <c r="J16" s="17">
        <v>13</v>
      </c>
      <c r="K16" s="17">
        <v>38</v>
      </c>
      <c r="L16" s="17">
        <v>1</v>
      </c>
      <c r="M16" s="17">
        <v>132</v>
      </c>
      <c r="N16" s="17">
        <v>10</v>
      </c>
      <c r="O16" s="17">
        <v>915</v>
      </c>
      <c r="P16" s="17">
        <v>42</v>
      </c>
      <c r="Q16" s="17">
        <v>56</v>
      </c>
      <c r="R16" s="17">
        <v>3</v>
      </c>
      <c r="S16" s="17">
        <v>0</v>
      </c>
      <c r="T16" s="17">
        <v>0</v>
      </c>
      <c r="U16" s="18">
        <v>5842</v>
      </c>
      <c r="V16" s="18">
        <v>54942</v>
      </c>
      <c r="W16" s="19">
        <v>540</v>
      </c>
      <c r="X16" s="19">
        <v>1380</v>
      </c>
      <c r="Y16" s="20">
        <v>0</v>
      </c>
      <c r="Z16" s="21">
        <v>2562</v>
      </c>
      <c r="AA16" s="21">
        <v>24</v>
      </c>
      <c r="AB16" s="21">
        <v>135</v>
      </c>
      <c r="AC16" s="21">
        <v>1182</v>
      </c>
      <c r="AD16" s="21">
        <v>780</v>
      </c>
      <c r="AE16" s="21">
        <v>8740</v>
      </c>
      <c r="AF16" s="21">
        <v>150</v>
      </c>
      <c r="AG16" s="21">
        <v>198</v>
      </c>
      <c r="AH16" s="21">
        <v>264</v>
      </c>
      <c r="AI16" s="21">
        <v>150</v>
      </c>
      <c r="AJ16" s="21">
        <v>5490</v>
      </c>
      <c r="AK16" s="21">
        <v>2520</v>
      </c>
      <c r="AL16" s="21">
        <v>12880</v>
      </c>
      <c r="AM16" s="21">
        <v>450</v>
      </c>
      <c r="AN16" s="18"/>
      <c r="AO16" s="18"/>
      <c r="AP16" s="22">
        <v>92709</v>
      </c>
      <c r="AT16" s="24"/>
    </row>
    <row r="17" spans="1:46" s="23" customFormat="1" ht="14.25" customHeight="1" thickBot="1" x14ac:dyDescent="0.3">
      <c r="A17" s="16">
        <v>43961</v>
      </c>
      <c r="B17" s="17">
        <v>2126</v>
      </c>
      <c r="C17" s="17">
        <v>6178</v>
      </c>
      <c r="D17" s="17">
        <v>11</v>
      </c>
      <c r="E17" s="17">
        <v>4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55</v>
      </c>
      <c r="N17" s="17">
        <v>3</v>
      </c>
      <c r="O17" s="17">
        <v>408</v>
      </c>
      <c r="P17" s="17">
        <v>35</v>
      </c>
      <c r="Q17" s="17">
        <v>27</v>
      </c>
      <c r="R17" s="17">
        <v>1</v>
      </c>
      <c r="S17" s="17">
        <v>0</v>
      </c>
      <c r="T17" s="17">
        <v>0</v>
      </c>
      <c r="U17" s="18">
        <v>4252</v>
      </c>
      <c r="V17" s="18">
        <v>37068</v>
      </c>
      <c r="W17" s="19">
        <v>660</v>
      </c>
      <c r="X17" s="19">
        <v>920</v>
      </c>
      <c r="Y17" s="20">
        <v>0</v>
      </c>
      <c r="Z17" s="21">
        <v>1758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110</v>
      </c>
      <c r="AI17" s="21">
        <v>45</v>
      </c>
      <c r="AJ17" s="21">
        <v>2448</v>
      </c>
      <c r="AK17" s="21">
        <v>2100</v>
      </c>
      <c r="AL17" s="21">
        <v>6210</v>
      </c>
      <c r="AM17" s="21">
        <v>150</v>
      </c>
      <c r="AN17" s="18"/>
      <c r="AO17" s="18"/>
      <c r="AP17" s="22">
        <v>52205</v>
      </c>
      <c r="AT17" s="24"/>
    </row>
    <row r="18" spans="1:46" s="23" customFormat="1" ht="14.25" customHeight="1" thickBot="1" x14ac:dyDescent="0.3">
      <c r="A18" s="16">
        <v>43962</v>
      </c>
      <c r="B18" s="17">
        <v>4268</v>
      </c>
      <c r="C18" s="17">
        <v>15295</v>
      </c>
      <c r="D18" s="17">
        <v>49</v>
      </c>
      <c r="E18" s="17">
        <v>25</v>
      </c>
      <c r="F18" s="17">
        <v>5</v>
      </c>
      <c r="G18" s="17">
        <v>20</v>
      </c>
      <c r="H18" s="17">
        <v>11</v>
      </c>
      <c r="I18" s="17">
        <v>422</v>
      </c>
      <c r="J18" s="17">
        <v>63</v>
      </c>
      <c r="K18" s="17">
        <v>80</v>
      </c>
      <c r="L18" s="17">
        <v>5</v>
      </c>
      <c r="M18" s="17">
        <v>230</v>
      </c>
      <c r="N18" s="17">
        <v>11</v>
      </c>
      <c r="O18" s="17">
        <v>1764</v>
      </c>
      <c r="P18" s="17">
        <v>91</v>
      </c>
      <c r="Q18" s="17">
        <v>95</v>
      </c>
      <c r="R18" s="17">
        <v>6</v>
      </c>
      <c r="S18" s="17">
        <v>0</v>
      </c>
      <c r="T18" s="17">
        <v>0</v>
      </c>
      <c r="U18" s="18">
        <v>8536</v>
      </c>
      <c r="V18" s="18">
        <v>91770</v>
      </c>
      <c r="W18" s="19">
        <v>2940</v>
      </c>
      <c r="X18" s="19">
        <v>5750</v>
      </c>
      <c r="Y18" s="20">
        <v>750</v>
      </c>
      <c r="Z18" s="21">
        <v>10326</v>
      </c>
      <c r="AA18" s="21">
        <v>40</v>
      </c>
      <c r="AB18" s="21">
        <v>165</v>
      </c>
      <c r="AC18" s="21">
        <v>2532</v>
      </c>
      <c r="AD18" s="21">
        <v>3780</v>
      </c>
      <c r="AE18" s="21">
        <v>18400</v>
      </c>
      <c r="AF18" s="21">
        <v>750</v>
      </c>
      <c r="AG18" s="21">
        <v>1124</v>
      </c>
      <c r="AH18" s="21">
        <v>460</v>
      </c>
      <c r="AI18" s="21">
        <v>165</v>
      </c>
      <c r="AJ18" s="21">
        <v>10584</v>
      </c>
      <c r="AK18" s="21">
        <v>5460</v>
      </c>
      <c r="AL18" s="21">
        <v>21850</v>
      </c>
      <c r="AM18" s="21">
        <v>900</v>
      </c>
      <c r="AN18" s="18"/>
      <c r="AO18" s="18"/>
      <c r="AP18" s="22">
        <v>163382</v>
      </c>
      <c r="AT18" s="24"/>
    </row>
    <row r="19" spans="1:46" s="23" customFormat="1" ht="14.25" customHeight="1" x14ac:dyDescent="0.25">
      <c r="A19" s="16">
        <v>43963</v>
      </c>
      <c r="B19" s="17">
        <v>3814</v>
      </c>
      <c r="C19" s="17">
        <v>13401</v>
      </c>
      <c r="D19" s="17">
        <v>19</v>
      </c>
      <c r="E19" s="17">
        <v>7</v>
      </c>
      <c r="F19" s="17">
        <v>1</v>
      </c>
      <c r="G19" s="17">
        <v>26</v>
      </c>
      <c r="H19" s="17">
        <v>22</v>
      </c>
      <c r="I19" s="17">
        <v>475</v>
      </c>
      <c r="J19" s="17">
        <v>33</v>
      </c>
      <c r="K19" s="17">
        <v>50</v>
      </c>
      <c r="L19" s="17">
        <v>3</v>
      </c>
      <c r="M19" s="17">
        <v>192</v>
      </c>
      <c r="N19" s="17">
        <v>8</v>
      </c>
      <c r="O19" s="17">
        <v>1354</v>
      </c>
      <c r="P19" s="17">
        <v>56</v>
      </c>
      <c r="Q19" s="17">
        <v>42</v>
      </c>
      <c r="R19" s="17">
        <v>2</v>
      </c>
      <c r="S19" s="17">
        <v>0</v>
      </c>
      <c r="T19" s="17">
        <v>0</v>
      </c>
      <c r="U19" s="18">
        <v>7628</v>
      </c>
      <c r="V19" s="18">
        <v>80406</v>
      </c>
      <c r="W19" s="19">
        <v>1140</v>
      </c>
      <c r="X19" s="19">
        <v>1610</v>
      </c>
      <c r="Y19" s="20">
        <v>150</v>
      </c>
      <c r="Z19" s="21">
        <v>4868</v>
      </c>
      <c r="AA19" s="21">
        <v>52</v>
      </c>
      <c r="AB19" s="21">
        <v>330</v>
      </c>
      <c r="AC19" s="21">
        <v>2850</v>
      </c>
      <c r="AD19" s="21">
        <v>1980</v>
      </c>
      <c r="AE19" s="21">
        <v>11500</v>
      </c>
      <c r="AF19" s="21">
        <v>450</v>
      </c>
      <c r="AG19" s="21">
        <v>524</v>
      </c>
      <c r="AH19" s="21">
        <v>384</v>
      </c>
      <c r="AI19" s="21">
        <v>120</v>
      </c>
      <c r="AJ19" s="21">
        <v>8124</v>
      </c>
      <c r="AK19" s="21">
        <v>3360</v>
      </c>
      <c r="AL19" s="21">
        <v>9660</v>
      </c>
      <c r="AM19" s="21">
        <v>300</v>
      </c>
      <c r="AN19" s="18"/>
      <c r="AO19" s="18"/>
      <c r="AP19" s="22">
        <v>124652</v>
      </c>
      <c r="AT19" s="24"/>
    </row>
    <row r="20" spans="1:46" s="27" customFormat="1" ht="15.75" thickBot="1" x14ac:dyDescent="0.3">
      <c r="A20" s="16" t="s">
        <v>20</v>
      </c>
      <c r="B20" s="25">
        <f t="shared" ref="B20:AO20" si="0">SUM(B13:B19)</f>
        <v>23781</v>
      </c>
      <c r="C20" s="25">
        <f t="shared" si="0"/>
        <v>82144</v>
      </c>
      <c r="D20" s="25">
        <f t="shared" si="0"/>
        <v>121</v>
      </c>
      <c r="E20" s="25">
        <f t="shared" si="0"/>
        <v>80</v>
      </c>
      <c r="F20" s="25">
        <f t="shared" si="0"/>
        <v>10</v>
      </c>
      <c r="G20" s="25">
        <f t="shared" si="0"/>
        <v>109</v>
      </c>
      <c r="H20" s="25">
        <f t="shared" si="0"/>
        <v>104</v>
      </c>
      <c r="I20" s="25">
        <f t="shared" si="0"/>
        <v>2215</v>
      </c>
      <c r="J20" s="25">
        <f t="shared" si="0"/>
        <v>172</v>
      </c>
      <c r="K20" s="25">
        <f t="shared" si="0"/>
        <v>385</v>
      </c>
      <c r="L20" s="25">
        <f t="shared" si="0"/>
        <v>24</v>
      </c>
      <c r="M20" s="25">
        <f t="shared" si="0"/>
        <v>1364</v>
      </c>
      <c r="N20" s="25">
        <f t="shared" si="0"/>
        <v>62</v>
      </c>
      <c r="O20" s="25">
        <f t="shared" si="0"/>
        <v>9067</v>
      </c>
      <c r="P20" s="25">
        <f t="shared" si="0"/>
        <v>371</v>
      </c>
      <c r="Q20" s="25">
        <f t="shared" si="0"/>
        <v>456</v>
      </c>
      <c r="R20" s="25">
        <f t="shared" si="0"/>
        <v>28</v>
      </c>
      <c r="S20" s="26">
        <f t="shared" si="0"/>
        <v>0</v>
      </c>
      <c r="T20" s="26">
        <f t="shared" si="0"/>
        <v>0</v>
      </c>
      <c r="U20" s="26">
        <f t="shared" si="0"/>
        <v>47562</v>
      </c>
      <c r="V20" s="26">
        <f t="shared" si="0"/>
        <v>492864</v>
      </c>
      <c r="W20" s="26">
        <f t="shared" si="0"/>
        <v>7260</v>
      </c>
      <c r="X20" s="26">
        <f t="shared" si="0"/>
        <v>18400</v>
      </c>
      <c r="Y20" s="26">
        <f t="shared" si="0"/>
        <v>1500</v>
      </c>
      <c r="Z20" s="26">
        <f t="shared" si="0"/>
        <v>36580</v>
      </c>
      <c r="AA20" s="26">
        <f t="shared" si="0"/>
        <v>218</v>
      </c>
      <c r="AB20" s="26">
        <f t="shared" si="0"/>
        <v>1560</v>
      </c>
      <c r="AC20" s="26">
        <f t="shared" si="0"/>
        <v>13290</v>
      </c>
      <c r="AD20" s="26">
        <f t="shared" si="0"/>
        <v>10320</v>
      </c>
      <c r="AE20" s="26">
        <f t="shared" si="0"/>
        <v>88550</v>
      </c>
      <c r="AF20" s="26">
        <f t="shared" si="0"/>
        <v>3600</v>
      </c>
      <c r="AG20" s="26">
        <f t="shared" si="0"/>
        <v>4858</v>
      </c>
      <c r="AH20" s="26">
        <f t="shared" si="0"/>
        <v>2728</v>
      </c>
      <c r="AI20" s="26">
        <f t="shared" si="0"/>
        <v>930</v>
      </c>
      <c r="AJ20" s="26">
        <f t="shared" si="0"/>
        <v>54402</v>
      </c>
      <c r="AK20" s="26">
        <f t="shared" si="0"/>
        <v>22260</v>
      </c>
      <c r="AL20" s="26">
        <f t="shared" si="0"/>
        <v>104880</v>
      </c>
      <c r="AM20" s="26">
        <f t="shared" si="0"/>
        <v>4200</v>
      </c>
      <c r="AN20" s="26">
        <f t="shared" si="0"/>
        <v>0</v>
      </c>
      <c r="AO20" s="26">
        <f t="shared" si="0"/>
        <v>0</v>
      </c>
      <c r="AP20" s="26">
        <v>833086</v>
      </c>
      <c r="AT20" s="24"/>
    </row>
    <row r="21" spans="1:46" x14ac:dyDescent="0.25">
      <c r="B21" s="28"/>
      <c r="C21" s="28"/>
      <c r="AP21" s="29"/>
    </row>
    <row r="22" spans="1:46" x14ac:dyDescent="0.25">
      <c r="W22" s="30"/>
      <c r="AD22" s="30"/>
      <c r="AG22" s="31"/>
    </row>
    <row r="25" spans="1:46" x14ac:dyDescent="0.25">
      <c r="AP25" s="30"/>
    </row>
  </sheetData>
  <mergeCells count="12"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2020-05-14T13:49:56Z</cp:lastPrinted>
  <dcterms:created xsi:type="dcterms:W3CDTF">2020-05-14T13:33:15Z</dcterms:created>
  <dcterms:modified xsi:type="dcterms:W3CDTF">2021-01-25T21:08:48Z</dcterms:modified>
</cp:coreProperties>
</file>