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26B95D16-DEB7-4D71-BE5E-F3C19EF7B8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C30" i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<sst xmlns="http://schemas.openxmlformats.org/spreadsheetml/2006/main" count="54" uniqueCount="22">
  <si>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</si>
  <si>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</si>
  <si>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</si>
  <si>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</si>
  <si>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</si>
  <si>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</si>
  <si>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</si>
  <si>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</si>
  <si>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</si>
  <si>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</si>
  <si>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</si>
  <si>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</si>
  <si>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</si>
  <si>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</si>
  <si>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</si>
  <si>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</si>
  <si>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</si>
  <si>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</si>
  <si>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</si>
  <si>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</si>
  <si>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</si>
  <si>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08/07/2020 au 14/07/2020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</si>
</sst>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3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34" borderId="8" xfId="0" applyNumberForma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22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R37"/>
  <sheetViews>
    <sheetView tabSelected="1" topLeftCell="A4" zoomScale="80" zoomScaleNormal="80" workbookViewId="0">
      <pane xSplit="2" ySplit="9" topLeftCell="AG13" activePane="bottomRight" state="frozen"/>
      <selection activeCell="A4" sqref="A4"/>
      <selection pane="topRight" activeCell="C4" sqref="C4"/>
      <selection pane="bottomLeft" activeCell="A13" sqref="A13"/>
      <selection pane="bottomRight" activeCell="AU20" sqref="AU20"/>
    </sheetView>
  </sheetViews>
  <sheetFormatPr baseColWidth="10" defaultRowHeight="15" x14ac:dyDescent="0.25"/>
  <cols>
    <col min="1" max="1" width="0.140625" customWidth="1"/>
    <col min="2" max="2" width="14" customWidth="1"/>
    <col min="3" max="21" width="14.28515625" hidden="1" customWidth="1"/>
    <col min="22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7" t="s">
        <v>21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30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31" t="s">
        <v>0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8"/>
      <c r="U10" s="8"/>
      <c r="V10" s="32" t="s">
        <v>1</v>
      </c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8"/>
      <c r="AP10" s="8"/>
      <c r="AQ10" s="33" t="s">
        <v>2</v>
      </c>
    </row>
    <row r="11" spans="2:43" x14ac:dyDescent="0.25">
      <c r="B11" s="11"/>
      <c r="C11" s="36" t="s">
        <v>3</v>
      </c>
      <c r="D11" s="36"/>
      <c r="E11" s="36"/>
      <c r="F11" s="36"/>
      <c r="G11" s="36"/>
      <c r="H11" s="37" t="s">
        <v>4</v>
      </c>
      <c r="I11" s="37"/>
      <c r="J11" s="37"/>
      <c r="K11" s="37"/>
      <c r="L11" s="37"/>
      <c r="M11" s="37"/>
      <c r="N11" s="38" t="s">
        <v>5</v>
      </c>
      <c r="O11" s="38"/>
      <c r="P11" s="38"/>
      <c r="Q11" s="38"/>
      <c r="R11" s="38"/>
      <c r="S11" s="38"/>
      <c r="T11" s="39" t="s">
        <v>6</v>
      </c>
      <c r="U11" s="39"/>
      <c r="V11" s="40" t="s">
        <v>3</v>
      </c>
      <c r="W11" s="40"/>
      <c r="X11" s="40"/>
      <c r="Y11" s="40"/>
      <c r="Z11" s="40"/>
      <c r="AA11" s="12"/>
      <c r="AB11" s="41" t="s">
        <v>4</v>
      </c>
      <c r="AC11" s="41"/>
      <c r="AD11" s="41"/>
      <c r="AE11" s="41"/>
      <c r="AF11" s="41"/>
      <c r="AG11" s="41"/>
      <c r="AH11" s="13"/>
      <c r="AI11" s="42" t="s">
        <v>5</v>
      </c>
      <c r="AJ11" s="42"/>
      <c r="AK11" s="42"/>
      <c r="AL11" s="42"/>
      <c r="AM11" s="42"/>
      <c r="AN11" s="42"/>
      <c r="AO11" s="39" t="s">
        <v>6</v>
      </c>
      <c r="AP11" s="39"/>
      <c r="AQ11" s="34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5"/>
    </row>
    <row r="13" spans="2:43" ht="15.75" thickBot="1" x14ac:dyDescent="0.3">
      <c r="B13" s="21">
        <v>44007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150</v>
      </c>
      <c r="AO13" s="2">
        <v>0</v>
      </c>
      <c r="AP13" s="2">
        <v>0</v>
      </c>
      <c r="AQ13" s="6">
        <f>SUM(V13:AP13)</f>
        <v>150</v>
      </c>
    </row>
    <row r="14" spans="2:43" ht="15.75" thickBot="1" x14ac:dyDescent="0.3">
      <c r="B14" s="21">
        <v>44008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2">
        <f>SUM(V14:AP14)</f>
        <v>26</v>
      </c>
    </row>
    <row r="15" spans="2:43" ht="15.75" thickBot="1" x14ac:dyDescent="0.3">
      <c r="B15" s="21">
        <v>44011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9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15</v>
      </c>
      <c r="AK15" s="3">
        <v>54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2">
        <f>SUM(V15:AP15)</f>
        <v>69</v>
      </c>
    </row>
    <row r="16" spans="2:43" ht="15.75" thickBot="1" x14ac:dyDescent="0.3">
      <c r="B16" s="21">
        <v>44012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230</v>
      </c>
      <c r="AN16" s="3">
        <v>0</v>
      </c>
      <c r="AO16" s="2">
        <v>0</v>
      </c>
      <c r="AP16" s="2">
        <v>0</v>
      </c>
      <c r="AQ16" s="22">
        <f>SUM(V16:AP16)</f>
        <v>230</v>
      </c>
    </row>
    <row r="17" spans="1:44" ht="15.75" thickBot="1" x14ac:dyDescent="0.3">
      <c r="B17" s="21">
        <v>44013</v>
      </c>
      <c r="C17" s="1">
        <v>1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</v>
      </c>
      <c r="P17" s="1">
        <v>10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2">
        <v>2</v>
      </c>
      <c r="W17" s="2">
        <v>12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4</v>
      </c>
      <c r="AJ17" s="3">
        <v>15</v>
      </c>
      <c r="AK17" s="3">
        <v>60</v>
      </c>
      <c r="AL17" s="3">
        <v>60</v>
      </c>
      <c r="AM17" s="3">
        <v>0</v>
      </c>
      <c r="AN17" s="3">
        <v>0</v>
      </c>
      <c r="AO17" s="2">
        <v>0</v>
      </c>
      <c r="AP17" s="2">
        <v>0</v>
      </c>
      <c r="AQ17" s="22">
        <f>SUM(V17:AP17)</f>
        <v>153</v>
      </c>
    </row>
    <row r="18" spans="1:44" ht="15.75" thickBot="1" x14ac:dyDescent="0.3">
      <c r="B18" s="21">
        <v>44014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0</v>
      </c>
      <c r="P18" s="1">
        <v>9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8</v>
      </c>
      <c r="AJ18" s="3">
        <v>0</v>
      </c>
      <c r="AK18" s="3">
        <v>54</v>
      </c>
      <c r="AL18" s="3">
        <v>0</v>
      </c>
      <c r="AM18" s="3">
        <v>0</v>
      </c>
      <c r="AN18" s="3">
        <v>0</v>
      </c>
      <c r="AO18" s="2">
        <v>0</v>
      </c>
      <c r="AP18" s="2">
        <v>0</v>
      </c>
      <c r="AQ18" s="22">
        <f>SUM(V18:AP18)</f>
        <v>62</v>
      </c>
    </row>
    <row r="19" spans="1:44" ht="15.75" thickBot="1" x14ac:dyDescent="0.3">
      <c r="B19" s="21">
        <v>44015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15</v>
      </c>
      <c r="AK19" s="3">
        <v>60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2">
        <f>SUM(V19:AP19)</f>
        <v>75</v>
      </c>
    </row>
    <row r="20" spans="1:44" ht="15.75" thickBot="1" x14ac:dyDescent="0.3">
      <c r="B20" s="21">
        <v>44017</v>
      </c>
      <c r="C20" s="1">
        <v>380</v>
      </c>
      <c r="D20" s="1">
        <v>687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760</v>
      </c>
      <c r="W20" s="2">
        <v>4122</v>
      </c>
      <c r="X20" s="4">
        <v>0</v>
      </c>
      <c r="Y20" s="4">
        <v>0</v>
      </c>
      <c r="Z20" s="5">
        <v>0</v>
      </c>
      <c r="AA20" s="26">
        <v>-12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2">
        <f>SUM(V20:AP20)</f>
        <v>4870</v>
      </c>
    </row>
    <row r="21" spans="1:44" ht="15.75" thickBot="1" x14ac:dyDescent="0.3">
      <c r="B21" s="21">
        <v>44018</v>
      </c>
      <c r="C21" s="1">
        <v>149</v>
      </c>
      <c r="D21" s="1">
        <v>365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26</v>
      </c>
      <c r="Q21" s="1">
        <v>3</v>
      </c>
      <c r="R21" s="1">
        <v>0</v>
      </c>
      <c r="S21" s="1">
        <v>0</v>
      </c>
      <c r="T21" s="1">
        <v>0</v>
      </c>
      <c r="U21" s="1">
        <v>0</v>
      </c>
      <c r="V21" s="2">
        <v>298</v>
      </c>
      <c r="W21" s="2">
        <v>2190</v>
      </c>
      <c r="X21" s="4">
        <v>0</v>
      </c>
      <c r="Y21" s="4">
        <v>0</v>
      </c>
      <c r="Z21" s="5">
        <v>0</v>
      </c>
      <c r="AA21" s="26">
        <v>-50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15</v>
      </c>
      <c r="AK21" s="3">
        <v>156</v>
      </c>
      <c r="AL21" s="3">
        <v>180</v>
      </c>
      <c r="AM21" s="3">
        <v>0</v>
      </c>
      <c r="AN21" s="3">
        <v>0</v>
      </c>
      <c r="AO21" s="2">
        <v>0</v>
      </c>
      <c r="AP21" s="2">
        <v>0</v>
      </c>
      <c r="AQ21" s="22">
        <f>SUM(V21:AP21)</f>
        <v>2789</v>
      </c>
    </row>
    <row r="22" spans="1:44" ht="15.75" thickBot="1" x14ac:dyDescent="0.3">
      <c r="B22" s="21">
        <v>44019</v>
      </c>
      <c r="C22" s="1">
        <v>70</v>
      </c>
      <c r="D22" s="1">
        <v>238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</v>
      </c>
      <c r="O22" s="1">
        <v>2</v>
      </c>
      <c r="P22" s="1">
        <v>58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2">
        <v>140</v>
      </c>
      <c r="W22" s="2">
        <v>1428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8</v>
      </c>
      <c r="AJ22" s="3">
        <v>30</v>
      </c>
      <c r="AK22" s="3">
        <v>348</v>
      </c>
      <c r="AL22" s="3">
        <v>0</v>
      </c>
      <c r="AM22" s="3">
        <v>230</v>
      </c>
      <c r="AN22" s="3">
        <v>0</v>
      </c>
      <c r="AO22" s="2">
        <v>0</v>
      </c>
      <c r="AP22" s="2">
        <v>0</v>
      </c>
      <c r="AQ22" s="22">
        <f>SUM(V22:AP22)</f>
        <v>2184</v>
      </c>
    </row>
    <row r="23" spans="1:44" ht="15.75" thickBot="1" x14ac:dyDescent="0.3">
      <c r="B23" s="21">
        <v>44020</v>
      </c>
      <c r="C23" s="1">
        <v>19942</v>
      </c>
      <c r="D23" s="1">
        <v>53273</v>
      </c>
      <c r="E23" s="1">
        <v>51</v>
      </c>
      <c r="F23" s="1">
        <v>20</v>
      </c>
      <c r="G23" s="1">
        <v>3</v>
      </c>
      <c r="H23" s="1">
        <v>188</v>
      </c>
      <c r="I23" s="1">
        <v>134</v>
      </c>
      <c r="J23" s="1">
        <v>1846</v>
      </c>
      <c r="K23" s="1">
        <v>101</v>
      </c>
      <c r="L23" s="1">
        <v>201</v>
      </c>
      <c r="M23" s="1">
        <v>31</v>
      </c>
      <c r="N23" s="1">
        <v>1931</v>
      </c>
      <c r="O23" s="1">
        <v>39</v>
      </c>
      <c r="P23" s="1">
        <v>7115</v>
      </c>
      <c r="Q23" s="1">
        <v>172</v>
      </c>
      <c r="R23" s="1">
        <v>209</v>
      </c>
      <c r="S23" s="1">
        <v>29</v>
      </c>
      <c r="T23" s="1">
        <v>4</v>
      </c>
      <c r="U23" s="1">
        <v>4</v>
      </c>
      <c r="V23" s="2">
        <v>39884</v>
      </c>
      <c r="W23" s="2">
        <v>319638</v>
      </c>
      <c r="X23" s="4">
        <v>3060</v>
      </c>
      <c r="Y23" s="4">
        <v>4600</v>
      </c>
      <c r="Z23" s="5">
        <v>450</v>
      </c>
      <c r="AA23" s="26">
        <v>-11026</v>
      </c>
      <c r="AB23" s="3">
        <v>376</v>
      </c>
      <c r="AC23" s="3">
        <v>2010</v>
      </c>
      <c r="AD23" s="3">
        <v>11076</v>
      </c>
      <c r="AE23" s="3">
        <v>6060</v>
      </c>
      <c r="AF23" s="3">
        <v>46230</v>
      </c>
      <c r="AG23" s="3">
        <v>4650</v>
      </c>
      <c r="AH23" s="26">
        <v>-5288</v>
      </c>
      <c r="AI23" s="3">
        <v>3862</v>
      </c>
      <c r="AJ23" s="3">
        <v>585</v>
      </c>
      <c r="AK23" s="3">
        <v>42690</v>
      </c>
      <c r="AL23" s="3">
        <v>10320</v>
      </c>
      <c r="AM23" s="3">
        <v>48070</v>
      </c>
      <c r="AN23" s="3">
        <v>4350</v>
      </c>
      <c r="AO23" s="2">
        <v>8</v>
      </c>
      <c r="AP23" s="2">
        <v>24</v>
      </c>
      <c r="AQ23" s="22">
        <f>SUM(V23:AP23)</f>
        <v>531629</v>
      </c>
      <c r="AR23" s="7"/>
    </row>
    <row r="24" spans="1:44" ht="15.75" thickBot="1" x14ac:dyDescent="0.3">
      <c r="B24" s="21">
        <v>44021</v>
      </c>
      <c r="C24" s="1">
        <v>23663</v>
      </c>
      <c r="D24" s="1">
        <v>63696</v>
      </c>
      <c r="E24" s="1">
        <v>58</v>
      </c>
      <c r="F24" s="1">
        <v>29</v>
      </c>
      <c r="G24" s="1">
        <v>4</v>
      </c>
      <c r="H24" s="1">
        <v>220</v>
      </c>
      <c r="I24" s="1">
        <v>130</v>
      </c>
      <c r="J24" s="1">
        <v>1933</v>
      </c>
      <c r="K24" s="1">
        <v>91</v>
      </c>
      <c r="L24" s="1">
        <v>180</v>
      </c>
      <c r="M24" s="1">
        <v>32</v>
      </c>
      <c r="N24" s="1">
        <v>2344</v>
      </c>
      <c r="O24" s="1">
        <v>34</v>
      </c>
      <c r="P24" s="1">
        <v>8084</v>
      </c>
      <c r="Q24" s="1">
        <v>220</v>
      </c>
      <c r="R24" s="1">
        <v>158</v>
      </c>
      <c r="S24" s="1">
        <v>24</v>
      </c>
      <c r="T24" s="1">
        <v>6</v>
      </c>
      <c r="U24" s="1">
        <v>6</v>
      </c>
      <c r="V24" s="2">
        <v>47326</v>
      </c>
      <c r="W24" s="2">
        <v>382176</v>
      </c>
      <c r="X24" s="4">
        <v>3480</v>
      </c>
      <c r="Y24" s="4">
        <v>6670</v>
      </c>
      <c r="Z24" s="5">
        <v>600</v>
      </c>
      <c r="AA24" s="26">
        <v>-14600</v>
      </c>
      <c r="AB24" s="3">
        <v>440</v>
      </c>
      <c r="AC24" s="3">
        <v>1950</v>
      </c>
      <c r="AD24" s="3">
        <v>11598</v>
      </c>
      <c r="AE24" s="3">
        <v>5460</v>
      </c>
      <c r="AF24" s="3">
        <v>41400</v>
      </c>
      <c r="AG24" s="3">
        <v>4800</v>
      </c>
      <c r="AH24" s="26">
        <v>-3947</v>
      </c>
      <c r="AI24" s="3">
        <v>4688</v>
      </c>
      <c r="AJ24" s="3">
        <v>510</v>
      </c>
      <c r="AK24" s="3">
        <v>48504</v>
      </c>
      <c r="AL24" s="3">
        <v>13200</v>
      </c>
      <c r="AM24" s="3">
        <v>36340</v>
      </c>
      <c r="AN24" s="3">
        <v>3600</v>
      </c>
      <c r="AO24" s="2">
        <v>12</v>
      </c>
      <c r="AP24" s="2">
        <v>36</v>
      </c>
      <c r="AQ24" s="22">
        <f>SUM(V24:AP24)</f>
        <v>594243</v>
      </c>
      <c r="AR24" s="7"/>
    </row>
    <row r="25" spans="1:44" s="7" customFormat="1" ht="15.75" thickBot="1" x14ac:dyDescent="0.3">
      <c r="B25" s="21">
        <v>44022</v>
      </c>
      <c r="C25" s="1">
        <v>21181</v>
      </c>
      <c r="D25" s="1">
        <v>56635</v>
      </c>
      <c r="E25" s="1">
        <v>30</v>
      </c>
      <c r="F25" s="1">
        <v>17</v>
      </c>
      <c r="G25" s="1">
        <v>3</v>
      </c>
      <c r="H25" s="1">
        <v>182</v>
      </c>
      <c r="I25" s="1">
        <v>127</v>
      </c>
      <c r="J25" s="1">
        <v>1670</v>
      </c>
      <c r="K25" s="1">
        <v>66</v>
      </c>
      <c r="L25" s="1">
        <v>174</v>
      </c>
      <c r="M25" s="1">
        <v>25</v>
      </c>
      <c r="N25" s="1">
        <v>2324</v>
      </c>
      <c r="O25" s="1">
        <v>38</v>
      </c>
      <c r="P25" s="1">
        <v>7335</v>
      </c>
      <c r="Q25" s="1">
        <v>155</v>
      </c>
      <c r="R25" s="1">
        <v>105</v>
      </c>
      <c r="S25" s="1">
        <v>18</v>
      </c>
      <c r="T25" s="1">
        <v>6</v>
      </c>
      <c r="U25" s="1">
        <v>6</v>
      </c>
      <c r="V25" s="2">
        <v>42362</v>
      </c>
      <c r="W25" s="2">
        <v>339810</v>
      </c>
      <c r="X25" s="4">
        <v>1800</v>
      </c>
      <c r="Y25" s="4">
        <v>3910</v>
      </c>
      <c r="Z25" s="5">
        <v>450</v>
      </c>
      <c r="AA25" s="26">
        <v>-9920</v>
      </c>
      <c r="AB25" s="3">
        <v>364</v>
      </c>
      <c r="AC25" s="3">
        <v>1905</v>
      </c>
      <c r="AD25" s="3">
        <v>10020</v>
      </c>
      <c r="AE25" s="3">
        <v>3960</v>
      </c>
      <c r="AF25" s="3">
        <v>40020</v>
      </c>
      <c r="AG25" s="3">
        <v>3750</v>
      </c>
      <c r="AH25" s="26">
        <v>-3214</v>
      </c>
      <c r="AI25" s="3">
        <v>4648</v>
      </c>
      <c r="AJ25" s="3">
        <v>570</v>
      </c>
      <c r="AK25" s="3">
        <v>44010</v>
      </c>
      <c r="AL25" s="3">
        <v>9300</v>
      </c>
      <c r="AM25" s="3">
        <v>24150</v>
      </c>
      <c r="AN25" s="3">
        <v>2700</v>
      </c>
      <c r="AO25" s="2">
        <v>12</v>
      </c>
      <c r="AP25" s="2">
        <v>36</v>
      </c>
      <c r="AQ25" s="22">
        <f>SUM(V25:AP25)</f>
        <v>520643</v>
      </c>
    </row>
    <row r="26" spans="1:44" s="7" customFormat="1" ht="15.75" thickBot="1" x14ac:dyDescent="0.3">
      <c r="B26" s="21">
        <v>44023</v>
      </c>
      <c r="C26" s="1">
        <v>22593</v>
      </c>
      <c r="D26" s="1">
        <v>56361</v>
      </c>
      <c r="E26" s="1">
        <v>13</v>
      </c>
      <c r="F26" s="1">
        <v>5</v>
      </c>
      <c r="G26" s="1">
        <v>1</v>
      </c>
      <c r="H26" s="1">
        <v>209</v>
      </c>
      <c r="I26" s="1">
        <v>88</v>
      </c>
      <c r="J26" s="1">
        <v>1295</v>
      </c>
      <c r="K26" s="1">
        <v>48</v>
      </c>
      <c r="L26" s="1">
        <v>76</v>
      </c>
      <c r="M26" s="1">
        <v>8</v>
      </c>
      <c r="N26" s="1">
        <v>2487</v>
      </c>
      <c r="O26" s="1">
        <v>28</v>
      </c>
      <c r="P26" s="1">
        <v>7809</v>
      </c>
      <c r="Q26" s="1">
        <v>115</v>
      </c>
      <c r="R26" s="1">
        <v>92</v>
      </c>
      <c r="S26" s="1">
        <v>11</v>
      </c>
      <c r="T26" s="1">
        <v>0</v>
      </c>
      <c r="U26" s="1">
        <v>0</v>
      </c>
      <c r="V26" s="2">
        <v>45186</v>
      </c>
      <c r="W26" s="2">
        <v>338166</v>
      </c>
      <c r="X26" s="4">
        <v>780</v>
      </c>
      <c r="Y26" s="4">
        <v>1150</v>
      </c>
      <c r="Z26" s="5">
        <v>150</v>
      </c>
      <c r="AA26" s="26">
        <v>-5500</v>
      </c>
      <c r="AB26" s="3">
        <v>418</v>
      </c>
      <c r="AC26" s="3">
        <v>1320</v>
      </c>
      <c r="AD26" s="3">
        <v>7770</v>
      </c>
      <c r="AE26" s="3">
        <v>2880</v>
      </c>
      <c r="AF26" s="3">
        <v>17480</v>
      </c>
      <c r="AG26" s="3">
        <v>1200</v>
      </c>
      <c r="AH26" s="26">
        <v>-994</v>
      </c>
      <c r="AI26" s="3">
        <v>4974</v>
      </c>
      <c r="AJ26" s="3">
        <v>420</v>
      </c>
      <c r="AK26" s="3">
        <v>46854</v>
      </c>
      <c r="AL26" s="3">
        <v>6900</v>
      </c>
      <c r="AM26" s="3">
        <v>21160</v>
      </c>
      <c r="AN26" s="3">
        <v>1650</v>
      </c>
      <c r="AO26" s="2">
        <v>0</v>
      </c>
      <c r="AP26" s="2">
        <v>0</v>
      </c>
      <c r="AQ26" s="22">
        <f>SUM(V26:AP26)</f>
        <v>491964</v>
      </c>
    </row>
    <row r="27" spans="1:44" s="7" customFormat="1" ht="15.75" thickBot="1" x14ac:dyDescent="0.3">
      <c r="B27" s="21">
        <v>44024</v>
      </c>
      <c r="C27" s="1">
        <v>24879</v>
      </c>
      <c r="D27" s="1">
        <v>54444</v>
      </c>
      <c r="E27" s="1">
        <v>29</v>
      </c>
      <c r="F27" s="1">
        <v>10</v>
      </c>
      <c r="G27" s="1">
        <v>3</v>
      </c>
      <c r="H27" s="1">
        <v>140</v>
      </c>
      <c r="I27" s="1">
        <v>8</v>
      </c>
      <c r="J27" s="1">
        <v>429</v>
      </c>
      <c r="K27" s="1">
        <v>3</v>
      </c>
      <c r="L27" s="1">
        <v>10</v>
      </c>
      <c r="M27" s="1">
        <v>2</v>
      </c>
      <c r="N27" s="1">
        <v>2184</v>
      </c>
      <c r="O27" s="1">
        <v>12</v>
      </c>
      <c r="P27" s="1">
        <v>6140</v>
      </c>
      <c r="Q27" s="1">
        <v>210</v>
      </c>
      <c r="R27" s="1">
        <v>89</v>
      </c>
      <c r="S27" s="1">
        <v>15</v>
      </c>
      <c r="T27" s="1">
        <v>0</v>
      </c>
      <c r="U27" s="1">
        <v>0</v>
      </c>
      <c r="V27" s="2">
        <v>49758</v>
      </c>
      <c r="W27" s="2">
        <v>326664</v>
      </c>
      <c r="X27" s="4">
        <v>1740</v>
      </c>
      <c r="Y27" s="4">
        <v>2300</v>
      </c>
      <c r="Z27" s="5">
        <v>450</v>
      </c>
      <c r="AA27" s="26">
        <v>-6656</v>
      </c>
      <c r="AB27" s="3">
        <v>280</v>
      </c>
      <c r="AC27" s="3">
        <v>120</v>
      </c>
      <c r="AD27" s="3">
        <v>2574</v>
      </c>
      <c r="AE27" s="3">
        <v>180</v>
      </c>
      <c r="AF27" s="3">
        <v>2300</v>
      </c>
      <c r="AG27" s="3">
        <v>300</v>
      </c>
      <c r="AH27" s="26">
        <v>-647</v>
      </c>
      <c r="AI27" s="3">
        <v>4368</v>
      </c>
      <c r="AJ27" s="3">
        <v>180</v>
      </c>
      <c r="AK27" s="3">
        <v>36840</v>
      </c>
      <c r="AL27" s="3">
        <v>12600</v>
      </c>
      <c r="AM27" s="3">
        <v>20470</v>
      </c>
      <c r="AN27" s="3">
        <v>2250</v>
      </c>
      <c r="AO27" s="2">
        <v>0</v>
      </c>
      <c r="AP27" s="2">
        <v>0</v>
      </c>
      <c r="AQ27" s="22">
        <f>SUM(V27:AP27)</f>
        <v>456071</v>
      </c>
    </row>
    <row r="28" spans="1:44" s="7" customFormat="1" ht="15.75" thickBot="1" x14ac:dyDescent="0.3">
      <c r="B28" s="21">
        <v>44025</v>
      </c>
      <c r="C28" s="1">
        <v>24983</v>
      </c>
      <c r="D28" s="1">
        <v>67806</v>
      </c>
      <c r="E28" s="1">
        <v>117</v>
      </c>
      <c r="F28" s="1">
        <v>27</v>
      </c>
      <c r="G28" s="1">
        <v>0</v>
      </c>
      <c r="H28" s="1">
        <v>227</v>
      </c>
      <c r="I28" s="1">
        <v>141</v>
      </c>
      <c r="J28" s="1">
        <v>2767</v>
      </c>
      <c r="K28" s="1">
        <v>220</v>
      </c>
      <c r="L28" s="1">
        <v>195</v>
      </c>
      <c r="M28" s="1">
        <v>49</v>
      </c>
      <c r="N28" s="1">
        <v>2355</v>
      </c>
      <c r="O28" s="1">
        <v>37</v>
      </c>
      <c r="P28" s="1">
        <v>9914</v>
      </c>
      <c r="Q28" s="1">
        <v>541</v>
      </c>
      <c r="R28" s="1">
        <v>190</v>
      </c>
      <c r="S28" s="1">
        <v>32</v>
      </c>
      <c r="T28" s="1">
        <v>2</v>
      </c>
      <c r="U28" s="1">
        <v>2</v>
      </c>
      <c r="V28" s="2">
        <v>49966</v>
      </c>
      <c r="W28" s="2">
        <v>406836</v>
      </c>
      <c r="X28" s="4">
        <v>7020</v>
      </c>
      <c r="Y28" s="4">
        <v>6210</v>
      </c>
      <c r="Z28" s="5">
        <v>0</v>
      </c>
      <c r="AA28" s="26">
        <v>-15724</v>
      </c>
      <c r="AB28" s="3">
        <v>454</v>
      </c>
      <c r="AC28" s="3">
        <v>2115</v>
      </c>
      <c r="AD28" s="3">
        <v>16602</v>
      </c>
      <c r="AE28" s="3">
        <v>13200</v>
      </c>
      <c r="AF28" s="3">
        <v>44850</v>
      </c>
      <c r="AG28" s="3">
        <v>7350</v>
      </c>
      <c r="AH28" s="26">
        <v>-3744</v>
      </c>
      <c r="AI28" s="3">
        <v>4710</v>
      </c>
      <c r="AJ28" s="3">
        <v>555</v>
      </c>
      <c r="AK28" s="3">
        <v>59484</v>
      </c>
      <c r="AL28" s="3">
        <v>32460</v>
      </c>
      <c r="AM28" s="3">
        <v>43700</v>
      </c>
      <c r="AN28" s="3">
        <v>4800</v>
      </c>
      <c r="AO28" s="2">
        <v>4</v>
      </c>
      <c r="AP28" s="2">
        <v>12</v>
      </c>
      <c r="AQ28" s="22">
        <f>SUM(V28:AP28)</f>
        <v>680860</v>
      </c>
    </row>
    <row r="29" spans="1:44" s="7" customFormat="1" ht="15.75" thickBot="1" x14ac:dyDescent="0.3">
      <c r="B29" s="21">
        <v>44026</v>
      </c>
      <c r="C29" s="1">
        <v>23338</v>
      </c>
      <c r="D29" s="1">
        <v>63483</v>
      </c>
      <c r="E29" s="1">
        <v>67</v>
      </c>
      <c r="F29" s="1">
        <v>21</v>
      </c>
      <c r="G29" s="1">
        <v>5</v>
      </c>
      <c r="H29" s="1">
        <v>250</v>
      </c>
      <c r="I29" s="1">
        <v>142</v>
      </c>
      <c r="J29" s="1">
        <v>1918</v>
      </c>
      <c r="K29" s="1">
        <v>135</v>
      </c>
      <c r="L29" s="1">
        <v>118</v>
      </c>
      <c r="M29" s="1">
        <v>37</v>
      </c>
      <c r="N29" s="1">
        <v>2317</v>
      </c>
      <c r="O29" s="1">
        <v>21</v>
      </c>
      <c r="P29" s="1">
        <v>8461</v>
      </c>
      <c r="Q29" s="1">
        <v>274</v>
      </c>
      <c r="R29" s="1">
        <v>95</v>
      </c>
      <c r="S29" s="1">
        <v>14</v>
      </c>
      <c r="T29" s="1">
        <v>2</v>
      </c>
      <c r="U29" s="1">
        <v>2</v>
      </c>
      <c r="V29" s="2">
        <v>46676</v>
      </c>
      <c r="W29" s="2">
        <v>380898</v>
      </c>
      <c r="X29" s="4">
        <v>4020</v>
      </c>
      <c r="Y29" s="4">
        <v>4830</v>
      </c>
      <c r="Z29" s="5">
        <v>750</v>
      </c>
      <c r="AA29" s="26">
        <v>-13952</v>
      </c>
      <c r="AB29" s="3">
        <v>500</v>
      </c>
      <c r="AC29" s="3">
        <v>2130</v>
      </c>
      <c r="AD29" s="3">
        <v>11508</v>
      </c>
      <c r="AE29" s="3">
        <v>8100</v>
      </c>
      <c r="AF29" s="3">
        <v>27140</v>
      </c>
      <c r="AG29" s="3">
        <v>5550</v>
      </c>
      <c r="AH29" s="26">
        <v>-2451</v>
      </c>
      <c r="AI29" s="3">
        <v>4634</v>
      </c>
      <c r="AJ29" s="3">
        <v>315</v>
      </c>
      <c r="AK29" s="3">
        <v>50766</v>
      </c>
      <c r="AL29" s="3">
        <v>16440</v>
      </c>
      <c r="AM29" s="3">
        <v>21850</v>
      </c>
      <c r="AN29" s="3">
        <v>2100</v>
      </c>
      <c r="AO29" s="2">
        <v>4</v>
      </c>
      <c r="AP29" s="2">
        <v>12</v>
      </c>
      <c r="AQ29" s="22">
        <f>SUM(V29:AP29)</f>
        <v>571820</v>
      </c>
    </row>
    <row r="30" spans="1:44" ht="19.5" customHeight="1" x14ac:dyDescent="0.25">
      <c r="A30" s="23"/>
      <c r="B30" s="21" t="s">
        <v>20</v>
      </c>
      <c r="C30" s="24">
        <f t="shared" ref="C30:AP30" si="0">SUM(C13:C29)</f>
        <v>161179</v>
      </c>
      <c r="D30" s="24">
        <f t="shared" si="0"/>
        <v>416990</v>
      </c>
      <c r="E30" s="24">
        <f t="shared" si="0"/>
        <v>365</v>
      </c>
      <c r="F30" s="24">
        <f t="shared" si="0"/>
        <v>129</v>
      </c>
      <c r="G30" s="24">
        <f t="shared" si="0"/>
        <v>19</v>
      </c>
      <c r="H30" s="24">
        <f t="shared" si="0"/>
        <v>1416</v>
      </c>
      <c r="I30" s="24">
        <f t="shared" si="0"/>
        <v>770</v>
      </c>
      <c r="J30" s="24">
        <f t="shared" si="0"/>
        <v>11858</v>
      </c>
      <c r="K30" s="24">
        <f t="shared" si="0"/>
        <v>664</v>
      </c>
      <c r="L30" s="24">
        <f t="shared" si="0"/>
        <v>954</v>
      </c>
      <c r="M30" s="24">
        <f t="shared" si="0"/>
        <v>184</v>
      </c>
      <c r="N30" s="24">
        <f t="shared" si="0"/>
        <v>15953</v>
      </c>
      <c r="O30" s="24">
        <f t="shared" si="0"/>
        <v>215</v>
      </c>
      <c r="P30" s="24">
        <f t="shared" si="0"/>
        <v>54984</v>
      </c>
      <c r="Q30" s="24">
        <f t="shared" si="0"/>
        <v>1691</v>
      </c>
      <c r="R30" s="24">
        <f t="shared" si="0"/>
        <v>940</v>
      </c>
      <c r="S30" s="24">
        <f t="shared" si="0"/>
        <v>144</v>
      </c>
      <c r="T30" s="24">
        <f t="shared" si="0"/>
        <v>20</v>
      </c>
      <c r="U30" s="24">
        <f t="shared" si="0"/>
        <v>20</v>
      </c>
      <c r="V30" s="24">
        <f t="shared" si="0"/>
        <v>322358</v>
      </c>
      <c r="W30" s="24">
        <f t="shared" si="0"/>
        <v>2501940</v>
      </c>
      <c r="X30" s="24">
        <f t="shared" si="0"/>
        <v>21900</v>
      </c>
      <c r="Y30" s="24">
        <f t="shared" si="0"/>
        <v>29670</v>
      </c>
      <c r="Z30" s="24">
        <f t="shared" si="0"/>
        <v>2850</v>
      </c>
      <c r="AA30" s="24">
        <f t="shared" si="0"/>
        <v>-77440</v>
      </c>
      <c r="AB30" s="24">
        <f t="shared" si="0"/>
        <v>2832</v>
      </c>
      <c r="AC30" s="24">
        <f t="shared" si="0"/>
        <v>11550</v>
      </c>
      <c r="AD30" s="24">
        <f t="shared" si="0"/>
        <v>71148</v>
      </c>
      <c r="AE30" s="24">
        <f t="shared" si="0"/>
        <v>39840</v>
      </c>
      <c r="AF30" s="24">
        <f t="shared" si="0"/>
        <v>219420</v>
      </c>
      <c r="AG30" s="24">
        <f t="shared" si="0"/>
        <v>27600</v>
      </c>
      <c r="AH30" s="24">
        <f t="shared" si="0"/>
        <v>-20285</v>
      </c>
      <c r="AI30" s="24">
        <f t="shared" si="0"/>
        <v>31906</v>
      </c>
      <c r="AJ30" s="24">
        <f t="shared" si="0"/>
        <v>3225</v>
      </c>
      <c r="AK30" s="24">
        <f t="shared" si="0"/>
        <v>329904</v>
      </c>
      <c r="AL30" s="24">
        <f t="shared" si="0"/>
        <v>101460</v>
      </c>
      <c r="AM30" s="24">
        <f t="shared" si="0"/>
        <v>216200</v>
      </c>
      <c r="AN30" s="24">
        <f t="shared" si="0"/>
        <v>21600</v>
      </c>
      <c r="AO30" s="24">
        <f t="shared" si="0"/>
        <v>40</v>
      </c>
      <c r="AP30" s="24">
        <f t="shared" si="0"/>
        <v>120</v>
      </c>
      <c r="AQ30" s="24">
        <f>SUM(V30:AP30)</f>
        <v>3857838</v>
      </c>
    </row>
    <row r="32" spans="1:44" x14ac:dyDescent="0.25">
      <c r="AQ32" s="7"/>
    </row>
    <row r="37" spans="43:43" x14ac:dyDescent="0.25">
      <c r="AQ37" s="25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2021-01-27T10:50:50Z</dcterms:modified>
</cp:coreProperties>
</file>