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2D36D60B-F782-4DC8-BE4B-0B4D4DB0A58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3" i="1" l="1"/>
  <c r="AQ14" i="1"/>
  <c r="AQ15" i="1"/>
  <c r="AQ16" i="1"/>
  <c r="AQ17" i="1"/>
  <c r="AQ18" i="1"/>
  <c r="AQ19" i="1"/>
  <c r="AQ20" i="1"/>
  <c r="AQ21" i="1"/>
  <c r="AQ22" i="1"/>
  <c r="AQ23" i="1"/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<sst xmlns="http://schemas.openxmlformats.org/spreadsheetml/2006/main" count="54" uniqueCount="22">
  <si>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</si>
  <si>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</si>
  <si>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</si>
  <si>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</si>
  <si>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</si>
  <si>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</si>
  <si>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</si>
  <si>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</si>
  <si>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</si>
  <si>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</si>
  <si>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</si>
  <si>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</si>
  <si>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</si>
  <si>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</si>
  <si>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</si>
  <si>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</si>
  <si>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</si>
  <si>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</si>
  <si>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</si>
  <si>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</si>
  <si>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</si>
  <si>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09/12/2020 au 15/12/2020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</si>
</sst>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1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89708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Q31"/>
  <sheetViews>
    <sheetView tabSelected="1" topLeftCell="B4" zoomScale="80" zoomScaleNormal="80" workbookViewId="0">
      <pane xSplit="1" ySplit="9" topLeftCell="AF13" activePane="bottomRight" state="frozen"/>
      <selection activeCell="B4" sqref="B4"/>
      <selection pane="topRight" activeCell="C4" sqref="C4"/>
      <selection pane="bottomLeft" activeCell="B13" sqref="B13"/>
      <selection pane="bottomRight" activeCell="AQ13" sqref="AQ13:AQ24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3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ht="33" customHeight="1" thickBot="1" x14ac:dyDescent="0.3">
      <c r="B4" s="6"/>
      <c r="C4" s="6"/>
      <c r="D4" s="6"/>
      <c r="E4" s="6"/>
      <c r="F4" s="6"/>
      <c r="G4" s="6"/>
      <c r="H4" s="6"/>
      <c r="I4" s="25" t="s">
        <v>21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ht="15.75" thickBot="1" x14ac:dyDescent="0.3">
      <c r="B5" s="6"/>
      <c r="C5" s="6"/>
      <c r="D5" s="6"/>
      <c r="E5" s="6"/>
      <c r="F5" s="6"/>
      <c r="G5" s="6"/>
      <c r="H5" s="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</row>
    <row r="6" spans="2:43" ht="15.75" thickBot="1" x14ac:dyDescent="0.3">
      <c r="B6" s="6"/>
      <c r="C6" s="6"/>
      <c r="D6" s="6"/>
      <c r="E6" s="6"/>
      <c r="F6" s="6"/>
      <c r="G6" s="6"/>
      <c r="H6" s="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9" spans="2:43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ht="15.75" thickBot="1" x14ac:dyDescent="0.3">
      <c r="B10" s="10"/>
      <c r="C10" s="29" t="s"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7"/>
      <c r="U10" s="7"/>
      <c r="V10" s="30" t="s">
        <v>1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7"/>
      <c r="AP10" s="7"/>
      <c r="AQ10" s="31" t="s">
        <v>2</v>
      </c>
    </row>
    <row r="11" spans="2:43" x14ac:dyDescent="0.25">
      <c r="B11" s="10"/>
      <c r="C11" s="34" t="s">
        <v>3</v>
      </c>
      <c r="D11" s="34"/>
      <c r="E11" s="34"/>
      <c r="F11" s="34"/>
      <c r="G11" s="34"/>
      <c r="H11" s="35" t="s">
        <v>4</v>
      </c>
      <c r="I11" s="35"/>
      <c r="J11" s="35"/>
      <c r="K11" s="35"/>
      <c r="L11" s="35"/>
      <c r="M11" s="35"/>
      <c r="N11" s="36" t="s">
        <v>5</v>
      </c>
      <c r="O11" s="36"/>
      <c r="P11" s="36"/>
      <c r="Q11" s="36"/>
      <c r="R11" s="36"/>
      <c r="S11" s="36"/>
      <c r="T11" s="37" t="s">
        <v>6</v>
      </c>
      <c r="U11" s="37"/>
      <c r="V11" s="38" t="s">
        <v>3</v>
      </c>
      <c r="W11" s="38"/>
      <c r="X11" s="38"/>
      <c r="Y11" s="38"/>
      <c r="Z11" s="38"/>
      <c r="AA11" s="11"/>
      <c r="AB11" s="39" t="s">
        <v>4</v>
      </c>
      <c r="AC11" s="39"/>
      <c r="AD11" s="39"/>
      <c r="AE11" s="39"/>
      <c r="AF11" s="39"/>
      <c r="AG11" s="39"/>
      <c r="AH11" s="12"/>
      <c r="AI11" s="40" t="s">
        <v>5</v>
      </c>
      <c r="AJ11" s="40"/>
      <c r="AK11" s="40"/>
      <c r="AL11" s="40"/>
      <c r="AM11" s="40"/>
      <c r="AN11" s="40"/>
      <c r="AO11" s="37" t="s">
        <v>6</v>
      </c>
      <c r="AP11" s="37"/>
      <c r="AQ11" s="32"/>
    </row>
    <row r="12" spans="2:43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33"/>
    </row>
    <row r="13" spans="2:43" s="6" customFormat="1" ht="15.75" thickBot="1" x14ac:dyDescent="0.3">
      <c r="B13" s="20">
        <v>44169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7</v>
      </c>
      <c r="Q13" s="1">
        <v>0</v>
      </c>
      <c r="R13" s="1">
        <v>2</v>
      </c>
      <c r="S13" s="1">
        <v>0</v>
      </c>
      <c r="T13" s="1">
        <v>0</v>
      </c>
      <c r="U13" s="1">
        <v>0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</v>
      </c>
      <c r="AJ13" s="3">
        <v>0</v>
      </c>
      <c r="AK13" s="3">
        <v>42</v>
      </c>
      <c r="AL13" s="3">
        <v>0</v>
      </c>
      <c r="AM13" s="3">
        <v>460</v>
      </c>
      <c r="AN13" s="3">
        <v>0</v>
      </c>
      <c r="AO13" s="2">
        <v>0</v>
      </c>
      <c r="AP13" s="2">
        <v>0</v>
      </c>
      <c r="AQ13" s="21">
        <f>SUM(V13:AP13)</f>
        <v>504</v>
      </c>
    </row>
    <row r="14" spans="2:43" s="6" customFormat="1" ht="15.75" thickBot="1" x14ac:dyDescent="0.3">
      <c r="B14" s="20">
        <v>44170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2</v>
      </c>
      <c r="Q14" s="1">
        <v>0</v>
      </c>
      <c r="R14" s="1">
        <v>2</v>
      </c>
      <c r="S14" s="1">
        <v>0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12</v>
      </c>
      <c r="AL14" s="3">
        <v>0</v>
      </c>
      <c r="AM14" s="3">
        <v>460</v>
      </c>
      <c r="AN14" s="3">
        <v>0</v>
      </c>
      <c r="AO14" s="2">
        <v>0</v>
      </c>
      <c r="AP14" s="2">
        <v>0</v>
      </c>
      <c r="AQ14" s="21">
        <f>SUM(V14:AP14)</f>
        <v>472</v>
      </c>
    </row>
    <row r="15" spans="2:43" s="6" customFormat="1" ht="15.75" thickBot="1" x14ac:dyDescent="0.3">
      <c r="B15" s="20">
        <v>44172</v>
      </c>
      <c r="C15" s="1">
        <v>61</v>
      </c>
      <c r="D15" s="1">
        <v>215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4</v>
      </c>
      <c r="O15" s="1">
        <v>0</v>
      </c>
      <c r="P15" s="1">
        <v>13</v>
      </c>
      <c r="Q15" s="1">
        <v>1</v>
      </c>
      <c r="R15" s="1">
        <v>5</v>
      </c>
      <c r="S15" s="1">
        <v>0</v>
      </c>
      <c r="T15" s="1">
        <v>0</v>
      </c>
      <c r="U15" s="1">
        <v>0</v>
      </c>
      <c r="V15" s="2">
        <v>122</v>
      </c>
      <c r="W15" s="2">
        <v>1290</v>
      </c>
      <c r="X15" s="4">
        <v>0</v>
      </c>
      <c r="Y15" s="4">
        <v>0</v>
      </c>
      <c r="Z15" s="5">
        <v>0</v>
      </c>
      <c r="AA15" s="3">
        <v>-48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8</v>
      </c>
      <c r="AJ15" s="3">
        <v>0</v>
      </c>
      <c r="AK15" s="3">
        <v>78</v>
      </c>
      <c r="AL15" s="3">
        <v>60</v>
      </c>
      <c r="AM15" s="3">
        <v>1150</v>
      </c>
      <c r="AN15" s="3">
        <v>0</v>
      </c>
      <c r="AO15" s="2">
        <v>0</v>
      </c>
      <c r="AP15" s="2">
        <v>0</v>
      </c>
      <c r="AQ15" s="21">
        <f>SUM(V15:AP15)</f>
        <v>2660</v>
      </c>
    </row>
    <row r="16" spans="2:43" s="6" customFormat="1" ht="15.75" thickBot="1" x14ac:dyDescent="0.3">
      <c r="B16" s="20">
        <v>44173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88</v>
      </c>
      <c r="O16" s="1">
        <v>0</v>
      </c>
      <c r="P16" s="1">
        <v>586</v>
      </c>
      <c r="Q16" s="1">
        <v>21</v>
      </c>
      <c r="R16" s="1">
        <v>34</v>
      </c>
      <c r="S16" s="1">
        <v>1</v>
      </c>
      <c r="T16" s="1">
        <v>0</v>
      </c>
      <c r="U16" s="1">
        <v>0</v>
      </c>
      <c r="V16" s="2">
        <v>0</v>
      </c>
      <c r="W16" s="2">
        <v>0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176</v>
      </c>
      <c r="AJ16" s="3">
        <v>0</v>
      </c>
      <c r="AK16" s="3">
        <v>3516</v>
      </c>
      <c r="AL16" s="3">
        <v>1260</v>
      </c>
      <c r="AM16" s="3">
        <v>7820</v>
      </c>
      <c r="AN16" s="3">
        <v>150</v>
      </c>
      <c r="AO16" s="2">
        <v>0</v>
      </c>
      <c r="AP16" s="2">
        <v>0</v>
      </c>
      <c r="AQ16" s="21">
        <f>SUM(V16:AP16)</f>
        <v>12922</v>
      </c>
    </row>
    <row r="17" spans="1:43" s="6" customFormat="1" ht="15.75" thickBot="1" x14ac:dyDescent="0.3">
      <c r="B17" s="20">
        <v>44174</v>
      </c>
      <c r="C17" s="1">
        <v>22045</v>
      </c>
      <c r="D17" s="1">
        <v>59232</v>
      </c>
      <c r="E17" s="1">
        <v>36</v>
      </c>
      <c r="F17" s="1">
        <v>44</v>
      </c>
      <c r="G17" s="1">
        <v>4</v>
      </c>
      <c r="H17" s="1">
        <v>237</v>
      </c>
      <c r="I17" s="1">
        <v>89</v>
      </c>
      <c r="J17" s="1">
        <v>2095</v>
      </c>
      <c r="K17" s="1">
        <v>75</v>
      </c>
      <c r="L17" s="1">
        <v>369</v>
      </c>
      <c r="M17" s="1">
        <v>134</v>
      </c>
      <c r="N17" s="1">
        <v>1767</v>
      </c>
      <c r="O17" s="1">
        <v>0</v>
      </c>
      <c r="P17" s="1">
        <v>6068</v>
      </c>
      <c r="Q17" s="1">
        <v>131</v>
      </c>
      <c r="R17" s="1">
        <v>239</v>
      </c>
      <c r="S17" s="1">
        <v>32</v>
      </c>
      <c r="T17" s="1">
        <v>3</v>
      </c>
      <c r="U17" s="1">
        <v>3</v>
      </c>
      <c r="V17" s="2">
        <v>44090</v>
      </c>
      <c r="W17" s="2">
        <v>355392</v>
      </c>
      <c r="X17" s="4">
        <v>2160</v>
      </c>
      <c r="Y17" s="4">
        <v>10120</v>
      </c>
      <c r="Z17" s="5">
        <v>600</v>
      </c>
      <c r="AA17" s="3">
        <v>-18032</v>
      </c>
      <c r="AB17" s="3">
        <v>474</v>
      </c>
      <c r="AC17" s="3">
        <v>1335</v>
      </c>
      <c r="AD17" s="3">
        <v>12570</v>
      </c>
      <c r="AE17" s="3">
        <v>4500</v>
      </c>
      <c r="AF17" s="3">
        <v>84870</v>
      </c>
      <c r="AG17" s="3">
        <v>20100</v>
      </c>
      <c r="AH17" s="3">
        <v>-6255</v>
      </c>
      <c r="AI17" s="3">
        <v>3534</v>
      </c>
      <c r="AJ17" s="3">
        <v>0</v>
      </c>
      <c r="AK17" s="3">
        <v>36408</v>
      </c>
      <c r="AL17" s="3">
        <v>7860</v>
      </c>
      <c r="AM17" s="3">
        <v>54970</v>
      </c>
      <c r="AN17" s="3">
        <v>4800</v>
      </c>
      <c r="AO17" s="2">
        <v>6</v>
      </c>
      <c r="AP17" s="2">
        <v>18</v>
      </c>
      <c r="AQ17" s="21">
        <f>SUM(V17:AP17)</f>
        <v>619520</v>
      </c>
    </row>
    <row r="18" spans="1:43" s="6" customFormat="1" ht="15.75" thickBot="1" x14ac:dyDescent="0.3">
      <c r="B18" s="20">
        <v>44175</v>
      </c>
      <c r="C18" s="1">
        <v>22520</v>
      </c>
      <c r="D18" s="1">
        <v>59867</v>
      </c>
      <c r="E18" s="1">
        <v>38</v>
      </c>
      <c r="F18" s="1">
        <v>54</v>
      </c>
      <c r="G18" s="1">
        <v>4</v>
      </c>
      <c r="H18" s="1">
        <v>216</v>
      </c>
      <c r="I18" s="1">
        <v>92</v>
      </c>
      <c r="J18" s="1">
        <v>1838</v>
      </c>
      <c r="K18" s="1">
        <v>58</v>
      </c>
      <c r="L18" s="1">
        <v>318</v>
      </c>
      <c r="M18" s="1">
        <v>141</v>
      </c>
      <c r="N18" s="1">
        <v>1418</v>
      </c>
      <c r="O18" s="1">
        <v>4</v>
      </c>
      <c r="P18" s="1">
        <v>5078</v>
      </c>
      <c r="Q18" s="1">
        <v>120</v>
      </c>
      <c r="R18" s="1">
        <v>294</v>
      </c>
      <c r="S18" s="1">
        <v>51</v>
      </c>
      <c r="T18" s="1">
        <v>3</v>
      </c>
      <c r="U18" s="1">
        <v>3</v>
      </c>
      <c r="V18" s="2">
        <v>45040</v>
      </c>
      <c r="W18" s="2">
        <v>359202</v>
      </c>
      <c r="X18" s="4">
        <v>2280</v>
      </c>
      <c r="Y18" s="4">
        <v>12420</v>
      </c>
      <c r="Z18" s="5">
        <v>600</v>
      </c>
      <c r="AA18" s="3">
        <v>-20340</v>
      </c>
      <c r="AB18" s="3">
        <v>432</v>
      </c>
      <c r="AC18" s="3">
        <v>1380</v>
      </c>
      <c r="AD18" s="3">
        <v>11028</v>
      </c>
      <c r="AE18" s="3">
        <v>3480</v>
      </c>
      <c r="AF18" s="3">
        <v>73140</v>
      </c>
      <c r="AG18" s="3">
        <v>21150</v>
      </c>
      <c r="AH18" s="3">
        <v>-6621</v>
      </c>
      <c r="AI18" s="3">
        <v>2836</v>
      </c>
      <c r="AJ18" s="3">
        <v>60</v>
      </c>
      <c r="AK18" s="3">
        <v>30468</v>
      </c>
      <c r="AL18" s="3">
        <v>7200</v>
      </c>
      <c r="AM18" s="3">
        <v>67620</v>
      </c>
      <c r="AN18" s="3">
        <v>7650</v>
      </c>
      <c r="AO18" s="2">
        <v>6</v>
      </c>
      <c r="AP18" s="2">
        <v>18</v>
      </c>
      <c r="AQ18" s="21">
        <f>SUM(V18:AP18)</f>
        <v>619049</v>
      </c>
    </row>
    <row r="19" spans="1:43" s="6" customFormat="1" ht="15.75" thickBot="1" x14ac:dyDescent="0.3">
      <c r="B19" s="20">
        <v>44176</v>
      </c>
      <c r="C19" s="1">
        <v>18980</v>
      </c>
      <c r="D19" s="1">
        <v>50437</v>
      </c>
      <c r="E19" s="1">
        <v>29</v>
      </c>
      <c r="F19" s="1">
        <v>35</v>
      </c>
      <c r="G19" s="1">
        <v>2</v>
      </c>
      <c r="H19" s="1">
        <v>171</v>
      </c>
      <c r="I19" s="1">
        <v>75</v>
      </c>
      <c r="J19" s="1">
        <v>1349</v>
      </c>
      <c r="K19" s="1">
        <v>66</v>
      </c>
      <c r="L19" s="1">
        <v>218</v>
      </c>
      <c r="M19" s="1">
        <v>138</v>
      </c>
      <c r="N19" s="1">
        <v>1181</v>
      </c>
      <c r="O19" s="1">
        <v>1</v>
      </c>
      <c r="P19" s="1">
        <v>4232</v>
      </c>
      <c r="Q19" s="1">
        <v>80</v>
      </c>
      <c r="R19" s="1">
        <v>132</v>
      </c>
      <c r="S19" s="1">
        <v>50</v>
      </c>
      <c r="T19" s="1">
        <v>3</v>
      </c>
      <c r="U19" s="1">
        <v>3</v>
      </c>
      <c r="V19" s="2">
        <v>37960</v>
      </c>
      <c r="W19" s="2">
        <v>302622</v>
      </c>
      <c r="X19" s="4">
        <v>1740</v>
      </c>
      <c r="Y19" s="4">
        <v>8050</v>
      </c>
      <c r="Z19" s="5">
        <v>300</v>
      </c>
      <c r="AA19" s="3">
        <v>-14348</v>
      </c>
      <c r="AB19" s="3">
        <v>342</v>
      </c>
      <c r="AC19" s="3">
        <v>1125</v>
      </c>
      <c r="AD19" s="3">
        <v>8094</v>
      </c>
      <c r="AE19" s="3">
        <v>3960</v>
      </c>
      <c r="AF19" s="3">
        <v>50140</v>
      </c>
      <c r="AG19" s="3">
        <v>20700</v>
      </c>
      <c r="AH19" s="3">
        <v>-4461</v>
      </c>
      <c r="AI19" s="3">
        <v>2362</v>
      </c>
      <c r="AJ19" s="3">
        <v>15</v>
      </c>
      <c r="AK19" s="3">
        <v>25392</v>
      </c>
      <c r="AL19" s="3">
        <v>4800</v>
      </c>
      <c r="AM19" s="3">
        <v>30360</v>
      </c>
      <c r="AN19" s="3">
        <v>7500</v>
      </c>
      <c r="AO19" s="2">
        <v>6</v>
      </c>
      <c r="AP19" s="2">
        <v>18</v>
      </c>
      <c r="AQ19" s="21">
        <f>SUM(V19:AP19)</f>
        <v>486677</v>
      </c>
    </row>
    <row r="20" spans="1:43" s="6" customFormat="1" ht="15.75" thickBot="1" x14ac:dyDescent="0.3">
      <c r="B20" s="20">
        <v>44177</v>
      </c>
      <c r="C20" s="1">
        <v>21519</v>
      </c>
      <c r="D20" s="1">
        <v>52471</v>
      </c>
      <c r="E20" s="1">
        <v>27</v>
      </c>
      <c r="F20" s="1">
        <v>14</v>
      </c>
      <c r="G20" s="1">
        <v>5</v>
      </c>
      <c r="H20" s="1">
        <v>264</v>
      </c>
      <c r="I20" s="1">
        <v>48</v>
      </c>
      <c r="J20" s="1">
        <v>1241</v>
      </c>
      <c r="K20" s="1">
        <v>68</v>
      </c>
      <c r="L20" s="1">
        <v>146</v>
      </c>
      <c r="M20" s="1">
        <v>85</v>
      </c>
      <c r="N20" s="1">
        <v>1195</v>
      </c>
      <c r="O20" s="1">
        <v>2</v>
      </c>
      <c r="P20" s="1">
        <v>3760</v>
      </c>
      <c r="Q20" s="1">
        <v>81</v>
      </c>
      <c r="R20" s="1">
        <v>114</v>
      </c>
      <c r="S20" s="1">
        <v>59</v>
      </c>
      <c r="T20" s="1">
        <v>0</v>
      </c>
      <c r="U20" s="1">
        <v>0</v>
      </c>
      <c r="V20" s="2">
        <v>43038</v>
      </c>
      <c r="W20" s="2">
        <v>314826</v>
      </c>
      <c r="X20" s="4">
        <v>1620</v>
      </c>
      <c r="Y20" s="4">
        <v>3220</v>
      </c>
      <c r="Z20" s="5">
        <v>750</v>
      </c>
      <c r="AA20" s="3">
        <v>-9670</v>
      </c>
      <c r="AB20" s="3">
        <v>528</v>
      </c>
      <c r="AC20" s="3">
        <v>720</v>
      </c>
      <c r="AD20" s="3">
        <v>7446</v>
      </c>
      <c r="AE20" s="3">
        <v>4080</v>
      </c>
      <c r="AF20" s="3">
        <v>33580</v>
      </c>
      <c r="AG20" s="3">
        <v>12750</v>
      </c>
      <c r="AH20" s="3">
        <v>-1805</v>
      </c>
      <c r="AI20" s="3">
        <v>2390</v>
      </c>
      <c r="AJ20" s="3">
        <v>30</v>
      </c>
      <c r="AK20" s="3">
        <v>22560</v>
      </c>
      <c r="AL20" s="3">
        <v>4860</v>
      </c>
      <c r="AM20" s="3">
        <v>26220</v>
      </c>
      <c r="AN20" s="3">
        <v>8850</v>
      </c>
      <c r="AO20" s="2">
        <v>0</v>
      </c>
      <c r="AP20" s="2">
        <v>0</v>
      </c>
      <c r="AQ20" s="21">
        <f>SUM(V20:AP20)</f>
        <v>475993</v>
      </c>
    </row>
    <row r="21" spans="1:43" s="6" customFormat="1" ht="15.75" thickBot="1" x14ac:dyDescent="0.3">
      <c r="B21" s="20">
        <v>44178</v>
      </c>
      <c r="C21" s="1">
        <v>16989</v>
      </c>
      <c r="D21" s="1">
        <v>39307</v>
      </c>
      <c r="E21" s="1">
        <v>63</v>
      </c>
      <c r="F21" s="1">
        <v>19</v>
      </c>
      <c r="G21" s="1">
        <v>18</v>
      </c>
      <c r="H21" s="1">
        <v>171</v>
      </c>
      <c r="I21" s="1">
        <v>0</v>
      </c>
      <c r="J21" s="1">
        <v>471</v>
      </c>
      <c r="K21" s="1">
        <v>23</v>
      </c>
      <c r="L21" s="1">
        <v>29</v>
      </c>
      <c r="M21" s="1">
        <v>13</v>
      </c>
      <c r="N21" s="1">
        <v>411</v>
      </c>
      <c r="O21" s="1">
        <v>0</v>
      </c>
      <c r="P21" s="1">
        <v>1518</v>
      </c>
      <c r="Q21" s="1">
        <v>109</v>
      </c>
      <c r="R21" s="1">
        <v>88</v>
      </c>
      <c r="S21" s="1">
        <v>85</v>
      </c>
      <c r="T21" s="1">
        <v>9</v>
      </c>
      <c r="U21" s="1">
        <v>9</v>
      </c>
      <c r="V21" s="2">
        <v>33978</v>
      </c>
      <c r="W21" s="2">
        <v>235842</v>
      </c>
      <c r="X21" s="4">
        <v>3780</v>
      </c>
      <c r="Y21" s="4">
        <v>4370</v>
      </c>
      <c r="Z21" s="5">
        <v>2700</v>
      </c>
      <c r="AA21" s="3">
        <v>-9572</v>
      </c>
      <c r="AB21" s="3">
        <v>342</v>
      </c>
      <c r="AC21" s="3">
        <v>0</v>
      </c>
      <c r="AD21" s="3">
        <v>2826</v>
      </c>
      <c r="AE21" s="3">
        <v>1380</v>
      </c>
      <c r="AF21" s="3">
        <v>6670</v>
      </c>
      <c r="AG21" s="3">
        <v>1950</v>
      </c>
      <c r="AH21" s="3">
        <v>-230</v>
      </c>
      <c r="AI21" s="3">
        <v>822</v>
      </c>
      <c r="AJ21" s="3">
        <v>0</v>
      </c>
      <c r="AK21" s="3">
        <v>9108</v>
      </c>
      <c r="AL21" s="3">
        <v>6540</v>
      </c>
      <c r="AM21" s="3">
        <v>20240</v>
      </c>
      <c r="AN21" s="3">
        <v>12750</v>
      </c>
      <c r="AO21" s="2">
        <v>18</v>
      </c>
      <c r="AP21" s="2">
        <v>54</v>
      </c>
      <c r="AQ21" s="21">
        <f>SUM(V21:AP21)</f>
        <v>333568</v>
      </c>
    </row>
    <row r="22" spans="1:43" s="6" customFormat="1" ht="15.75" thickBot="1" x14ac:dyDescent="0.3">
      <c r="B22" s="20">
        <v>44179</v>
      </c>
      <c r="C22" s="1">
        <v>22674</v>
      </c>
      <c r="D22" s="1">
        <v>64455</v>
      </c>
      <c r="E22" s="1">
        <v>153</v>
      </c>
      <c r="F22" s="1">
        <v>70</v>
      </c>
      <c r="G22" s="1">
        <v>20</v>
      </c>
      <c r="H22" s="1">
        <v>179</v>
      </c>
      <c r="I22" s="1">
        <v>153</v>
      </c>
      <c r="J22" s="1">
        <v>2071</v>
      </c>
      <c r="K22" s="1">
        <v>259</v>
      </c>
      <c r="L22" s="1">
        <v>426</v>
      </c>
      <c r="M22" s="1">
        <v>585</v>
      </c>
      <c r="N22" s="1">
        <v>1767</v>
      </c>
      <c r="O22" s="1">
        <v>4</v>
      </c>
      <c r="P22" s="1">
        <v>6887</v>
      </c>
      <c r="Q22" s="1">
        <v>481</v>
      </c>
      <c r="R22" s="1">
        <v>400</v>
      </c>
      <c r="S22" s="1">
        <v>343</v>
      </c>
      <c r="T22" s="1">
        <v>10</v>
      </c>
      <c r="U22" s="1">
        <v>10</v>
      </c>
      <c r="V22" s="2">
        <v>45348</v>
      </c>
      <c r="W22" s="2">
        <v>386730</v>
      </c>
      <c r="X22" s="4">
        <v>9180</v>
      </c>
      <c r="Y22" s="4">
        <v>16100</v>
      </c>
      <c r="Z22" s="5">
        <v>3000</v>
      </c>
      <c r="AA22" s="3">
        <v>-31840</v>
      </c>
      <c r="AB22" s="3">
        <v>358</v>
      </c>
      <c r="AC22" s="3">
        <v>2295</v>
      </c>
      <c r="AD22" s="3">
        <v>12426</v>
      </c>
      <c r="AE22" s="3">
        <v>15540</v>
      </c>
      <c r="AF22" s="3">
        <v>97980</v>
      </c>
      <c r="AG22" s="3">
        <v>87750</v>
      </c>
      <c r="AH22" s="3">
        <v>-5300</v>
      </c>
      <c r="AI22" s="3">
        <v>3534</v>
      </c>
      <c r="AJ22" s="3">
        <v>60</v>
      </c>
      <c r="AK22" s="3">
        <v>41322</v>
      </c>
      <c r="AL22" s="3">
        <v>28860</v>
      </c>
      <c r="AM22" s="3">
        <v>92000</v>
      </c>
      <c r="AN22" s="3">
        <v>51450</v>
      </c>
      <c r="AO22" s="2">
        <v>20</v>
      </c>
      <c r="AP22" s="2">
        <v>60</v>
      </c>
      <c r="AQ22" s="21">
        <f>SUM(V22:AP22)</f>
        <v>856873</v>
      </c>
    </row>
    <row r="23" spans="1:43" s="6" customFormat="1" ht="15.75" thickBot="1" x14ac:dyDescent="0.3">
      <c r="B23" s="20">
        <v>44180</v>
      </c>
      <c r="C23" s="1">
        <v>20785</v>
      </c>
      <c r="D23" s="1">
        <v>58656</v>
      </c>
      <c r="E23" s="1">
        <v>67</v>
      </c>
      <c r="F23" s="1">
        <v>23</v>
      </c>
      <c r="G23" s="1">
        <v>5</v>
      </c>
      <c r="H23" s="1">
        <v>221</v>
      </c>
      <c r="I23" s="1">
        <v>134</v>
      </c>
      <c r="J23" s="1">
        <v>2326</v>
      </c>
      <c r="K23" s="1">
        <v>128</v>
      </c>
      <c r="L23" s="1">
        <v>208</v>
      </c>
      <c r="M23" s="1">
        <v>323</v>
      </c>
      <c r="N23" s="1">
        <v>1523</v>
      </c>
      <c r="O23" s="1">
        <v>3</v>
      </c>
      <c r="P23" s="1">
        <v>6520</v>
      </c>
      <c r="Q23" s="1">
        <v>263</v>
      </c>
      <c r="R23" s="1">
        <v>157</v>
      </c>
      <c r="S23" s="1">
        <v>149</v>
      </c>
      <c r="T23" s="1">
        <v>5</v>
      </c>
      <c r="U23" s="1">
        <v>5</v>
      </c>
      <c r="V23" s="2">
        <v>41570</v>
      </c>
      <c r="W23" s="2">
        <v>351936</v>
      </c>
      <c r="X23" s="4">
        <v>4020</v>
      </c>
      <c r="Y23" s="4">
        <v>5290</v>
      </c>
      <c r="Z23" s="5">
        <v>750</v>
      </c>
      <c r="AA23" s="3">
        <v>-14562</v>
      </c>
      <c r="AB23" s="3">
        <v>442</v>
      </c>
      <c r="AC23" s="3">
        <v>2010</v>
      </c>
      <c r="AD23" s="3">
        <v>13956</v>
      </c>
      <c r="AE23" s="3">
        <v>7680</v>
      </c>
      <c r="AF23" s="3">
        <v>47840</v>
      </c>
      <c r="AG23" s="3">
        <v>48450</v>
      </c>
      <c r="AH23" s="3">
        <v>-3600</v>
      </c>
      <c r="AI23" s="3">
        <v>3046</v>
      </c>
      <c r="AJ23" s="3">
        <v>45</v>
      </c>
      <c r="AK23" s="3">
        <v>39120</v>
      </c>
      <c r="AL23" s="3">
        <v>15780</v>
      </c>
      <c r="AM23" s="3">
        <v>36110</v>
      </c>
      <c r="AN23" s="3">
        <v>22350</v>
      </c>
      <c r="AO23" s="2">
        <v>10</v>
      </c>
      <c r="AP23" s="2">
        <v>30</v>
      </c>
      <c r="AQ23" s="21">
        <f>SUM(V23:AP23)</f>
        <v>622273</v>
      </c>
    </row>
    <row r="24" spans="1:43" ht="19.5" customHeight="1" x14ac:dyDescent="0.25">
      <c r="A24" s="22"/>
      <c r="B24" s="20" t="s">
        <v>20</v>
      </c>
      <c r="C24" s="23">
        <f t="shared" ref="C24:AP24" si="0">SUM(C13:C23)</f>
        <v>145573</v>
      </c>
      <c r="D24" s="23">
        <f t="shared" si="0"/>
        <v>384640</v>
      </c>
      <c r="E24" s="23">
        <f t="shared" si="0"/>
        <v>413</v>
      </c>
      <c r="F24" s="23">
        <f t="shared" si="0"/>
        <v>259</v>
      </c>
      <c r="G24" s="23">
        <f t="shared" si="0"/>
        <v>58</v>
      </c>
      <c r="H24" s="23">
        <f t="shared" si="0"/>
        <v>1459</v>
      </c>
      <c r="I24" s="23">
        <f t="shared" si="0"/>
        <v>591</v>
      </c>
      <c r="J24" s="23">
        <f t="shared" si="0"/>
        <v>11391</v>
      </c>
      <c r="K24" s="23">
        <f t="shared" si="0"/>
        <v>677</v>
      </c>
      <c r="L24" s="23">
        <f t="shared" si="0"/>
        <v>1714</v>
      </c>
      <c r="M24" s="23">
        <f t="shared" si="0"/>
        <v>1419</v>
      </c>
      <c r="N24" s="23">
        <f t="shared" si="0"/>
        <v>9355</v>
      </c>
      <c r="O24" s="23">
        <f t="shared" si="0"/>
        <v>14</v>
      </c>
      <c r="P24" s="23">
        <f t="shared" si="0"/>
        <v>34671</v>
      </c>
      <c r="Q24" s="23">
        <f t="shared" si="0"/>
        <v>1287</v>
      </c>
      <c r="R24" s="23">
        <f t="shared" si="0"/>
        <v>1467</v>
      </c>
      <c r="S24" s="23">
        <f t="shared" si="0"/>
        <v>770</v>
      </c>
      <c r="T24" s="23">
        <f t="shared" si="0"/>
        <v>33</v>
      </c>
      <c r="U24" s="23">
        <f t="shared" si="0"/>
        <v>33</v>
      </c>
      <c r="V24" s="23">
        <f t="shared" si="0"/>
        <v>291146</v>
      </c>
      <c r="W24" s="23">
        <f t="shared" si="0"/>
        <v>2307840</v>
      </c>
      <c r="X24" s="23">
        <f t="shared" si="0"/>
        <v>24780</v>
      </c>
      <c r="Y24" s="23">
        <f t="shared" si="0"/>
        <v>59570</v>
      </c>
      <c r="Z24" s="23">
        <f t="shared" si="0"/>
        <v>8700</v>
      </c>
      <c r="AA24" s="23">
        <f t="shared" si="0"/>
        <v>-118412</v>
      </c>
      <c r="AB24" s="23">
        <f t="shared" si="0"/>
        <v>2918</v>
      </c>
      <c r="AC24" s="23">
        <f t="shared" si="0"/>
        <v>8865</v>
      </c>
      <c r="AD24" s="23">
        <f t="shared" si="0"/>
        <v>68346</v>
      </c>
      <c r="AE24" s="23">
        <f t="shared" si="0"/>
        <v>40620</v>
      </c>
      <c r="AF24" s="23">
        <f t="shared" si="0"/>
        <v>394220</v>
      </c>
      <c r="AG24" s="23">
        <f t="shared" si="0"/>
        <v>212850</v>
      </c>
      <c r="AH24" s="23">
        <f t="shared" si="0"/>
        <v>-28272</v>
      </c>
      <c r="AI24" s="23">
        <f t="shared" si="0"/>
        <v>18710</v>
      </c>
      <c r="AJ24" s="23">
        <f t="shared" si="0"/>
        <v>210</v>
      </c>
      <c r="AK24" s="23">
        <f t="shared" si="0"/>
        <v>208026</v>
      </c>
      <c r="AL24" s="23">
        <f t="shared" si="0"/>
        <v>77220</v>
      </c>
      <c r="AM24" s="23">
        <f t="shared" si="0"/>
        <v>337410</v>
      </c>
      <c r="AN24" s="23">
        <f t="shared" si="0"/>
        <v>115500</v>
      </c>
      <c r="AO24" s="23">
        <f t="shared" si="0"/>
        <v>66</v>
      </c>
      <c r="AP24" s="23">
        <f t="shared" si="0"/>
        <v>198</v>
      </c>
      <c r="AQ24" s="21">
        <f>SUM(V24:AP24)</f>
        <v>4030511</v>
      </c>
    </row>
    <row r="26" spans="1:43" x14ac:dyDescent="0.25">
      <c r="AQ26" s="6"/>
    </row>
    <row r="28" spans="1:43" x14ac:dyDescent="0.25">
      <c r="K28" s="8"/>
    </row>
    <row r="31" spans="1:43" x14ac:dyDescent="0.25">
      <c r="AQ31" s="24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Q13:AQ2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cp:lastPrinted>2020-12-18T08:05:26Z</cp:lastPrinted>
  <dcterms:created xsi:type="dcterms:W3CDTF">2020-05-29T09:46:37Z</dcterms:created>
  <dcterms:modified xsi:type="dcterms:W3CDTF">2021-01-27T08:04:59Z</dcterms:modified>
</cp:coreProperties>
</file>