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1DABABE4-EACF-4E7C-B138-32156AF437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13" i="1" l="1"/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<sst xmlns="http://schemas.openxmlformats.org/spreadsheetml/2006/main" count="54" uniqueCount="22">
  <si>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</si>
  <si>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</si>
  <si>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</si>
  <si>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</si>
  <si>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</si>
  <si>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</si>
  <si>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</si>
  <si>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</si>
  <si>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</si>
  <si>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</si>
  <si>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</si>
  <si>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</si>
  <si>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</si>
  <si>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</si>
  <si>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</si>
  <si>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</si>
  <si>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</si>
  <si>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</si>
  <si>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</si>
  <si>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</si>
  <si>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</si>
  <si>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11/11/2020 au 17/11/2020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</si>
</sst>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89707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35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:AQ28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44137</v>
      </c>
      <c r="C13" s="1">
        <v>67</v>
      </c>
      <c r="D13" s="1">
        <v>203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134</v>
      </c>
      <c r="W13" s="2">
        <v>1218</v>
      </c>
      <c r="X13" s="4">
        <v>120</v>
      </c>
      <c r="Y13" s="4">
        <v>0</v>
      </c>
      <c r="Z13" s="5">
        <v>0</v>
      </c>
      <c r="AA13" s="3">
        <v>-30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1442</v>
      </c>
    </row>
    <row r="14" spans="2:43" s="6" customFormat="1" ht="15.75" thickBot="1" x14ac:dyDescent="0.3">
      <c r="B14" s="20">
        <v>44138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0</v>
      </c>
    </row>
    <row r="15" spans="2:43" s="6" customFormat="1" ht="15.75" thickBot="1" x14ac:dyDescent="0.3">
      <c r="B15" s="20">
        <v>44140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11</v>
      </c>
      <c r="O15" s="1">
        <v>2</v>
      </c>
      <c r="P15" s="1">
        <v>13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22</v>
      </c>
      <c r="AJ15" s="3">
        <v>30</v>
      </c>
      <c r="AK15" s="3">
        <v>78</v>
      </c>
      <c r="AL15" s="3">
        <v>0</v>
      </c>
      <c r="AM15" s="3">
        <v>0</v>
      </c>
      <c r="AN15" s="3">
        <v>150</v>
      </c>
      <c r="AO15" s="2">
        <v>0</v>
      </c>
      <c r="AP15" s="2">
        <v>0</v>
      </c>
      <c r="AQ15" s="21">
        <f>SUM(V15:AP15)</f>
        <v>280</v>
      </c>
    </row>
    <row r="16" spans="2:43" s="6" customFormat="1" ht="15.75" thickBot="1" x14ac:dyDescent="0.3">
      <c r="B16" s="20">
        <v>44141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4</v>
      </c>
      <c r="R16" s="1">
        <v>3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240</v>
      </c>
      <c r="AM16" s="3">
        <v>690</v>
      </c>
      <c r="AN16" s="3">
        <v>0</v>
      </c>
      <c r="AO16" s="2">
        <v>0</v>
      </c>
      <c r="AP16" s="2">
        <v>0</v>
      </c>
      <c r="AQ16" s="21">
        <f>SUM(V16:AP16)</f>
        <v>930</v>
      </c>
    </row>
    <row r="17" spans="1:43" s="6" customFormat="1" ht="15.75" thickBot="1" x14ac:dyDescent="0.3">
      <c r="B17" s="20">
        <v>44142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20</v>
      </c>
      <c r="Q17" s="1">
        <v>0</v>
      </c>
      <c r="R17" s="1">
        <v>4</v>
      </c>
      <c r="S17" s="1">
        <v>1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120</v>
      </c>
      <c r="AL17" s="3">
        <v>0</v>
      </c>
      <c r="AM17" s="3">
        <v>920</v>
      </c>
      <c r="AN17" s="3">
        <v>150</v>
      </c>
      <c r="AO17" s="2">
        <v>0</v>
      </c>
      <c r="AP17" s="2">
        <v>0</v>
      </c>
      <c r="AQ17" s="21">
        <f>SUM(V17:AP17)</f>
        <v>1190</v>
      </c>
    </row>
    <row r="18" spans="1:43" s="6" customFormat="1" ht="15.75" thickBot="1" x14ac:dyDescent="0.3">
      <c r="B18" s="20">
        <v>44143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3</v>
      </c>
      <c r="R18" s="1">
        <v>2</v>
      </c>
      <c r="S18" s="1">
        <v>1</v>
      </c>
      <c r="T18" s="1">
        <v>0</v>
      </c>
      <c r="U18" s="1">
        <v>0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180</v>
      </c>
      <c r="AM18" s="3">
        <v>460</v>
      </c>
      <c r="AN18" s="3">
        <v>150</v>
      </c>
      <c r="AO18" s="2">
        <v>0</v>
      </c>
      <c r="AP18" s="2">
        <v>0</v>
      </c>
      <c r="AQ18" s="21">
        <f>SUM(V18:AP18)</f>
        <v>790</v>
      </c>
    </row>
    <row r="19" spans="1:43" s="6" customFormat="1" ht="15.75" thickBot="1" x14ac:dyDescent="0.3">
      <c r="B19" s="20">
        <v>44144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3</v>
      </c>
      <c r="Q19" s="1">
        <v>0</v>
      </c>
      <c r="R19" s="1">
        <v>2</v>
      </c>
      <c r="S19" s="1">
        <v>2</v>
      </c>
      <c r="T19" s="1">
        <v>0</v>
      </c>
      <c r="U19" s="1">
        <v>0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18</v>
      </c>
      <c r="AL19" s="3">
        <v>0</v>
      </c>
      <c r="AM19" s="3">
        <v>460</v>
      </c>
      <c r="AN19" s="3">
        <v>300</v>
      </c>
      <c r="AO19" s="2">
        <v>0</v>
      </c>
      <c r="AP19" s="2">
        <v>0</v>
      </c>
      <c r="AQ19" s="21">
        <f>SUM(V19:AP19)</f>
        <v>778</v>
      </c>
    </row>
    <row r="20" spans="1:43" s="6" customFormat="1" ht="15.75" thickBot="1" x14ac:dyDescent="0.3">
      <c r="B20" s="20">
        <v>44145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11</v>
      </c>
      <c r="O20" s="1">
        <v>3</v>
      </c>
      <c r="P20" s="1">
        <v>89</v>
      </c>
      <c r="Q20" s="1">
        <v>4</v>
      </c>
      <c r="R20" s="1">
        <v>6</v>
      </c>
      <c r="S20" s="1">
        <v>2</v>
      </c>
      <c r="T20" s="1">
        <v>0</v>
      </c>
      <c r="U20" s="1">
        <v>0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22</v>
      </c>
      <c r="AJ20" s="3">
        <v>45</v>
      </c>
      <c r="AK20" s="3">
        <v>534</v>
      </c>
      <c r="AL20" s="3">
        <v>240</v>
      </c>
      <c r="AM20" s="3">
        <v>1380</v>
      </c>
      <c r="AN20" s="3">
        <v>300</v>
      </c>
      <c r="AO20" s="2">
        <v>0</v>
      </c>
      <c r="AP20" s="2">
        <v>0</v>
      </c>
      <c r="AQ20" s="21">
        <f>SUM(V20:AP20)</f>
        <v>2521</v>
      </c>
    </row>
    <row r="21" spans="1:43" s="6" customFormat="1" ht="15.75" thickBot="1" x14ac:dyDescent="0.3">
      <c r="B21" s="20">
        <v>44146</v>
      </c>
      <c r="C21" s="1">
        <v>19515</v>
      </c>
      <c r="D21" s="1">
        <v>56563</v>
      </c>
      <c r="E21" s="1">
        <v>28</v>
      </c>
      <c r="F21" s="1">
        <v>38</v>
      </c>
      <c r="G21" s="1">
        <v>4</v>
      </c>
      <c r="H21" s="1">
        <v>163</v>
      </c>
      <c r="I21" s="1">
        <v>226</v>
      </c>
      <c r="J21" s="1">
        <v>1990</v>
      </c>
      <c r="K21" s="1">
        <v>73</v>
      </c>
      <c r="L21" s="1">
        <v>292</v>
      </c>
      <c r="M21" s="1">
        <v>247</v>
      </c>
      <c r="N21" s="1">
        <v>1615</v>
      </c>
      <c r="O21" s="1">
        <v>5</v>
      </c>
      <c r="P21" s="1">
        <v>6468</v>
      </c>
      <c r="Q21" s="1">
        <v>131</v>
      </c>
      <c r="R21" s="1">
        <v>273</v>
      </c>
      <c r="S21" s="1">
        <v>55</v>
      </c>
      <c r="T21" s="1">
        <v>8</v>
      </c>
      <c r="U21" s="1">
        <v>8</v>
      </c>
      <c r="V21" s="2">
        <v>39030</v>
      </c>
      <c r="W21" s="2">
        <v>339378</v>
      </c>
      <c r="X21" s="4">
        <v>1680</v>
      </c>
      <c r="Y21" s="4">
        <v>8740</v>
      </c>
      <c r="Z21" s="5">
        <v>600</v>
      </c>
      <c r="AA21" s="3">
        <v>-16354</v>
      </c>
      <c r="AB21" s="3">
        <v>326</v>
      </c>
      <c r="AC21" s="3">
        <v>3390</v>
      </c>
      <c r="AD21" s="3">
        <v>11940</v>
      </c>
      <c r="AE21" s="3">
        <v>4380</v>
      </c>
      <c r="AF21" s="3">
        <v>67160</v>
      </c>
      <c r="AG21" s="3">
        <v>37050</v>
      </c>
      <c r="AH21" s="3">
        <v>-7492</v>
      </c>
      <c r="AI21" s="3">
        <v>3230</v>
      </c>
      <c r="AJ21" s="3">
        <v>75</v>
      </c>
      <c r="AK21" s="3">
        <v>38808</v>
      </c>
      <c r="AL21" s="3">
        <v>7860</v>
      </c>
      <c r="AM21" s="3">
        <v>62790</v>
      </c>
      <c r="AN21" s="3">
        <v>8250</v>
      </c>
      <c r="AO21" s="2">
        <v>16</v>
      </c>
      <c r="AP21" s="2">
        <v>48</v>
      </c>
      <c r="AQ21" s="21">
        <f>SUM(V21:AP21)</f>
        <v>610905</v>
      </c>
    </row>
    <row r="22" spans="1:43" s="6" customFormat="1" ht="15.75" thickBot="1" x14ac:dyDescent="0.3">
      <c r="B22" s="20">
        <v>44147</v>
      </c>
      <c r="C22" s="1">
        <v>19392</v>
      </c>
      <c r="D22" s="1">
        <v>56630</v>
      </c>
      <c r="E22" s="1">
        <v>24</v>
      </c>
      <c r="F22" s="1">
        <v>30</v>
      </c>
      <c r="G22" s="1">
        <v>4</v>
      </c>
      <c r="H22" s="1">
        <v>140</v>
      </c>
      <c r="I22" s="1">
        <v>109</v>
      </c>
      <c r="J22" s="1">
        <v>1625</v>
      </c>
      <c r="K22" s="1">
        <v>42</v>
      </c>
      <c r="L22" s="1">
        <v>231</v>
      </c>
      <c r="M22" s="1">
        <v>192</v>
      </c>
      <c r="N22" s="1">
        <v>1449</v>
      </c>
      <c r="O22" s="1">
        <v>2</v>
      </c>
      <c r="P22" s="1">
        <v>5718</v>
      </c>
      <c r="Q22" s="1">
        <v>98</v>
      </c>
      <c r="R22" s="1">
        <v>217</v>
      </c>
      <c r="S22" s="1">
        <v>71</v>
      </c>
      <c r="T22" s="1">
        <v>3</v>
      </c>
      <c r="U22" s="1">
        <v>3</v>
      </c>
      <c r="V22" s="2">
        <v>38784</v>
      </c>
      <c r="W22" s="2">
        <v>339780</v>
      </c>
      <c r="X22" s="4">
        <v>1440</v>
      </c>
      <c r="Y22" s="4">
        <v>6900</v>
      </c>
      <c r="Z22" s="5">
        <v>600</v>
      </c>
      <c r="AA22" s="3">
        <v>-14556</v>
      </c>
      <c r="AB22" s="3">
        <v>280</v>
      </c>
      <c r="AC22" s="3">
        <v>1635</v>
      </c>
      <c r="AD22" s="3">
        <v>9750</v>
      </c>
      <c r="AE22" s="3">
        <v>2520</v>
      </c>
      <c r="AF22" s="3">
        <v>53130</v>
      </c>
      <c r="AG22" s="3">
        <v>28800</v>
      </c>
      <c r="AH22" s="3">
        <v>-4545</v>
      </c>
      <c r="AI22" s="3">
        <v>2898</v>
      </c>
      <c r="AJ22" s="3">
        <v>30</v>
      </c>
      <c r="AK22" s="3">
        <v>34308</v>
      </c>
      <c r="AL22" s="3">
        <v>5880</v>
      </c>
      <c r="AM22" s="3">
        <v>49910</v>
      </c>
      <c r="AN22" s="3">
        <v>10650</v>
      </c>
      <c r="AO22" s="2">
        <v>6</v>
      </c>
      <c r="AP22" s="2">
        <v>18</v>
      </c>
      <c r="AQ22" s="21">
        <f>SUM(V22:AP22)</f>
        <v>568218</v>
      </c>
    </row>
    <row r="23" spans="1:43" s="6" customFormat="1" ht="15.75" thickBot="1" x14ac:dyDescent="0.3">
      <c r="B23" s="20">
        <v>44148</v>
      </c>
      <c r="C23" s="1">
        <v>17194</v>
      </c>
      <c r="D23" s="1">
        <v>49157</v>
      </c>
      <c r="E23" s="1">
        <v>24</v>
      </c>
      <c r="F23" s="1">
        <v>20</v>
      </c>
      <c r="G23" s="1">
        <v>1</v>
      </c>
      <c r="H23" s="1">
        <v>158</v>
      </c>
      <c r="I23" s="1">
        <v>98</v>
      </c>
      <c r="J23" s="1">
        <v>1660</v>
      </c>
      <c r="K23" s="1">
        <v>39</v>
      </c>
      <c r="L23" s="1">
        <v>138</v>
      </c>
      <c r="M23" s="1">
        <v>144</v>
      </c>
      <c r="N23" s="1">
        <v>1224</v>
      </c>
      <c r="O23" s="1">
        <v>1</v>
      </c>
      <c r="P23" s="1">
        <v>4856</v>
      </c>
      <c r="Q23" s="1">
        <v>92</v>
      </c>
      <c r="R23" s="1">
        <v>93</v>
      </c>
      <c r="S23" s="1">
        <v>50</v>
      </c>
      <c r="T23" s="1">
        <v>7</v>
      </c>
      <c r="U23" s="1">
        <v>7</v>
      </c>
      <c r="V23" s="2">
        <v>34388</v>
      </c>
      <c r="W23" s="2">
        <v>294942</v>
      </c>
      <c r="X23" s="4">
        <v>1440</v>
      </c>
      <c r="Y23" s="4">
        <v>4600</v>
      </c>
      <c r="Z23" s="5">
        <v>150</v>
      </c>
      <c r="AA23" s="3">
        <v>-11162</v>
      </c>
      <c r="AB23" s="3">
        <v>316</v>
      </c>
      <c r="AC23" s="3">
        <v>1470</v>
      </c>
      <c r="AD23" s="3">
        <v>9960</v>
      </c>
      <c r="AE23" s="3">
        <v>2340</v>
      </c>
      <c r="AF23" s="3">
        <v>31740</v>
      </c>
      <c r="AG23" s="3">
        <v>21600</v>
      </c>
      <c r="AH23" s="3">
        <v>-1181</v>
      </c>
      <c r="AI23" s="3">
        <v>2448</v>
      </c>
      <c r="AJ23" s="3">
        <v>15</v>
      </c>
      <c r="AK23" s="3">
        <v>29136</v>
      </c>
      <c r="AL23" s="3">
        <v>5520</v>
      </c>
      <c r="AM23" s="3">
        <v>21390</v>
      </c>
      <c r="AN23" s="3">
        <v>7500</v>
      </c>
      <c r="AO23" s="2">
        <v>14</v>
      </c>
      <c r="AP23" s="2">
        <v>42</v>
      </c>
      <c r="AQ23" s="21">
        <f>SUM(V23:AP23)</f>
        <v>456668</v>
      </c>
    </row>
    <row r="24" spans="1:43" s="6" customFormat="1" ht="15.75" thickBot="1" x14ac:dyDescent="0.3">
      <c r="B24" s="20">
        <v>44149</v>
      </c>
      <c r="C24" s="1">
        <v>17437</v>
      </c>
      <c r="D24" s="1">
        <v>45819</v>
      </c>
      <c r="E24" s="1">
        <v>19</v>
      </c>
      <c r="F24" s="1">
        <v>8</v>
      </c>
      <c r="G24" s="1">
        <v>1</v>
      </c>
      <c r="H24" s="1">
        <v>148</v>
      </c>
      <c r="I24" s="1">
        <v>40</v>
      </c>
      <c r="J24" s="1">
        <v>967</v>
      </c>
      <c r="K24" s="1">
        <v>57</v>
      </c>
      <c r="L24" s="1">
        <v>112</v>
      </c>
      <c r="M24" s="1">
        <v>70</v>
      </c>
      <c r="N24" s="1">
        <v>1613</v>
      </c>
      <c r="O24" s="1">
        <v>2</v>
      </c>
      <c r="P24" s="1">
        <v>5322</v>
      </c>
      <c r="Q24" s="1">
        <v>118</v>
      </c>
      <c r="R24" s="1">
        <v>87</v>
      </c>
      <c r="S24" s="1">
        <v>39</v>
      </c>
      <c r="T24" s="1">
        <v>5</v>
      </c>
      <c r="U24" s="1">
        <v>5</v>
      </c>
      <c r="V24" s="2">
        <v>34874</v>
      </c>
      <c r="W24" s="2">
        <v>274914</v>
      </c>
      <c r="X24" s="4">
        <v>1140</v>
      </c>
      <c r="Y24" s="4">
        <v>1840</v>
      </c>
      <c r="Z24" s="5">
        <v>150</v>
      </c>
      <c r="AA24" s="3">
        <v>-6310</v>
      </c>
      <c r="AB24" s="3">
        <v>296</v>
      </c>
      <c r="AC24" s="3">
        <v>600</v>
      </c>
      <c r="AD24" s="3">
        <v>5802</v>
      </c>
      <c r="AE24" s="3">
        <v>3420</v>
      </c>
      <c r="AF24" s="3">
        <v>25760</v>
      </c>
      <c r="AG24" s="3">
        <v>10500</v>
      </c>
      <c r="AH24" s="3">
        <v>-1140</v>
      </c>
      <c r="AI24" s="3">
        <v>3226</v>
      </c>
      <c r="AJ24" s="3">
        <v>30</v>
      </c>
      <c r="AK24" s="3">
        <v>31932</v>
      </c>
      <c r="AL24" s="3">
        <v>7080</v>
      </c>
      <c r="AM24" s="3">
        <v>20010</v>
      </c>
      <c r="AN24" s="3">
        <v>5850</v>
      </c>
      <c r="AO24" s="2">
        <v>10</v>
      </c>
      <c r="AP24" s="2">
        <v>30</v>
      </c>
      <c r="AQ24" s="21">
        <f>SUM(V24:AP24)</f>
        <v>420014</v>
      </c>
    </row>
    <row r="25" spans="1:43" s="6" customFormat="1" ht="15.75" thickBot="1" x14ac:dyDescent="0.3">
      <c r="B25" s="20">
        <v>44150</v>
      </c>
      <c r="C25" s="1">
        <v>14340</v>
      </c>
      <c r="D25" s="1">
        <v>34392</v>
      </c>
      <c r="E25" s="1">
        <v>24</v>
      </c>
      <c r="F25" s="1">
        <v>8</v>
      </c>
      <c r="G25" s="1">
        <v>2</v>
      </c>
      <c r="H25" s="1">
        <v>127</v>
      </c>
      <c r="I25" s="1">
        <v>0</v>
      </c>
      <c r="J25" s="1">
        <v>410</v>
      </c>
      <c r="K25" s="1">
        <v>20</v>
      </c>
      <c r="L25" s="1">
        <v>7</v>
      </c>
      <c r="M25" s="1">
        <v>2</v>
      </c>
      <c r="N25" s="1">
        <v>1112</v>
      </c>
      <c r="O25" s="1">
        <v>2</v>
      </c>
      <c r="P25" s="1">
        <v>3782</v>
      </c>
      <c r="Q25" s="1">
        <v>219</v>
      </c>
      <c r="R25" s="1">
        <v>82</v>
      </c>
      <c r="S25" s="1">
        <v>41</v>
      </c>
      <c r="T25" s="1">
        <v>5</v>
      </c>
      <c r="U25" s="1">
        <v>5</v>
      </c>
      <c r="V25" s="2">
        <v>28680</v>
      </c>
      <c r="W25" s="2">
        <v>206352</v>
      </c>
      <c r="X25" s="4">
        <v>1440</v>
      </c>
      <c r="Y25" s="4">
        <v>1840</v>
      </c>
      <c r="Z25" s="5">
        <v>300</v>
      </c>
      <c r="AA25" s="3">
        <v>-5920</v>
      </c>
      <c r="AB25" s="3">
        <v>254</v>
      </c>
      <c r="AC25" s="3">
        <v>0</v>
      </c>
      <c r="AD25" s="3">
        <v>2460</v>
      </c>
      <c r="AE25" s="3">
        <v>1200</v>
      </c>
      <c r="AF25" s="3">
        <v>1610</v>
      </c>
      <c r="AG25" s="3">
        <v>300</v>
      </c>
      <c r="AH25" s="3">
        <v>-536</v>
      </c>
      <c r="AI25" s="3">
        <v>2224</v>
      </c>
      <c r="AJ25" s="3">
        <v>30</v>
      </c>
      <c r="AK25" s="3">
        <v>22692</v>
      </c>
      <c r="AL25" s="3">
        <v>13140</v>
      </c>
      <c r="AM25" s="3">
        <v>18860</v>
      </c>
      <c r="AN25" s="3">
        <v>6150</v>
      </c>
      <c r="AO25" s="2">
        <v>10</v>
      </c>
      <c r="AP25" s="2">
        <v>30</v>
      </c>
      <c r="AQ25" s="21">
        <f>SUM(V25:AP25)</f>
        <v>301116</v>
      </c>
    </row>
    <row r="26" spans="1:43" s="6" customFormat="1" ht="15.75" thickBot="1" x14ac:dyDescent="0.3">
      <c r="B26" s="20">
        <v>44151</v>
      </c>
      <c r="C26" s="1">
        <v>20850</v>
      </c>
      <c r="D26" s="1">
        <v>60576</v>
      </c>
      <c r="E26" s="1">
        <v>128</v>
      </c>
      <c r="F26" s="1">
        <v>38</v>
      </c>
      <c r="G26" s="1">
        <v>5</v>
      </c>
      <c r="H26" s="1">
        <v>197</v>
      </c>
      <c r="I26" s="1">
        <v>139</v>
      </c>
      <c r="J26" s="1">
        <v>1982</v>
      </c>
      <c r="K26" s="1">
        <v>189</v>
      </c>
      <c r="L26" s="1">
        <v>257</v>
      </c>
      <c r="M26" s="1">
        <v>279</v>
      </c>
      <c r="N26" s="1">
        <v>1643</v>
      </c>
      <c r="O26" s="1">
        <v>2</v>
      </c>
      <c r="P26" s="1">
        <v>7722</v>
      </c>
      <c r="Q26" s="1">
        <v>399</v>
      </c>
      <c r="R26" s="1">
        <v>206</v>
      </c>
      <c r="S26" s="1">
        <v>114</v>
      </c>
      <c r="T26" s="1">
        <v>5</v>
      </c>
      <c r="U26" s="1">
        <v>5</v>
      </c>
      <c r="V26" s="2">
        <v>41700</v>
      </c>
      <c r="W26" s="2">
        <v>363456</v>
      </c>
      <c r="X26" s="4">
        <v>7680</v>
      </c>
      <c r="Y26" s="4">
        <v>8740</v>
      </c>
      <c r="Z26" s="5">
        <v>750</v>
      </c>
      <c r="AA26" s="3">
        <v>-18978</v>
      </c>
      <c r="AB26" s="3">
        <v>394</v>
      </c>
      <c r="AC26" s="3">
        <v>2085</v>
      </c>
      <c r="AD26" s="3">
        <v>11892</v>
      </c>
      <c r="AE26" s="3">
        <v>11340</v>
      </c>
      <c r="AF26" s="3">
        <v>59110</v>
      </c>
      <c r="AG26" s="3">
        <v>41850</v>
      </c>
      <c r="AH26" s="3">
        <v>-3288</v>
      </c>
      <c r="AI26" s="3">
        <v>3286</v>
      </c>
      <c r="AJ26" s="3">
        <v>30</v>
      </c>
      <c r="AK26" s="3">
        <v>46332</v>
      </c>
      <c r="AL26" s="3">
        <v>23940</v>
      </c>
      <c r="AM26" s="3">
        <v>47380</v>
      </c>
      <c r="AN26" s="3">
        <v>17100</v>
      </c>
      <c r="AO26" s="2">
        <v>10</v>
      </c>
      <c r="AP26" s="2">
        <v>30</v>
      </c>
      <c r="AQ26" s="21">
        <f>SUM(V26:AP26)</f>
        <v>664839</v>
      </c>
    </row>
    <row r="27" spans="1:43" s="6" customFormat="1" ht="15.75" thickBot="1" x14ac:dyDescent="0.3">
      <c r="B27" s="20">
        <v>44152</v>
      </c>
      <c r="C27" s="1">
        <v>19546</v>
      </c>
      <c r="D27" s="1">
        <v>55963</v>
      </c>
      <c r="E27" s="1">
        <v>48</v>
      </c>
      <c r="F27" s="1">
        <v>18</v>
      </c>
      <c r="G27" s="1">
        <v>3</v>
      </c>
      <c r="H27" s="1">
        <v>193</v>
      </c>
      <c r="I27" s="1">
        <v>112</v>
      </c>
      <c r="J27" s="1">
        <v>1541</v>
      </c>
      <c r="K27" s="1">
        <v>99</v>
      </c>
      <c r="L27" s="1">
        <v>156</v>
      </c>
      <c r="M27" s="1">
        <v>169</v>
      </c>
      <c r="N27" s="1">
        <v>1484</v>
      </c>
      <c r="O27" s="1">
        <v>2</v>
      </c>
      <c r="P27" s="1">
        <v>5630</v>
      </c>
      <c r="Q27" s="1">
        <v>187</v>
      </c>
      <c r="R27" s="1">
        <v>89</v>
      </c>
      <c r="S27" s="1">
        <v>40</v>
      </c>
      <c r="T27" s="1">
        <v>2</v>
      </c>
      <c r="U27" s="1">
        <v>2</v>
      </c>
      <c r="V27" s="2">
        <v>39092</v>
      </c>
      <c r="W27" s="2">
        <v>335778</v>
      </c>
      <c r="X27" s="4">
        <v>2880</v>
      </c>
      <c r="Y27" s="4">
        <v>4140</v>
      </c>
      <c r="Z27" s="5">
        <v>450</v>
      </c>
      <c r="AA27" s="3">
        <v>-11564</v>
      </c>
      <c r="AB27" s="3">
        <v>386</v>
      </c>
      <c r="AC27" s="3">
        <v>1680</v>
      </c>
      <c r="AD27" s="3">
        <v>9246</v>
      </c>
      <c r="AE27" s="3">
        <v>5940</v>
      </c>
      <c r="AF27" s="3">
        <v>35880</v>
      </c>
      <c r="AG27" s="3">
        <v>25350</v>
      </c>
      <c r="AH27" s="3">
        <v>-1482</v>
      </c>
      <c r="AI27" s="3">
        <v>2968</v>
      </c>
      <c r="AJ27" s="3">
        <v>30</v>
      </c>
      <c r="AK27" s="3">
        <v>33780</v>
      </c>
      <c r="AL27" s="3">
        <v>11220</v>
      </c>
      <c r="AM27" s="3">
        <v>20470</v>
      </c>
      <c r="AN27" s="3">
        <v>6000</v>
      </c>
      <c r="AO27" s="2">
        <v>4</v>
      </c>
      <c r="AP27" s="2">
        <v>12</v>
      </c>
      <c r="AQ27" s="21">
        <f>SUM(V27:AP27)</f>
        <v>522260</v>
      </c>
    </row>
    <row r="28" spans="1:43" ht="19.5" customHeight="1" x14ac:dyDescent="0.25">
      <c r="A28" s="22"/>
      <c r="B28" s="20" t="s">
        <v>20</v>
      </c>
      <c r="C28" s="23">
        <f t="shared" ref="C28:AP28" si="0">SUM(C13:C27)</f>
        <v>128341</v>
      </c>
      <c r="D28" s="23">
        <f t="shared" si="0"/>
        <v>359303</v>
      </c>
      <c r="E28" s="23">
        <f t="shared" si="0"/>
        <v>297</v>
      </c>
      <c r="F28" s="23">
        <f t="shared" si="0"/>
        <v>160</v>
      </c>
      <c r="G28" s="23">
        <f t="shared" si="0"/>
        <v>20</v>
      </c>
      <c r="H28" s="23">
        <f t="shared" si="0"/>
        <v>1126</v>
      </c>
      <c r="I28" s="23">
        <f t="shared" si="0"/>
        <v>724</v>
      </c>
      <c r="J28" s="23">
        <f t="shared" si="0"/>
        <v>10175</v>
      </c>
      <c r="K28" s="23">
        <f t="shared" si="0"/>
        <v>519</v>
      </c>
      <c r="L28" s="23">
        <f t="shared" si="0"/>
        <v>1193</v>
      </c>
      <c r="M28" s="23">
        <f t="shared" si="0"/>
        <v>1103</v>
      </c>
      <c r="N28" s="23">
        <f t="shared" si="0"/>
        <v>10162</v>
      </c>
      <c r="O28" s="23">
        <f t="shared" si="0"/>
        <v>21</v>
      </c>
      <c r="P28" s="23">
        <f t="shared" si="0"/>
        <v>39623</v>
      </c>
      <c r="Q28" s="23">
        <f t="shared" si="0"/>
        <v>1255</v>
      </c>
      <c r="R28" s="23">
        <f t="shared" si="0"/>
        <v>1064</v>
      </c>
      <c r="S28" s="23">
        <f t="shared" si="0"/>
        <v>417</v>
      </c>
      <c r="T28" s="23">
        <f t="shared" si="0"/>
        <v>35</v>
      </c>
      <c r="U28" s="23">
        <f t="shared" si="0"/>
        <v>35</v>
      </c>
      <c r="V28" s="23">
        <f t="shared" si="0"/>
        <v>256682</v>
      </c>
      <c r="W28" s="23">
        <f t="shared" si="0"/>
        <v>2155818</v>
      </c>
      <c r="X28" s="23">
        <f t="shared" si="0"/>
        <v>17820</v>
      </c>
      <c r="Y28" s="23">
        <f t="shared" si="0"/>
        <v>36800</v>
      </c>
      <c r="Z28" s="23">
        <f t="shared" si="0"/>
        <v>3000</v>
      </c>
      <c r="AA28" s="23">
        <f t="shared" si="0"/>
        <v>-84874</v>
      </c>
      <c r="AB28" s="23">
        <f t="shared" si="0"/>
        <v>2252</v>
      </c>
      <c r="AC28" s="23">
        <f t="shared" si="0"/>
        <v>10860</v>
      </c>
      <c r="AD28" s="23">
        <f t="shared" si="0"/>
        <v>61050</v>
      </c>
      <c r="AE28" s="23">
        <f t="shared" si="0"/>
        <v>31140</v>
      </c>
      <c r="AF28" s="23">
        <f t="shared" si="0"/>
        <v>274390</v>
      </c>
      <c r="AG28" s="23">
        <f t="shared" si="0"/>
        <v>165450</v>
      </c>
      <c r="AH28" s="23">
        <f t="shared" si="0"/>
        <v>-19664</v>
      </c>
      <c r="AI28" s="23">
        <f t="shared" si="0"/>
        <v>20324</v>
      </c>
      <c r="AJ28" s="23">
        <f t="shared" si="0"/>
        <v>315</v>
      </c>
      <c r="AK28" s="23">
        <f t="shared" si="0"/>
        <v>237738</v>
      </c>
      <c r="AL28" s="23">
        <f t="shared" si="0"/>
        <v>75300</v>
      </c>
      <c r="AM28" s="23">
        <f t="shared" si="0"/>
        <v>244720</v>
      </c>
      <c r="AN28" s="23">
        <f t="shared" si="0"/>
        <v>62550</v>
      </c>
      <c r="AO28" s="23">
        <f t="shared" si="0"/>
        <v>70</v>
      </c>
      <c r="AP28" s="23">
        <f t="shared" si="0"/>
        <v>210</v>
      </c>
      <c r="AQ28" s="21">
        <f>SUM(V28:AP28)</f>
        <v>3551951</v>
      </c>
    </row>
    <row r="30" spans="1:43" x14ac:dyDescent="0.25">
      <c r="AQ30" s="6"/>
    </row>
    <row r="32" spans="1:43" x14ac:dyDescent="0.25">
      <c r="K32" s="8"/>
    </row>
    <row r="35" spans="43:43" x14ac:dyDescent="0.25">
      <c r="AQ35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28 AQ13 AQ14:AQ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2021-01-27T10:59:19Z</dcterms:modified>
</cp:coreProperties>
</file>