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730" windowHeight="11760"/>
  </bookViews>
  <sheets>
    <sheet name="CT" sheetId="1" r:id="rId1"/>
  </sheets>
  <definedNames>
    <definedName name="_xlnm._FilterDatabase" localSheetId="0" hidden="1">CT!$A$12:$AP$20</definedName>
  </definedNames>
  <calcPr calcId="145621"/>
</workbook>
</file>

<file path=xl/calcChain.xml><?xml version="1.0" encoding="utf-8"?>
<calcChain xmlns="http://schemas.openxmlformats.org/spreadsheetml/2006/main">
  <c r="AP13" i="1" l="1"/>
  <c r="S20" i="1"/>
  <c r="AP14" i="1"/>
  <c r="AP15" i="1" l="1"/>
  <c r="AP16" i="1"/>
  <c r="AP17" i="1"/>
  <c r="AP18" i="1"/>
  <c r="A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B20" i="1"/>
  <c r="AP20" i="1" l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<sst xmlns="http://schemas.openxmlformats.org/spreadsheetml/2006/main" count="54" uniqueCount="22">
  <si>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</si>
  <si>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</si>
  <si>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</si>
  <si>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</si>
  <si>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</si>
  <si>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</si>
  <si>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</si>
  <si>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</si>
  <si>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</si>
  <si>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</si>
  <si>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</si>
  <si>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</si>
  <si>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</si>
  <si>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</si>
  <si>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</si>
  <si>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</si>
  <si>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</si>
  <si>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</si>
  <si>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</si>
  <si>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</si>
  <si>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</si>
  <si>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01/04/2020 au 07/04/2020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</si>
</sst>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75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/>
    </xf>
    <xf numFmtId="43" fontId="0" fillId="9" borderId="19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 applyAlignment="1">
      <alignment horizontal="center"/>
    </xf>
    <xf numFmtId="43" fontId="2" fillId="9" borderId="19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Border="1"/>
    <xf numFmtId="43" fontId="2" fillId="0" borderId="0" xfId="1" applyFont="1" applyBorder="1"/>
    <xf numFmtId="43" fontId="2" fillId="0" borderId="0" xfId="0" applyNumberFormat="1" applyFont="1" applyBorder="1"/>
    <xf numFmtId="164" fontId="0" fillId="9" borderId="19" xfId="1" applyNumberFormat="1" applyFont="1" applyFill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9" borderId="17" xfId="1" applyFont="1" applyFill="1" applyBorder="1" applyAlignment="1">
      <alignment horizontal="center"/>
    </xf>
    <xf numFmtId="43" fontId="0" fillId="9" borderId="30" xfId="1" applyFont="1" applyFill="1" applyBorder="1" applyAlignment="1">
      <alignment horizontal="center"/>
    </xf>
    <xf numFmtId="164" fontId="2" fillId="0" borderId="32" xfId="1" applyNumberFormat="1" applyFont="1" applyBorder="1" applyAlignment="1">
      <alignment horizontal="center"/>
    </xf>
    <xf numFmtId="164" fontId="0" fillId="0" borderId="19" xfId="1" applyNumberFormat="1" applyFont="1" applyBorder="1" applyAlignment="1">
      <alignment horizontal="right" vertical="top"/>
    </xf>
    <xf numFmtId="164" fontId="2" fillId="0" borderId="31" xfId="1" applyNumberFormat="1" applyFont="1" applyBorder="1" applyAlignment="1">
      <alignment horizontal="center" vertical="center"/>
    </xf>
    <xf numFmtId="43" fontId="0" fillId="9" borderId="19" xfId="1" applyFont="1" applyFill="1" applyBorder="1" applyAlignment="1">
      <alignment horizontal="center" vertical="center"/>
    </xf>
    <xf numFmtId="164" fontId="2" fillId="9" borderId="32" xfId="1" applyNumberFormat="1" applyFont="1" applyFill="1" applyBorder="1" applyAlignment="1">
      <alignment horizontal="center"/>
    </xf>
    <xf numFmtId="43" fontId="0" fillId="9" borderId="31" xfId="1" applyFont="1" applyFill="1" applyBorder="1" applyAlignment="1">
      <alignment horizontal="center"/>
    </xf>
    <xf numFmtId="43" fontId="2" fillId="9" borderId="19" xfId="0" applyNumberFormat="1" applyFont="1" applyFill="1" applyBorder="1" applyAlignment="1">
      <alignment vertic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82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28"/>
  <sheetViews>
    <sheetView tabSelected="1" topLeftCell="A7" zoomScale="70" zoomScaleNormal="70" workbookViewId="0">
      <pane xSplit="1" topLeftCell="AG1" activePane="topRight" state="frozen"/>
      <selection pane="topRight" activeCell="C24" sqref="C24"/>
    </sheetView>
  </sheetViews>
  <sheetFormatPr baseColWidth="10" defaultRowHeight="15" outlineLevelCol="1" x14ac:dyDescent="0.25"/>
  <cols>
    <col min="1" max="1" width="14.375" bestFit="1" customWidth="1"/>
    <col min="2" max="2" width="16.875" customWidth="1"/>
    <col min="3" max="3" width="18" customWidth="1"/>
    <col min="4" max="4" width="12" bestFit="1" customWidth="1"/>
    <col min="5" max="5" width="11.625" bestFit="1" customWidth="1"/>
    <col min="6" max="6" width="13.875" bestFit="1" customWidth="1"/>
    <col min="7" max="7" width="16.25" bestFit="1" customWidth="1"/>
    <col min="8" max="8" width="12" bestFit="1" customWidth="1"/>
    <col min="9" max="9" width="12.875" bestFit="1" customWidth="1"/>
    <col min="10" max="10" width="14.25" customWidth="1"/>
    <col min="11" max="11" width="14.375" customWidth="1"/>
    <col min="12" max="12" width="14.625" customWidth="1"/>
    <col min="13" max="13" width="13.625" bestFit="1" customWidth="1"/>
    <col min="14" max="14" width="12.375" customWidth="1"/>
    <col min="15" max="15" width="14.375" bestFit="1" customWidth="1"/>
    <col min="16" max="16" width="11.625" bestFit="1" customWidth="1"/>
    <col min="17" max="17" width="12.75" bestFit="1" customWidth="1"/>
    <col min="18" max="18" width="12.375" customWidth="1"/>
    <col min="19" max="19" width="14.25" customWidth="1" outlineLevel="1"/>
    <col min="20" max="20" width="11.625" customWidth="1" outlineLevel="1"/>
    <col min="21" max="21" width="19.375" customWidth="1" outlineLevel="1"/>
    <col min="22" max="22" width="20.875" customWidth="1" outlineLevel="1"/>
    <col min="23" max="23" width="16.25" customWidth="1" outlineLevel="1"/>
    <col min="24" max="24" width="17.375" customWidth="1" outlineLevel="1"/>
    <col min="25" max="25" width="16.25" customWidth="1" outlineLevel="1"/>
    <col min="26" max="26" width="18.375" customWidth="1" outlineLevel="1"/>
    <col min="27" max="27" width="14.875" customWidth="1" outlineLevel="1"/>
    <col min="28" max="28" width="16.75" customWidth="1" outlineLevel="1"/>
    <col min="29" max="29" width="17.25" bestFit="1" customWidth="1" outlineLevel="1"/>
    <col min="30" max="30" width="18.875" bestFit="1" customWidth="1" outlineLevel="1"/>
    <col min="31" max="31" width="19.75" bestFit="1" customWidth="1" outlineLevel="1"/>
    <col min="32" max="32" width="23.375" bestFit="1" customWidth="1" outlineLevel="1"/>
    <col min="33" max="33" width="18.25" customWidth="1" outlineLevel="1"/>
    <col min="34" max="35" width="21.75" bestFit="1" customWidth="1"/>
    <col min="36" max="36" width="20.25" bestFit="1" customWidth="1"/>
    <col min="37" max="37" width="18.75" customWidth="1"/>
    <col min="38" max="38" width="19.75" bestFit="1" customWidth="1"/>
    <col min="39" max="39" width="20.625" customWidth="1"/>
    <col min="40" max="40" width="13.625" bestFit="1" customWidth="1"/>
    <col min="41" max="41" width="15.375" customWidth="1"/>
    <col min="42" max="42" width="22.37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62" t="s">
        <v>21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4"/>
    </row>
    <row r="5" spans="1:42" ht="15" customHeight="1" x14ac:dyDescent="0.25">
      <c r="H5" s="65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7"/>
      <c r="AM5" s="2"/>
    </row>
    <row r="6" spans="1:42" ht="15.75" thickBot="1" x14ac:dyDescent="0.3"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</row>
    <row r="9" spans="1:42" ht="15.75" thickBot="1" x14ac:dyDescent="0.3"/>
    <row r="10" spans="1:42" ht="15.75" thickBot="1" x14ac:dyDescent="0.3">
      <c r="A10" s="3"/>
      <c r="B10" s="71" t="s">
        <v>0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3"/>
      <c r="S10" s="4"/>
      <c r="T10" s="4"/>
      <c r="U10" s="74" t="s">
        <v>1</v>
      </c>
      <c r="V10" s="74"/>
      <c r="W10" s="74"/>
      <c r="X10" s="74"/>
      <c r="Y10" s="74"/>
      <c r="Z10" s="74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4"/>
      <c r="AO10" s="4"/>
      <c r="AP10" s="40" t="s">
        <v>2</v>
      </c>
    </row>
    <row r="11" spans="1:42" s="7" customFormat="1" x14ac:dyDescent="0.25">
      <c r="A11" s="3"/>
      <c r="B11" s="43" t="s">
        <v>3</v>
      </c>
      <c r="C11" s="44"/>
      <c r="D11" s="44"/>
      <c r="E11" s="44"/>
      <c r="F11" s="45"/>
      <c r="G11" s="46" t="s">
        <v>4</v>
      </c>
      <c r="H11" s="46"/>
      <c r="I11" s="47"/>
      <c r="J11" s="47"/>
      <c r="K11" s="47"/>
      <c r="L11" s="48"/>
      <c r="M11" s="49" t="s">
        <v>5</v>
      </c>
      <c r="N11" s="50"/>
      <c r="O11" s="50"/>
      <c r="P11" s="50"/>
      <c r="Q11" s="50"/>
      <c r="R11" s="50"/>
      <c r="S11" s="51" t="s">
        <v>6</v>
      </c>
      <c r="T11" s="52"/>
      <c r="U11" s="53" t="s">
        <v>3</v>
      </c>
      <c r="V11" s="54"/>
      <c r="W11" s="54"/>
      <c r="X11" s="54"/>
      <c r="Y11" s="55"/>
      <c r="Z11" s="5"/>
      <c r="AA11" s="56" t="s">
        <v>4</v>
      </c>
      <c r="AB11" s="56"/>
      <c r="AC11" s="57"/>
      <c r="AD11" s="57"/>
      <c r="AE11" s="57"/>
      <c r="AF11" s="58"/>
      <c r="AG11" s="6"/>
      <c r="AH11" s="59" t="s">
        <v>5</v>
      </c>
      <c r="AI11" s="60"/>
      <c r="AJ11" s="60"/>
      <c r="AK11" s="60"/>
      <c r="AL11" s="60"/>
      <c r="AM11" s="60"/>
      <c r="AN11" s="51" t="s">
        <v>6</v>
      </c>
      <c r="AO11" s="52"/>
      <c r="AP11" s="41"/>
    </row>
    <row r="12" spans="1:42" s="15" customFormat="1" ht="39.75" customHeight="1" thickBot="1" x14ac:dyDescent="0.3">
      <c r="A12" s="8" t="s">
        <v>7</v>
      </c>
      <c r="B12" s="9" t="s">
        <v>8</v>
      </c>
      <c r="C12" s="10" t="s">
        <v>9</v>
      </c>
      <c r="D12" s="11" t="s">
        <v>10</v>
      </c>
      <c r="E12" s="11" t="s">
        <v>11</v>
      </c>
      <c r="F12" s="12" t="s">
        <v>12</v>
      </c>
      <c r="G12" s="10" t="s">
        <v>13</v>
      </c>
      <c r="H12" s="10" t="s">
        <v>14</v>
      </c>
      <c r="I12" s="10" t="s">
        <v>15</v>
      </c>
      <c r="J12" s="10" t="s">
        <v>10</v>
      </c>
      <c r="K12" s="10" t="s">
        <v>11</v>
      </c>
      <c r="L12" s="10" t="s">
        <v>12</v>
      </c>
      <c r="M12" s="10" t="s">
        <v>13</v>
      </c>
      <c r="N12" s="10" t="s">
        <v>14</v>
      </c>
      <c r="O12" s="10" t="s">
        <v>15</v>
      </c>
      <c r="P12" s="10" t="s">
        <v>10</v>
      </c>
      <c r="Q12" s="10" t="s">
        <v>11</v>
      </c>
      <c r="R12" s="10" t="s">
        <v>12</v>
      </c>
      <c r="S12" s="10" t="s">
        <v>13</v>
      </c>
      <c r="T12" s="10" t="s">
        <v>15</v>
      </c>
      <c r="U12" s="10" t="s">
        <v>16</v>
      </c>
      <c r="V12" s="10" t="s">
        <v>17</v>
      </c>
      <c r="W12" s="11" t="s">
        <v>10</v>
      </c>
      <c r="X12" s="11" t="s">
        <v>11</v>
      </c>
      <c r="Y12" s="12" t="s">
        <v>12</v>
      </c>
      <c r="Z12" s="9" t="s">
        <v>18</v>
      </c>
      <c r="AA12" s="9" t="s">
        <v>13</v>
      </c>
      <c r="AB12" s="13" t="s">
        <v>14</v>
      </c>
      <c r="AC12" s="11" t="s">
        <v>15</v>
      </c>
      <c r="AD12" s="11" t="s">
        <v>10</v>
      </c>
      <c r="AE12" s="11" t="s">
        <v>11</v>
      </c>
      <c r="AF12" s="12" t="s">
        <v>12</v>
      </c>
      <c r="AG12" s="9" t="s">
        <v>19</v>
      </c>
      <c r="AH12" s="10" t="s">
        <v>13</v>
      </c>
      <c r="AI12" s="13" t="s">
        <v>14</v>
      </c>
      <c r="AJ12" s="11" t="s">
        <v>15</v>
      </c>
      <c r="AK12" s="11" t="s">
        <v>10</v>
      </c>
      <c r="AL12" s="11" t="s">
        <v>11</v>
      </c>
      <c r="AM12" s="14" t="s">
        <v>12</v>
      </c>
      <c r="AN12" s="11" t="s">
        <v>13</v>
      </c>
      <c r="AO12" s="11" t="s">
        <v>15</v>
      </c>
      <c r="AP12" s="42"/>
    </row>
    <row r="13" spans="1:42" s="19" customFormat="1" ht="14.25" customHeight="1" thickBot="1" x14ac:dyDescent="0.3">
      <c r="A13" s="16">
        <v>43936</v>
      </c>
      <c r="B13" s="17">
        <v>2952</v>
      </c>
      <c r="C13" s="17">
        <v>10784</v>
      </c>
      <c r="D13" s="17">
        <v>23</v>
      </c>
      <c r="E13" s="17">
        <v>13</v>
      </c>
      <c r="F13" s="17">
        <v>0</v>
      </c>
      <c r="G13" s="17">
        <v>9</v>
      </c>
      <c r="H13" s="17">
        <v>13</v>
      </c>
      <c r="I13" s="17">
        <v>260</v>
      </c>
      <c r="J13" s="17">
        <v>18</v>
      </c>
      <c r="K13" s="17">
        <v>47</v>
      </c>
      <c r="L13" s="17">
        <v>3</v>
      </c>
      <c r="M13" s="17">
        <v>168</v>
      </c>
      <c r="N13" s="17">
        <v>3</v>
      </c>
      <c r="O13" s="17">
        <v>1095</v>
      </c>
      <c r="P13" s="17">
        <v>36</v>
      </c>
      <c r="Q13" s="17">
        <v>48</v>
      </c>
      <c r="R13" s="17">
        <v>4</v>
      </c>
      <c r="S13" s="36">
        <v>0</v>
      </c>
      <c r="T13" s="30">
        <v>0</v>
      </c>
      <c r="U13" s="17">
        <v>5904</v>
      </c>
      <c r="V13" s="17">
        <v>64704</v>
      </c>
      <c r="W13" s="17">
        <v>1380</v>
      </c>
      <c r="X13" s="17">
        <v>2990</v>
      </c>
      <c r="Y13" s="17">
        <v>0</v>
      </c>
      <c r="Z13" s="17">
        <v>-5156</v>
      </c>
      <c r="AA13" s="17">
        <v>18</v>
      </c>
      <c r="AB13" s="17">
        <v>195</v>
      </c>
      <c r="AC13" s="17">
        <v>1560</v>
      </c>
      <c r="AD13" s="17">
        <v>1080</v>
      </c>
      <c r="AE13" s="17">
        <v>10810</v>
      </c>
      <c r="AF13" s="17">
        <v>450</v>
      </c>
      <c r="AG13" s="17">
        <v>-460</v>
      </c>
      <c r="AH13" s="17">
        <v>336</v>
      </c>
      <c r="AI13" s="17">
        <v>45</v>
      </c>
      <c r="AJ13" s="17">
        <v>6570</v>
      </c>
      <c r="AK13" s="17">
        <v>2160</v>
      </c>
      <c r="AL13" s="17">
        <v>11040</v>
      </c>
      <c r="AM13" s="17">
        <v>600</v>
      </c>
      <c r="AN13" s="38">
        <v>0</v>
      </c>
      <c r="AO13" s="30">
        <v>0</v>
      </c>
      <c r="AP13" s="39">
        <f>SUM(U13:AO13)</f>
        <v>104226</v>
      </c>
    </row>
    <row r="14" spans="1:42" s="19" customFormat="1" ht="14.25" customHeight="1" thickBot="1" x14ac:dyDescent="0.3">
      <c r="A14" s="16">
        <v>43937</v>
      </c>
      <c r="B14" s="17">
        <v>3001</v>
      </c>
      <c r="C14" s="17">
        <v>10828</v>
      </c>
      <c r="D14" s="17">
        <v>18</v>
      </c>
      <c r="E14" s="17">
        <v>5</v>
      </c>
      <c r="F14" s="17">
        <v>0</v>
      </c>
      <c r="G14" s="17">
        <v>17</v>
      </c>
      <c r="H14" s="17">
        <v>20</v>
      </c>
      <c r="I14" s="17">
        <v>230</v>
      </c>
      <c r="J14" s="17">
        <v>14</v>
      </c>
      <c r="K14" s="17">
        <v>42</v>
      </c>
      <c r="L14" s="17">
        <v>1</v>
      </c>
      <c r="M14" s="17">
        <v>173</v>
      </c>
      <c r="N14" s="17">
        <v>9</v>
      </c>
      <c r="O14" s="17">
        <v>1169</v>
      </c>
      <c r="P14" s="17">
        <v>39</v>
      </c>
      <c r="Q14" s="17">
        <v>47</v>
      </c>
      <c r="R14" s="29">
        <v>1</v>
      </c>
      <c r="S14" s="36">
        <v>0</v>
      </c>
      <c r="T14" s="30">
        <v>0</v>
      </c>
      <c r="U14" s="30">
        <v>6002</v>
      </c>
      <c r="V14" s="30">
        <v>64968</v>
      </c>
      <c r="W14" s="31">
        <v>1080</v>
      </c>
      <c r="X14" s="31">
        <v>1150</v>
      </c>
      <c r="Y14" s="32">
        <v>0</v>
      </c>
      <c r="Z14" s="18">
        <v>-3614</v>
      </c>
      <c r="AA14" s="18">
        <v>34</v>
      </c>
      <c r="AB14" s="18">
        <v>300</v>
      </c>
      <c r="AC14" s="18">
        <v>1380</v>
      </c>
      <c r="AD14" s="18">
        <v>840</v>
      </c>
      <c r="AE14" s="18">
        <v>9660</v>
      </c>
      <c r="AF14" s="18">
        <v>150</v>
      </c>
      <c r="AG14" s="18">
        <v>-230</v>
      </c>
      <c r="AH14" s="18">
        <v>346</v>
      </c>
      <c r="AI14" s="18">
        <v>135</v>
      </c>
      <c r="AJ14" s="18">
        <v>7014</v>
      </c>
      <c r="AK14" s="18">
        <v>2340</v>
      </c>
      <c r="AL14" s="18">
        <v>10810</v>
      </c>
      <c r="AM14" s="18">
        <v>150</v>
      </c>
      <c r="AN14" s="38">
        <v>0</v>
      </c>
      <c r="AO14" s="30">
        <v>0</v>
      </c>
      <c r="AP14" s="24">
        <f>SUM(U14:AO14)</f>
        <v>102515</v>
      </c>
    </row>
    <row r="15" spans="1:42" s="19" customFormat="1" ht="14.25" customHeight="1" thickBot="1" x14ac:dyDescent="0.3">
      <c r="A15" s="16">
        <v>43938</v>
      </c>
      <c r="B15" s="17">
        <v>2878</v>
      </c>
      <c r="C15" s="17">
        <v>10357</v>
      </c>
      <c r="D15" s="17">
        <v>8</v>
      </c>
      <c r="E15" s="17">
        <v>4</v>
      </c>
      <c r="F15" s="17">
        <v>0</v>
      </c>
      <c r="G15" s="17">
        <v>17</v>
      </c>
      <c r="H15" s="17">
        <v>10</v>
      </c>
      <c r="I15" s="17">
        <v>137</v>
      </c>
      <c r="J15" s="17">
        <v>20</v>
      </c>
      <c r="K15" s="17">
        <v>28</v>
      </c>
      <c r="L15" s="17">
        <v>1</v>
      </c>
      <c r="M15" s="17">
        <v>157</v>
      </c>
      <c r="N15" s="17">
        <v>8</v>
      </c>
      <c r="O15" s="17">
        <v>833</v>
      </c>
      <c r="P15" s="17">
        <v>25</v>
      </c>
      <c r="Q15" s="17">
        <v>20</v>
      </c>
      <c r="R15" s="29">
        <v>1</v>
      </c>
      <c r="S15" s="36">
        <v>0</v>
      </c>
      <c r="T15" s="30">
        <v>0</v>
      </c>
      <c r="U15" s="30">
        <v>5756</v>
      </c>
      <c r="V15" s="30">
        <v>62142</v>
      </c>
      <c r="W15" s="31">
        <v>480</v>
      </c>
      <c r="X15" s="31">
        <v>920</v>
      </c>
      <c r="Y15" s="32">
        <v>0</v>
      </c>
      <c r="Z15" s="18">
        <v>-3012</v>
      </c>
      <c r="AA15" s="18">
        <v>34</v>
      </c>
      <c r="AB15" s="18">
        <v>150</v>
      </c>
      <c r="AC15" s="18">
        <v>822</v>
      </c>
      <c r="AD15" s="18">
        <v>1200</v>
      </c>
      <c r="AE15" s="18">
        <v>6440</v>
      </c>
      <c r="AF15" s="18">
        <v>150</v>
      </c>
      <c r="AG15" s="18">
        <v>-60</v>
      </c>
      <c r="AH15" s="18">
        <v>314</v>
      </c>
      <c r="AI15" s="18">
        <v>120</v>
      </c>
      <c r="AJ15" s="18">
        <v>4998</v>
      </c>
      <c r="AK15" s="18">
        <v>1500</v>
      </c>
      <c r="AL15" s="18">
        <v>4600</v>
      </c>
      <c r="AM15" s="18">
        <v>150</v>
      </c>
      <c r="AN15" s="30">
        <v>0</v>
      </c>
      <c r="AO15" s="30">
        <v>0</v>
      </c>
      <c r="AP15" s="24">
        <f t="shared" ref="AP15:AP20" si="0">SUM(U15:AO15)</f>
        <v>86704</v>
      </c>
    </row>
    <row r="16" spans="1:42" s="19" customFormat="1" ht="14.25" customHeight="1" thickBot="1" x14ac:dyDescent="0.3">
      <c r="A16" s="16">
        <v>43939</v>
      </c>
      <c r="B16" s="17">
        <v>2345</v>
      </c>
      <c r="C16" s="17">
        <v>7866</v>
      </c>
      <c r="D16" s="17">
        <v>8</v>
      </c>
      <c r="E16" s="17">
        <v>1</v>
      </c>
      <c r="F16" s="17">
        <v>0</v>
      </c>
      <c r="G16" s="17">
        <v>10</v>
      </c>
      <c r="H16" s="17">
        <v>6</v>
      </c>
      <c r="I16" s="17">
        <v>70</v>
      </c>
      <c r="J16" s="17">
        <v>16</v>
      </c>
      <c r="K16" s="17">
        <v>14</v>
      </c>
      <c r="L16" s="17">
        <v>0</v>
      </c>
      <c r="M16" s="17">
        <v>71</v>
      </c>
      <c r="N16" s="17">
        <v>3</v>
      </c>
      <c r="O16" s="17">
        <v>577</v>
      </c>
      <c r="P16" s="17">
        <v>25</v>
      </c>
      <c r="Q16" s="17">
        <v>27</v>
      </c>
      <c r="R16" s="29">
        <v>1</v>
      </c>
      <c r="S16" s="36">
        <v>0</v>
      </c>
      <c r="T16" s="30">
        <v>0</v>
      </c>
      <c r="U16" s="30">
        <v>4690</v>
      </c>
      <c r="V16" s="30">
        <v>47196</v>
      </c>
      <c r="W16" s="31">
        <v>480</v>
      </c>
      <c r="X16" s="31">
        <v>230</v>
      </c>
      <c r="Y16" s="32">
        <v>0</v>
      </c>
      <c r="Z16" s="18">
        <v>-1114</v>
      </c>
      <c r="AA16" s="18">
        <v>20</v>
      </c>
      <c r="AB16" s="18">
        <v>90</v>
      </c>
      <c r="AC16" s="18">
        <v>420</v>
      </c>
      <c r="AD16" s="18">
        <v>960</v>
      </c>
      <c r="AE16" s="18">
        <v>3220</v>
      </c>
      <c r="AF16" s="18">
        <v>0</v>
      </c>
      <c r="AG16" s="18">
        <v>0</v>
      </c>
      <c r="AH16" s="18">
        <v>142</v>
      </c>
      <c r="AI16" s="18">
        <v>45</v>
      </c>
      <c r="AJ16" s="18">
        <v>3462</v>
      </c>
      <c r="AK16" s="18">
        <v>1500</v>
      </c>
      <c r="AL16" s="18">
        <v>6210</v>
      </c>
      <c r="AM16" s="18">
        <v>150</v>
      </c>
      <c r="AN16" s="30">
        <v>0</v>
      </c>
      <c r="AO16" s="30">
        <v>0</v>
      </c>
      <c r="AP16" s="24">
        <f t="shared" si="0"/>
        <v>67701</v>
      </c>
    </row>
    <row r="17" spans="1:42" s="19" customFormat="1" ht="14.25" customHeight="1" thickBot="1" x14ac:dyDescent="0.3">
      <c r="A17" s="16">
        <v>43940</v>
      </c>
      <c r="B17" s="17">
        <v>1988</v>
      </c>
      <c r="C17" s="17">
        <v>5737</v>
      </c>
      <c r="D17" s="17">
        <v>12</v>
      </c>
      <c r="E17" s="17">
        <v>3</v>
      </c>
      <c r="F17" s="17">
        <v>0</v>
      </c>
      <c r="G17" s="17">
        <v>0</v>
      </c>
      <c r="H17" s="17">
        <v>16</v>
      </c>
      <c r="I17" s="17">
        <v>373</v>
      </c>
      <c r="J17" s="17">
        <v>39</v>
      </c>
      <c r="K17" s="17">
        <v>49</v>
      </c>
      <c r="L17" s="17">
        <v>3</v>
      </c>
      <c r="M17" s="17">
        <v>66</v>
      </c>
      <c r="N17" s="17">
        <v>1</v>
      </c>
      <c r="O17" s="17">
        <v>251</v>
      </c>
      <c r="P17" s="17">
        <v>24</v>
      </c>
      <c r="Q17" s="17">
        <v>10</v>
      </c>
      <c r="R17" s="29">
        <v>0</v>
      </c>
      <c r="S17" s="36">
        <v>0</v>
      </c>
      <c r="T17" s="30">
        <v>0</v>
      </c>
      <c r="U17" s="30">
        <v>3976</v>
      </c>
      <c r="V17" s="30">
        <v>34422</v>
      </c>
      <c r="W17" s="31">
        <v>720</v>
      </c>
      <c r="X17" s="31">
        <v>690</v>
      </c>
      <c r="Y17" s="32">
        <v>0</v>
      </c>
      <c r="Z17" s="18">
        <v>-1360</v>
      </c>
      <c r="AA17" s="18">
        <v>0</v>
      </c>
      <c r="AB17" s="18">
        <v>240</v>
      </c>
      <c r="AC17" s="18">
        <v>2238</v>
      </c>
      <c r="AD17" s="18">
        <v>2340</v>
      </c>
      <c r="AE17" s="18">
        <v>11270</v>
      </c>
      <c r="AF17" s="18">
        <v>450</v>
      </c>
      <c r="AG17" s="18">
        <v>0</v>
      </c>
      <c r="AH17" s="18">
        <v>132</v>
      </c>
      <c r="AI17" s="18">
        <v>15</v>
      </c>
      <c r="AJ17" s="18">
        <v>1506</v>
      </c>
      <c r="AK17" s="18">
        <v>1440</v>
      </c>
      <c r="AL17" s="18">
        <v>2300</v>
      </c>
      <c r="AM17" s="18">
        <v>0</v>
      </c>
      <c r="AN17" s="30">
        <v>0</v>
      </c>
      <c r="AO17" s="30">
        <v>0</v>
      </c>
      <c r="AP17" s="24">
        <f t="shared" si="0"/>
        <v>60379</v>
      </c>
    </row>
    <row r="18" spans="1:42" s="19" customFormat="1" ht="14.25" customHeight="1" thickBot="1" x14ac:dyDescent="0.3">
      <c r="A18" s="16">
        <v>43941</v>
      </c>
      <c r="B18" s="17">
        <v>3997</v>
      </c>
      <c r="C18" s="17">
        <v>13949</v>
      </c>
      <c r="D18" s="17">
        <v>34</v>
      </c>
      <c r="E18" s="34">
        <v>13</v>
      </c>
      <c r="F18" s="17">
        <v>0</v>
      </c>
      <c r="G18" s="17">
        <v>19</v>
      </c>
      <c r="H18" s="17">
        <v>9</v>
      </c>
      <c r="I18" s="17">
        <v>462</v>
      </c>
      <c r="J18" s="17">
        <v>29</v>
      </c>
      <c r="K18" s="17">
        <v>21</v>
      </c>
      <c r="L18" s="17">
        <v>3</v>
      </c>
      <c r="M18" s="17">
        <v>267</v>
      </c>
      <c r="N18" s="17">
        <v>9</v>
      </c>
      <c r="O18" s="17">
        <v>1554</v>
      </c>
      <c r="P18" s="17">
        <v>117</v>
      </c>
      <c r="Q18" s="17">
        <v>48</v>
      </c>
      <c r="R18" s="29">
        <v>6</v>
      </c>
      <c r="S18" s="36">
        <v>0</v>
      </c>
      <c r="T18" s="30">
        <v>0</v>
      </c>
      <c r="U18" s="30">
        <v>7994</v>
      </c>
      <c r="V18" s="30">
        <v>83694</v>
      </c>
      <c r="W18" s="31">
        <v>2040</v>
      </c>
      <c r="X18" s="31">
        <v>2990</v>
      </c>
      <c r="Y18" s="32">
        <v>0</v>
      </c>
      <c r="Z18" s="18">
        <v>-5724</v>
      </c>
      <c r="AA18" s="18">
        <v>38</v>
      </c>
      <c r="AB18" s="18">
        <v>135</v>
      </c>
      <c r="AC18" s="18">
        <v>2772</v>
      </c>
      <c r="AD18" s="18">
        <v>1740</v>
      </c>
      <c r="AE18" s="18">
        <v>4830</v>
      </c>
      <c r="AF18" s="18">
        <v>450</v>
      </c>
      <c r="AG18" s="18">
        <v>-1130</v>
      </c>
      <c r="AH18" s="18">
        <v>534</v>
      </c>
      <c r="AI18" s="18">
        <v>135</v>
      </c>
      <c r="AJ18" s="18">
        <v>9324</v>
      </c>
      <c r="AK18" s="18">
        <v>7020</v>
      </c>
      <c r="AL18" s="18">
        <v>11040</v>
      </c>
      <c r="AM18" s="18">
        <v>900</v>
      </c>
      <c r="AN18" s="30">
        <v>0</v>
      </c>
      <c r="AO18" s="30">
        <v>0</v>
      </c>
      <c r="AP18" s="24">
        <f t="shared" si="0"/>
        <v>128782</v>
      </c>
    </row>
    <row r="19" spans="1:42" s="19" customFormat="1" ht="14.25" customHeight="1" thickBot="1" x14ac:dyDescent="0.3">
      <c r="A19" s="16">
        <v>43942</v>
      </c>
      <c r="B19" s="17">
        <v>3654</v>
      </c>
      <c r="C19" s="17">
        <v>12650</v>
      </c>
      <c r="D19" s="17">
        <v>27</v>
      </c>
      <c r="E19" s="17">
        <v>6</v>
      </c>
      <c r="F19" s="17">
        <v>0</v>
      </c>
      <c r="G19" s="17">
        <v>23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174</v>
      </c>
      <c r="N19" s="17">
        <v>5</v>
      </c>
      <c r="O19" s="17">
        <v>1148</v>
      </c>
      <c r="P19" s="17">
        <v>44</v>
      </c>
      <c r="Q19" s="17">
        <v>27</v>
      </c>
      <c r="R19" s="29">
        <v>1</v>
      </c>
      <c r="S19" s="36">
        <v>0</v>
      </c>
      <c r="T19" s="30">
        <v>0</v>
      </c>
      <c r="U19" s="30">
        <v>7308</v>
      </c>
      <c r="V19" s="30">
        <v>75900</v>
      </c>
      <c r="W19" s="31">
        <v>1620</v>
      </c>
      <c r="X19" s="31">
        <v>1380</v>
      </c>
      <c r="Y19" s="32">
        <v>0</v>
      </c>
      <c r="Z19" s="18">
        <v>-4262</v>
      </c>
      <c r="AA19" s="18">
        <v>46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-290</v>
      </c>
      <c r="AH19" s="18">
        <v>348</v>
      </c>
      <c r="AI19" s="18">
        <v>75</v>
      </c>
      <c r="AJ19" s="18">
        <v>6888</v>
      </c>
      <c r="AK19" s="18">
        <v>2640</v>
      </c>
      <c r="AL19" s="18">
        <v>6210</v>
      </c>
      <c r="AM19" s="18">
        <v>150</v>
      </c>
      <c r="AN19" s="30">
        <v>0</v>
      </c>
      <c r="AO19" s="30">
        <v>0</v>
      </c>
      <c r="AP19" s="24">
        <f t="shared" si="0"/>
        <v>98013</v>
      </c>
    </row>
    <row r="20" spans="1:42" s="21" customFormat="1" ht="15.75" thickBot="1" x14ac:dyDescent="0.3">
      <c r="A20" s="20" t="s">
        <v>20</v>
      </c>
      <c r="B20" s="33">
        <f>SUM(B13:B19)</f>
        <v>20815</v>
      </c>
      <c r="C20" s="33">
        <f>SUM(C13:C19)</f>
        <v>72171</v>
      </c>
      <c r="D20" s="33">
        <f>SUM(D13:D19)</f>
        <v>130</v>
      </c>
      <c r="E20" s="33">
        <f>SUM(E13:E19)</f>
        <v>45</v>
      </c>
      <c r="F20" s="33">
        <f>SUM(F13:F19)</f>
        <v>0</v>
      </c>
      <c r="G20" s="33">
        <f>SUM(G13:G19)</f>
        <v>95</v>
      </c>
      <c r="H20" s="33">
        <f>SUM(H13:H19)</f>
        <v>74</v>
      </c>
      <c r="I20" s="33">
        <f>SUM(I13:I19)</f>
        <v>1532</v>
      </c>
      <c r="J20" s="33">
        <f>SUM(J13:J19)</f>
        <v>136</v>
      </c>
      <c r="K20" s="33">
        <f>SUM(K13:K19)</f>
        <v>201</v>
      </c>
      <c r="L20" s="33">
        <f>SUM(L13:L19)</f>
        <v>11</v>
      </c>
      <c r="M20" s="33">
        <f>SUM(M13:M19)</f>
        <v>1076</v>
      </c>
      <c r="N20" s="33">
        <f>SUM(N13:N19)</f>
        <v>38</v>
      </c>
      <c r="O20" s="33">
        <f>SUM(O13:O19)</f>
        <v>6627</v>
      </c>
      <c r="P20" s="33">
        <f>SUM(P13:P19)</f>
        <v>310</v>
      </c>
      <c r="Q20" s="33">
        <f>SUM(Q13:Q19)</f>
        <v>227</v>
      </c>
      <c r="R20" s="33">
        <f>SUM(R13:R19)</f>
        <v>14</v>
      </c>
      <c r="S20" s="37">
        <f>SUM(S13:S19)</f>
        <v>0</v>
      </c>
      <c r="T20" s="33">
        <f>SUM(T13:T19)</f>
        <v>0</v>
      </c>
      <c r="U20" s="33">
        <f>SUM(U13:U19)</f>
        <v>41630</v>
      </c>
      <c r="V20" s="33">
        <f>SUM(V13:V19)</f>
        <v>433026</v>
      </c>
      <c r="W20" s="33">
        <f>SUM(W13:W19)</f>
        <v>7800</v>
      </c>
      <c r="X20" s="33">
        <f>SUM(X13:X19)</f>
        <v>10350</v>
      </c>
      <c r="Y20" s="33">
        <f>SUM(Y13:Y19)</f>
        <v>0</v>
      </c>
      <c r="Z20" s="33">
        <f>SUM(Z13:Z19)</f>
        <v>-24242</v>
      </c>
      <c r="AA20" s="33">
        <f>SUM(AA13:AA19)</f>
        <v>190</v>
      </c>
      <c r="AB20" s="33">
        <f>SUM(AB13:AB19)</f>
        <v>1110</v>
      </c>
      <c r="AC20" s="33">
        <f>SUM(AC13:AC19)</f>
        <v>9192</v>
      </c>
      <c r="AD20" s="33">
        <f>SUM(AD13:AD19)</f>
        <v>8160</v>
      </c>
      <c r="AE20" s="33">
        <f>SUM(AE13:AE19)</f>
        <v>46230</v>
      </c>
      <c r="AF20" s="33">
        <f>SUM(AF13:AF19)</f>
        <v>1650</v>
      </c>
      <c r="AG20" s="33">
        <f>SUM(AG13:AG19)</f>
        <v>-2170</v>
      </c>
      <c r="AH20" s="33">
        <f>SUM(AH13:AH19)</f>
        <v>2152</v>
      </c>
      <c r="AI20" s="33">
        <f>SUM(AI13:AI19)</f>
        <v>570</v>
      </c>
      <c r="AJ20" s="33">
        <f>SUM(AJ13:AJ19)</f>
        <v>39762</v>
      </c>
      <c r="AK20" s="33">
        <f>SUM(AK13:AK19)</f>
        <v>18600</v>
      </c>
      <c r="AL20" s="33">
        <f>SUM(AL13:AL19)</f>
        <v>52210</v>
      </c>
      <c r="AM20" s="33">
        <f>SUM(AM13:AM19)</f>
        <v>2100</v>
      </c>
      <c r="AN20" s="33">
        <f>SUM(AN13:AN19)</f>
        <v>0</v>
      </c>
      <c r="AO20" s="35">
        <f>SUM(AO13:AO19)</f>
        <v>0</v>
      </c>
      <c r="AP20" s="24">
        <f t="shared" si="0"/>
        <v>648320</v>
      </c>
    </row>
    <row r="21" spans="1:42" x14ac:dyDescent="0.25">
      <c r="B21" s="22"/>
      <c r="C21" s="22"/>
      <c r="AP21" s="23"/>
    </row>
    <row r="22" spans="1:42" x14ac:dyDescent="0.25">
      <c r="AP22" s="25" t="b">
        <v>1</v>
      </c>
    </row>
    <row r="23" spans="1:42" x14ac:dyDescent="0.25">
      <c r="AK23" s="26"/>
      <c r="AL23" s="26"/>
      <c r="AM23" s="26"/>
      <c r="AN23" s="26"/>
      <c r="AO23" s="26"/>
      <c r="AP23" s="26"/>
    </row>
    <row r="24" spans="1:42" x14ac:dyDescent="0.25">
      <c r="AK24" s="26"/>
      <c r="AL24" s="61"/>
      <c r="AM24" s="61"/>
      <c r="AN24" s="61"/>
      <c r="AO24" s="61"/>
      <c r="AP24" s="27"/>
    </row>
    <row r="25" spans="1:42" x14ac:dyDescent="0.25">
      <c r="AK25" s="26"/>
      <c r="AL25" s="61"/>
      <c r="AM25" s="61"/>
      <c r="AN25" s="61"/>
      <c r="AO25" s="61"/>
      <c r="AP25" s="27"/>
    </row>
    <row r="26" spans="1:42" x14ac:dyDescent="0.25">
      <c r="AK26" s="26"/>
      <c r="AL26" s="61"/>
      <c r="AM26" s="61"/>
      <c r="AN26" s="61"/>
      <c r="AO26" s="61"/>
      <c r="AP26" s="27"/>
    </row>
    <row r="27" spans="1:42" x14ac:dyDescent="0.25">
      <c r="AK27" s="26"/>
      <c r="AL27" s="61"/>
      <c r="AM27" s="61"/>
      <c r="AN27" s="61"/>
      <c r="AO27" s="61"/>
      <c r="AP27" s="28"/>
    </row>
    <row r="28" spans="1:42" x14ac:dyDescent="0.25">
      <c r="AK28" s="26"/>
      <c r="AL28" s="26"/>
      <c r="AM28" s="26"/>
      <c r="AN28" s="26"/>
      <c r="AO28" s="26"/>
      <c r="AP28" s="26"/>
    </row>
  </sheetData>
  <autoFilter ref="A12:AP20"/>
  <mergeCells count="16">
    <mergeCell ref="AL24:AO24"/>
    <mergeCell ref="AL25:AO25"/>
    <mergeCell ref="AL26:AO26"/>
    <mergeCell ref="AL27:AO27"/>
    <mergeCell ref="H4:AE6"/>
    <mergeCell ref="B10:R10"/>
    <mergeCell ref="U10:AM10"/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Oumaima SGHIOUAR</cp:lastModifiedBy>
  <cp:lastPrinted>2020-03-05T14:31:02Z</cp:lastPrinted>
  <dcterms:created xsi:type="dcterms:W3CDTF">2020-02-27T15:02:09Z</dcterms:created>
  <dcterms:modified xsi:type="dcterms:W3CDTF">2020-04-23T14:06:07Z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