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20128370-0D64-4853-9F38-7BE909011F3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3" i="1" l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<sst xmlns="http://schemas.openxmlformats.org/spreadsheetml/2006/main" count="54" uniqueCount="22">
  <si>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</si>
  <si>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</si>
  <si>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</si>
  <si>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</si>
  <si>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</si>
  <si>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</si>
  <si>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</si>
  <si>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</si>
  <si>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</si>
  <si>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</si>
  <si>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</si>
  <si>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</si>
  <si>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</si>
  <si>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</si>
  <si>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</si>
  <si>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</si>
  <si>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</si>
  <si>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</si>
  <si>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</si>
  <si>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</si>
  <si>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</si>
  <si>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16/09/2020 au 22/09/2020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</si>
</sst>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1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164546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Q33"/>
  <sheetViews>
    <sheetView tabSelected="1" topLeftCell="B4" zoomScale="70" zoomScaleNormal="70" workbookViewId="0">
      <pane xSplit="1" ySplit="9" topLeftCell="AE13" activePane="bottomRight" state="frozen"/>
      <selection activeCell="B4" sqref="B4"/>
      <selection pane="topRight" activeCell="C4" sqref="C4"/>
      <selection pane="bottomLeft" activeCell="B13" sqref="B13"/>
      <selection pane="bottomRight" activeCell="AS21" sqref="AS21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3" width="16.42578125" bestFit="1" customWidth="1"/>
    <col min="4" max="4" width="20.28515625" bestFit="1" customWidth="1"/>
    <col min="5" max="21" width="14.28515625" customWidth="1"/>
    <col min="22" max="22" width="16.85546875" bestFit="1" customWidth="1"/>
    <col min="23" max="23" width="17" bestFit="1" customWidth="1"/>
    <col min="24" max="31" width="14.28515625" customWidth="1"/>
    <col min="32" max="32" width="15.140625" bestFit="1" customWidth="1"/>
    <col min="33" max="36" width="14.28515625" customWidth="1"/>
    <col min="37" max="37" width="15.85546875" bestFit="1" customWidth="1"/>
    <col min="38" max="38" width="14.28515625" customWidth="1"/>
    <col min="39" max="39" width="15.42578125" bestFit="1" customWidth="1"/>
    <col min="40" max="42" width="14.28515625" customWidth="1"/>
    <col min="43" max="43" width="25.85546875" customWidth="1"/>
  </cols>
  <sheetData>
    <row r="2" spans="2:43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3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ht="33" customHeight="1" thickBot="1" x14ac:dyDescent="0.3">
      <c r="B4" s="6"/>
      <c r="C4" s="6"/>
      <c r="D4" s="6"/>
      <c r="E4" s="6"/>
      <c r="F4" s="6"/>
      <c r="G4" s="6"/>
      <c r="H4" s="6"/>
      <c r="I4" s="25" t="s">
        <v>21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ht="15.75" thickBot="1" x14ac:dyDescent="0.3">
      <c r="B5" s="6"/>
      <c r="C5" s="6"/>
      <c r="D5" s="6"/>
      <c r="E5" s="6"/>
      <c r="F5" s="6"/>
      <c r="G5" s="6"/>
      <c r="H5" s="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</row>
    <row r="6" spans="2:43" ht="15.75" thickBot="1" x14ac:dyDescent="0.3">
      <c r="B6" s="6"/>
      <c r="C6" s="6"/>
      <c r="D6" s="6"/>
      <c r="E6" s="6"/>
      <c r="F6" s="6"/>
      <c r="G6" s="6"/>
      <c r="H6" s="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9" spans="2:43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ht="15.75" thickBot="1" x14ac:dyDescent="0.3">
      <c r="B10" s="10"/>
      <c r="C10" s="29" t="s"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7"/>
      <c r="U10" s="7"/>
      <c r="V10" s="30" t="s">
        <v>1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7"/>
      <c r="AP10" s="7"/>
      <c r="AQ10" s="31" t="s">
        <v>2</v>
      </c>
    </row>
    <row r="11" spans="2:43" x14ac:dyDescent="0.25">
      <c r="B11" s="10"/>
      <c r="C11" s="34" t="s">
        <v>3</v>
      </c>
      <c r="D11" s="34"/>
      <c r="E11" s="34"/>
      <c r="F11" s="34"/>
      <c r="G11" s="34"/>
      <c r="H11" s="35" t="s">
        <v>4</v>
      </c>
      <c r="I11" s="35"/>
      <c r="J11" s="35"/>
      <c r="K11" s="35"/>
      <c r="L11" s="35"/>
      <c r="M11" s="35"/>
      <c r="N11" s="36" t="s">
        <v>5</v>
      </c>
      <c r="O11" s="36"/>
      <c r="P11" s="36"/>
      <c r="Q11" s="36"/>
      <c r="R11" s="36"/>
      <c r="S11" s="36"/>
      <c r="T11" s="37" t="s">
        <v>6</v>
      </c>
      <c r="U11" s="37"/>
      <c r="V11" s="38" t="s">
        <v>3</v>
      </c>
      <c r="W11" s="38"/>
      <c r="X11" s="38"/>
      <c r="Y11" s="38"/>
      <c r="Z11" s="38"/>
      <c r="AA11" s="11"/>
      <c r="AB11" s="39" t="s">
        <v>4</v>
      </c>
      <c r="AC11" s="39"/>
      <c r="AD11" s="39"/>
      <c r="AE11" s="39"/>
      <c r="AF11" s="39"/>
      <c r="AG11" s="39"/>
      <c r="AH11" s="12"/>
      <c r="AI11" s="40" t="s">
        <v>5</v>
      </c>
      <c r="AJ11" s="40"/>
      <c r="AK11" s="40"/>
      <c r="AL11" s="40"/>
      <c r="AM11" s="40"/>
      <c r="AN11" s="40"/>
      <c r="AO11" s="37" t="s">
        <v>6</v>
      </c>
      <c r="AP11" s="37"/>
      <c r="AQ11" s="32"/>
    </row>
    <row r="12" spans="2:43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33"/>
    </row>
    <row r="13" spans="2:43" s="6" customFormat="1" ht="15.75" thickBot="1" x14ac:dyDescent="0.3">
      <c r="B13" s="20">
        <v>44084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5</v>
      </c>
      <c r="O13" s="1">
        <v>4</v>
      </c>
      <c r="P13" s="1">
        <v>20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10</v>
      </c>
      <c r="AJ13" s="3">
        <v>60</v>
      </c>
      <c r="AK13" s="3">
        <v>120</v>
      </c>
      <c r="AL13" s="3">
        <v>60</v>
      </c>
      <c r="AM13" s="3">
        <v>0</v>
      </c>
      <c r="AN13" s="3">
        <v>0</v>
      </c>
      <c r="AO13" s="2">
        <v>0</v>
      </c>
      <c r="AP13" s="2">
        <v>0</v>
      </c>
      <c r="AQ13" s="21">
        <f>SUM(V13:AP13)</f>
        <v>250</v>
      </c>
    </row>
    <row r="14" spans="2:43" s="6" customFormat="1" ht="15.75" thickBot="1" x14ac:dyDescent="0.3">
      <c r="B14" s="20">
        <v>44085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12</v>
      </c>
      <c r="O14" s="1">
        <v>0</v>
      </c>
      <c r="P14" s="1">
        <v>60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24</v>
      </c>
      <c r="AJ14" s="3">
        <v>0</v>
      </c>
      <c r="AK14" s="3">
        <v>360</v>
      </c>
      <c r="AL14" s="3">
        <v>0</v>
      </c>
      <c r="AM14" s="3">
        <v>230</v>
      </c>
      <c r="AN14" s="3">
        <v>0</v>
      </c>
      <c r="AO14" s="2">
        <v>0</v>
      </c>
      <c r="AP14" s="2">
        <v>0</v>
      </c>
      <c r="AQ14" s="21">
        <f>SUM(V14:AP14)</f>
        <v>614</v>
      </c>
    </row>
    <row r="15" spans="2:43" s="6" customFormat="1" ht="15.75" thickBot="1" x14ac:dyDescent="0.3">
      <c r="B15" s="20">
        <v>44086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7</v>
      </c>
      <c r="O15" s="1">
        <v>1</v>
      </c>
      <c r="P15" s="1">
        <v>26</v>
      </c>
      <c r="Q15" s="1">
        <v>0</v>
      </c>
      <c r="R15" s="1">
        <v>2</v>
      </c>
      <c r="S15" s="1">
        <v>0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14</v>
      </c>
      <c r="AJ15" s="3">
        <v>15</v>
      </c>
      <c r="AK15" s="3">
        <v>156</v>
      </c>
      <c r="AL15" s="3">
        <v>0</v>
      </c>
      <c r="AM15" s="3">
        <v>460</v>
      </c>
      <c r="AN15" s="3">
        <v>0</v>
      </c>
      <c r="AO15" s="2">
        <v>0</v>
      </c>
      <c r="AP15" s="2">
        <v>0</v>
      </c>
      <c r="AQ15" s="21">
        <f>SUM(V15:AP15)</f>
        <v>645</v>
      </c>
    </row>
    <row r="16" spans="2:43" s="6" customFormat="1" ht="15.75" thickBot="1" x14ac:dyDescent="0.3">
      <c r="B16" s="20">
        <v>44087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7</v>
      </c>
      <c r="O16" s="1">
        <v>1</v>
      </c>
      <c r="P16" s="1">
        <v>40</v>
      </c>
      <c r="Q16" s="1">
        <v>7</v>
      </c>
      <c r="R16" s="1">
        <v>3</v>
      </c>
      <c r="S16" s="1">
        <v>0</v>
      </c>
      <c r="T16" s="1">
        <v>0</v>
      </c>
      <c r="U16" s="1">
        <v>0</v>
      </c>
      <c r="V16" s="2">
        <v>0</v>
      </c>
      <c r="W16" s="2">
        <v>0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14</v>
      </c>
      <c r="AJ16" s="3">
        <v>15</v>
      </c>
      <c r="AK16" s="3">
        <v>240</v>
      </c>
      <c r="AL16" s="3">
        <v>420</v>
      </c>
      <c r="AM16" s="3">
        <v>690</v>
      </c>
      <c r="AN16" s="3">
        <v>0</v>
      </c>
      <c r="AO16" s="2">
        <v>0</v>
      </c>
      <c r="AP16" s="2">
        <v>0</v>
      </c>
      <c r="AQ16" s="21">
        <f>SUM(V16:AP16)</f>
        <v>1379</v>
      </c>
    </row>
    <row r="17" spans="1:43" s="6" customFormat="1" ht="15.75" thickBot="1" x14ac:dyDescent="0.3">
      <c r="B17" s="20">
        <v>44088</v>
      </c>
      <c r="C17" s="1">
        <v>19</v>
      </c>
      <c r="D17" s="1">
        <v>108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15</v>
      </c>
      <c r="O17" s="1">
        <v>2</v>
      </c>
      <c r="P17" s="1">
        <v>132</v>
      </c>
      <c r="Q17" s="1">
        <v>5</v>
      </c>
      <c r="R17" s="1">
        <v>1</v>
      </c>
      <c r="S17" s="1">
        <v>0</v>
      </c>
      <c r="T17" s="1">
        <v>0</v>
      </c>
      <c r="U17" s="1">
        <v>0</v>
      </c>
      <c r="V17" s="2">
        <v>38</v>
      </c>
      <c r="W17" s="2">
        <v>648</v>
      </c>
      <c r="X17" s="4">
        <v>60</v>
      </c>
      <c r="Y17" s="4">
        <v>230</v>
      </c>
      <c r="Z17" s="5">
        <v>0</v>
      </c>
      <c r="AA17" s="3">
        <v>-382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30</v>
      </c>
      <c r="AJ17" s="3">
        <v>30</v>
      </c>
      <c r="AK17" s="3">
        <v>792</v>
      </c>
      <c r="AL17" s="3">
        <v>300</v>
      </c>
      <c r="AM17" s="3">
        <v>230</v>
      </c>
      <c r="AN17" s="3">
        <v>0</v>
      </c>
      <c r="AO17" s="2">
        <v>0</v>
      </c>
      <c r="AP17" s="2">
        <v>0</v>
      </c>
      <c r="AQ17" s="21">
        <f>SUM(V17:AP17)</f>
        <v>1976</v>
      </c>
    </row>
    <row r="18" spans="1:43" s="6" customFormat="1" ht="15.75" thickBot="1" x14ac:dyDescent="0.3">
      <c r="B18" s="20">
        <v>44089</v>
      </c>
      <c r="C18" s="1">
        <v>41</v>
      </c>
      <c r="D18" s="1">
        <v>104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14</v>
      </c>
      <c r="O18" s="1">
        <v>2</v>
      </c>
      <c r="P18" s="1">
        <v>122</v>
      </c>
      <c r="Q18" s="1">
        <v>5</v>
      </c>
      <c r="R18" s="1">
        <v>3</v>
      </c>
      <c r="S18" s="1">
        <v>0</v>
      </c>
      <c r="T18" s="1">
        <v>1</v>
      </c>
      <c r="U18" s="1">
        <v>1</v>
      </c>
      <c r="V18" s="2">
        <v>82</v>
      </c>
      <c r="W18" s="2">
        <v>624</v>
      </c>
      <c r="X18" s="4">
        <v>0</v>
      </c>
      <c r="Y18" s="4">
        <v>0</v>
      </c>
      <c r="Z18" s="5">
        <v>0</v>
      </c>
      <c r="AA18" s="3">
        <v>-12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28</v>
      </c>
      <c r="AJ18" s="3">
        <v>30</v>
      </c>
      <c r="AK18" s="3">
        <v>732</v>
      </c>
      <c r="AL18" s="3">
        <v>300</v>
      </c>
      <c r="AM18" s="3">
        <v>690</v>
      </c>
      <c r="AN18" s="3">
        <v>0</v>
      </c>
      <c r="AO18" s="2">
        <v>2</v>
      </c>
      <c r="AP18" s="2">
        <v>6</v>
      </c>
      <c r="AQ18" s="21">
        <f>SUM(V18:AP18)</f>
        <v>2482</v>
      </c>
    </row>
    <row r="19" spans="1:43" s="6" customFormat="1" ht="15.75" thickBot="1" x14ac:dyDescent="0.3">
      <c r="B19" s="20">
        <v>44090</v>
      </c>
      <c r="C19" s="1">
        <v>15732</v>
      </c>
      <c r="D19" s="1">
        <v>47485</v>
      </c>
      <c r="E19" s="1">
        <v>47</v>
      </c>
      <c r="F19" s="1">
        <v>14</v>
      </c>
      <c r="G19" s="1">
        <v>0</v>
      </c>
      <c r="H19" s="1">
        <v>125</v>
      </c>
      <c r="I19" s="1">
        <v>118</v>
      </c>
      <c r="J19" s="1">
        <v>1846</v>
      </c>
      <c r="K19" s="1">
        <v>66</v>
      </c>
      <c r="L19" s="1">
        <v>158</v>
      </c>
      <c r="M19" s="1">
        <v>9</v>
      </c>
      <c r="N19" s="1">
        <v>1499</v>
      </c>
      <c r="O19" s="1">
        <v>6</v>
      </c>
      <c r="P19" s="1">
        <v>6366</v>
      </c>
      <c r="Q19" s="1">
        <v>168</v>
      </c>
      <c r="R19" s="1">
        <v>134</v>
      </c>
      <c r="S19" s="1">
        <v>0</v>
      </c>
      <c r="T19" s="1">
        <v>2</v>
      </c>
      <c r="U19" s="1">
        <v>2</v>
      </c>
      <c r="V19" s="2">
        <v>31464</v>
      </c>
      <c r="W19" s="2">
        <v>284910</v>
      </c>
      <c r="X19" s="4">
        <v>2820</v>
      </c>
      <c r="Y19" s="4">
        <v>3220</v>
      </c>
      <c r="Z19" s="5">
        <v>0</v>
      </c>
      <c r="AA19" s="3">
        <v>-10062</v>
      </c>
      <c r="AB19" s="3">
        <v>250</v>
      </c>
      <c r="AC19" s="3">
        <v>1770</v>
      </c>
      <c r="AD19" s="3">
        <v>11076</v>
      </c>
      <c r="AE19" s="3">
        <v>3960</v>
      </c>
      <c r="AF19" s="3">
        <v>36340</v>
      </c>
      <c r="AG19" s="3">
        <v>1350</v>
      </c>
      <c r="AH19" s="3">
        <v>-2674</v>
      </c>
      <c r="AI19" s="3">
        <v>2998</v>
      </c>
      <c r="AJ19" s="3">
        <v>90</v>
      </c>
      <c r="AK19" s="3">
        <v>38196</v>
      </c>
      <c r="AL19" s="3">
        <v>10080</v>
      </c>
      <c r="AM19" s="3">
        <v>30820</v>
      </c>
      <c r="AN19" s="3">
        <v>0</v>
      </c>
      <c r="AO19" s="2">
        <v>4</v>
      </c>
      <c r="AP19" s="2">
        <v>12</v>
      </c>
      <c r="AQ19" s="21">
        <f>SUM(V19:AP19)</f>
        <v>446624</v>
      </c>
    </row>
    <row r="20" spans="1:43" s="6" customFormat="1" ht="15.75" thickBot="1" x14ac:dyDescent="0.3">
      <c r="B20" s="20">
        <v>44091</v>
      </c>
      <c r="C20" s="1">
        <v>15621</v>
      </c>
      <c r="D20" s="1">
        <v>46859</v>
      </c>
      <c r="E20" s="1">
        <v>29</v>
      </c>
      <c r="F20" s="1">
        <v>22</v>
      </c>
      <c r="G20" s="1">
        <v>0</v>
      </c>
      <c r="H20" s="1">
        <v>170</v>
      </c>
      <c r="I20" s="1">
        <v>100</v>
      </c>
      <c r="J20" s="1">
        <v>1673</v>
      </c>
      <c r="K20" s="1">
        <v>68</v>
      </c>
      <c r="L20" s="1">
        <v>138</v>
      </c>
      <c r="M20" s="1">
        <v>6</v>
      </c>
      <c r="N20" s="1">
        <v>1541</v>
      </c>
      <c r="O20" s="1">
        <v>3</v>
      </c>
      <c r="P20" s="1">
        <v>5877</v>
      </c>
      <c r="Q20" s="1">
        <v>156</v>
      </c>
      <c r="R20" s="1">
        <v>128</v>
      </c>
      <c r="S20" s="1">
        <v>1</v>
      </c>
      <c r="T20" s="1">
        <v>3</v>
      </c>
      <c r="U20" s="1">
        <v>3</v>
      </c>
      <c r="V20" s="2">
        <v>31242</v>
      </c>
      <c r="W20" s="2">
        <v>281154</v>
      </c>
      <c r="X20" s="4">
        <v>1740</v>
      </c>
      <c r="Y20" s="4">
        <v>5060</v>
      </c>
      <c r="Z20" s="5">
        <v>0</v>
      </c>
      <c r="AA20" s="3">
        <v>-10398</v>
      </c>
      <c r="AB20" s="3">
        <v>340</v>
      </c>
      <c r="AC20" s="3">
        <v>1500</v>
      </c>
      <c r="AD20" s="3">
        <v>10038</v>
      </c>
      <c r="AE20" s="3">
        <v>4080</v>
      </c>
      <c r="AF20" s="3">
        <v>31740</v>
      </c>
      <c r="AG20" s="3">
        <v>900</v>
      </c>
      <c r="AH20" s="3">
        <v>-2304</v>
      </c>
      <c r="AI20" s="3">
        <v>3082</v>
      </c>
      <c r="AJ20" s="3">
        <v>45</v>
      </c>
      <c r="AK20" s="3">
        <v>35262</v>
      </c>
      <c r="AL20" s="3">
        <v>9360</v>
      </c>
      <c r="AM20" s="3">
        <v>29440</v>
      </c>
      <c r="AN20" s="3">
        <v>150</v>
      </c>
      <c r="AO20" s="2">
        <v>6</v>
      </c>
      <c r="AP20" s="2">
        <v>18</v>
      </c>
      <c r="AQ20" s="21">
        <f>SUM(V20:AP20)</f>
        <v>432455</v>
      </c>
    </row>
    <row r="21" spans="1:43" s="6" customFormat="1" ht="15.75" thickBot="1" x14ac:dyDescent="0.3">
      <c r="B21" s="20">
        <v>44092</v>
      </c>
      <c r="C21" s="1">
        <v>14302</v>
      </c>
      <c r="D21" s="1">
        <v>42128</v>
      </c>
      <c r="E21" s="1">
        <v>20</v>
      </c>
      <c r="F21" s="1">
        <v>11</v>
      </c>
      <c r="G21" s="1">
        <v>0</v>
      </c>
      <c r="H21" s="1">
        <v>146</v>
      </c>
      <c r="I21" s="1">
        <v>101</v>
      </c>
      <c r="J21" s="1">
        <v>1503</v>
      </c>
      <c r="K21" s="1">
        <v>51</v>
      </c>
      <c r="L21" s="1">
        <v>77</v>
      </c>
      <c r="M21" s="1">
        <v>13</v>
      </c>
      <c r="N21" s="1">
        <v>1186</v>
      </c>
      <c r="O21" s="1">
        <v>7</v>
      </c>
      <c r="P21" s="1">
        <v>5005</v>
      </c>
      <c r="Q21" s="1">
        <v>74</v>
      </c>
      <c r="R21" s="1">
        <v>64</v>
      </c>
      <c r="S21" s="1">
        <v>0</v>
      </c>
      <c r="T21" s="1">
        <v>1</v>
      </c>
      <c r="U21" s="1">
        <v>1</v>
      </c>
      <c r="V21" s="2">
        <v>28604</v>
      </c>
      <c r="W21" s="2">
        <v>252768</v>
      </c>
      <c r="X21" s="4">
        <v>1200</v>
      </c>
      <c r="Y21" s="4">
        <v>2530</v>
      </c>
      <c r="Z21" s="5">
        <v>0</v>
      </c>
      <c r="AA21" s="3">
        <v>-7304</v>
      </c>
      <c r="AB21" s="3">
        <v>292</v>
      </c>
      <c r="AC21" s="3">
        <v>1515</v>
      </c>
      <c r="AD21" s="3">
        <v>9018</v>
      </c>
      <c r="AE21" s="3">
        <v>3060</v>
      </c>
      <c r="AF21" s="3">
        <v>17710</v>
      </c>
      <c r="AG21" s="3">
        <v>1950</v>
      </c>
      <c r="AH21" s="3">
        <v>-3245</v>
      </c>
      <c r="AI21" s="3">
        <v>2372</v>
      </c>
      <c r="AJ21" s="3">
        <v>105</v>
      </c>
      <c r="AK21" s="3">
        <v>30030</v>
      </c>
      <c r="AL21" s="3">
        <v>4440</v>
      </c>
      <c r="AM21" s="3">
        <v>14720</v>
      </c>
      <c r="AN21" s="3">
        <v>0</v>
      </c>
      <c r="AO21" s="2">
        <v>2</v>
      </c>
      <c r="AP21" s="2">
        <v>6</v>
      </c>
      <c r="AQ21" s="21">
        <f>SUM(V21:AP21)</f>
        <v>359773</v>
      </c>
    </row>
    <row r="22" spans="1:43" s="6" customFormat="1" ht="15.75" thickBot="1" x14ac:dyDescent="0.3">
      <c r="B22" s="20">
        <v>44093</v>
      </c>
      <c r="C22" s="1">
        <v>15209</v>
      </c>
      <c r="D22" s="1">
        <v>40419</v>
      </c>
      <c r="E22" s="1">
        <v>16</v>
      </c>
      <c r="F22" s="1">
        <v>5</v>
      </c>
      <c r="G22" s="1">
        <v>0</v>
      </c>
      <c r="H22" s="1">
        <v>141</v>
      </c>
      <c r="I22" s="1">
        <v>48</v>
      </c>
      <c r="J22" s="1">
        <v>821</v>
      </c>
      <c r="K22" s="1">
        <v>33</v>
      </c>
      <c r="L22" s="1">
        <v>33</v>
      </c>
      <c r="M22" s="1">
        <v>1</v>
      </c>
      <c r="N22" s="1">
        <v>1292</v>
      </c>
      <c r="O22" s="1">
        <v>3</v>
      </c>
      <c r="P22" s="1">
        <v>5148</v>
      </c>
      <c r="Q22" s="1">
        <v>114</v>
      </c>
      <c r="R22" s="1">
        <v>51</v>
      </c>
      <c r="S22" s="1">
        <v>1</v>
      </c>
      <c r="T22" s="1">
        <v>0</v>
      </c>
      <c r="U22" s="1">
        <v>0</v>
      </c>
      <c r="V22" s="2">
        <v>30418</v>
      </c>
      <c r="W22" s="2">
        <v>242514</v>
      </c>
      <c r="X22" s="4">
        <v>960</v>
      </c>
      <c r="Y22" s="4">
        <v>1150</v>
      </c>
      <c r="Z22" s="5">
        <v>0</v>
      </c>
      <c r="AA22" s="3">
        <v>-5436</v>
      </c>
      <c r="AB22" s="3">
        <v>282</v>
      </c>
      <c r="AC22" s="3">
        <v>720</v>
      </c>
      <c r="AD22" s="3">
        <v>4926</v>
      </c>
      <c r="AE22" s="3">
        <v>1980</v>
      </c>
      <c r="AF22" s="3">
        <v>7590</v>
      </c>
      <c r="AG22" s="3">
        <v>150</v>
      </c>
      <c r="AH22" s="3">
        <v>-266</v>
      </c>
      <c r="AI22" s="3">
        <v>2584</v>
      </c>
      <c r="AJ22" s="3">
        <v>45</v>
      </c>
      <c r="AK22" s="3">
        <v>30888</v>
      </c>
      <c r="AL22" s="3">
        <v>6840</v>
      </c>
      <c r="AM22" s="3">
        <v>11730</v>
      </c>
      <c r="AN22" s="3">
        <v>150</v>
      </c>
      <c r="AO22" s="2">
        <v>0</v>
      </c>
      <c r="AP22" s="2">
        <v>0</v>
      </c>
      <c r="AQ22" s="21">
        <f>SUM(V22:AP22)</f>
        <v>337225</v>
      </c>
    </row>
    <row r="23" spans="1:43" s="6" customFormat="1" ht="15.75" thickBot="1" x14ac:dyDescent="0.3">
      <c r="B23" s="20">
        <v>44094</v>
      </c>
      <c r="C23" s="1">
        <v>13399</v>
      </c>
      <c r="D23" s="1">
        <v>31861</v>
      </c>
      <c r="E23" s="1">
        <v>29</v>
      </c>
      <c r="F23" s="1">
        <v>8</v>
      </c>
      <c r="G23" s="1">
        <v>0</v>
      </c>
      <c r="H23" s="1">
        <v>123</v>
      </c>
      <c r="I23" s="1">
        <v>0</v>
      </c>
      <c r="J23" s="1">
        <v>336</v>
      </c>
      <c r="K23" s="1">
        <v>18</v>
      </c>
      <c r="L23" s="1">
        <v>1</v>
      </c>
      <c r="M23" s="1">
        <v>0</v>
      </c>
      <c r="N23" s="1">
        <v>1160</v>
      </c>
      <c r="O23" s="1">
        <v>1</v>
      </c>
      <c r="P23" s="1">
        <v>3631</v>
      </c>
      <c r="Q23" s="1">
        <v>165</v>
      </c>
      <c r="R23" s="1">
        <v>35</v>
      </c>
      <c r="S23" s="1">
        <v>0</v>
      </c>
      <c r="T23" s="1">
        <v>5</v>
      </c>
      <c r="U23" s="1">
        <v>5</v>
      </c>
      <c r="V23" s="2">
        <v>26798</v>
      </c>
      <c r="W23" s="2">
        <v>191166</v>
      </c>
      <c r="X23" s="4">
        <v>1740</v>
      </c>
      <c r="Y23" s="4">
        <v>1840</v>
      </c>
      <c r="Z23" s="5">
        <v>0</v>
      </c>
      <c r="AA23" s="3">
        <v>-5064</v>
      </c>
      <c r="AB23" s="3">
        <v>246</v>
      </c>
      <c r="AC23" s="3">
        <v>0</v>
      </c>
      <c r="AD23" s="3">
        <v>2016</v>
      </c>
      <c r="AE23" s="3">
        <v>1080</v>
      </c>
      <c r="AF23" s="3">
        <v>230</v>
      </c>
      <c r="AG23" s="3">
        <v>0</v>
      </c>
      <c r="AH23" s="3">
        <v>0</v>
      </c>
      <c r="AI23" s="3">
        <v>2320</v>
      </c>
      <c r="AJ23" s="3">
        <v>15</v>
      </c>
      <c r="AK23" s="3">
        <v>21786</v>
      </c>
      <c r="AL23" s="3">
        <v>9900</v>
      </c>
      <c r="AM23" s="3">
        <v>8050</v>
      </c>
      <c r="AN23" s="3">
        <v>0</v>
      </c>
      <c r="AO23" s="2">
        <v>10</v>
      </c>
      <c r="AP23" s="2">
        <v>30</v>
      </c>
      <c r="AQ23" s="21">
        <f>SUM(V23:AP23)</f>
        <v>262163</v>
      </c>
    </row>
    <row r="24" spans="1:43" s="6" customFormat="1" ht="15.75" thickBot="1" x14ac:dyDescent="0.3">
      <c r="A24"/>
      <c r="B24" s="20">
        <v>44095</v>
      </c>
      <c r="C24" s="1">
        <v>17296</v>
      </c>
      <c r="D24" s="1">
        <v>52153</v>
      </c>
      <c r="E24" s="1">
        <v>126</v>
      </c>
      <c r="F24" s="1">
        <v>19</v>
      </c>
      <c r="G24" s="1">
        <v>0</v>
      </c>
      <c r="H24" s="1">
        <v>152</v>
      </c>
      <c r="I24" s="1">
        <v>121</v>
      </c>
      <c r="J24" s="1">
        <v>2144</v>
      </c>
      <c r="K24" s="1">
        <v>160</v>
      </c>
      <c r="L24" s="1">
        <v>140</v>
      </c>
      <c r="M24" s="1">
        <v>6</v>
      </c>
      <c r="N24" s="1">
        <v>1595</v>
      </c>
      <c r="O24" s="1">
        <v>6</v>
      </c>
      <c r="P24" s="1">
        <v>7755</v>
      </c>
      <c r="Q24" s="1">
        <v>508</v>
      </c>
      <c r="R24" s="1">
        <v>91</v>
      </c>
      <c r="S24" s="1">
        <v>0</v>
      </c>
      <c r="T24" s="1">
        <v>1</v>
      </c>
      <c r="U24" s="1">
        <v>1</v>
      </c>
      <c r="V24" s="2">
        <v>34592</v>
      </c>
      <c r="W24" s="2">
        <v>312918</v>
      </c>
      <c r="X24" s="4">
        <v>7560</v>
      </c>
      <c r="Y24" s="4">
        <v>4370</v>
      </c>
      <c r="Z24" s="5">
        <v>0</v>
      </c>
      <c r="AA24" s="3">
        <v>-13578</v>
      </c>
      <c r="AB24" s="3">
        <v>304</v>
      </c>
      <c r="AC24" s="3">
        <v>1815</v>
      </c>
      <c r="AD24" s="3">
        <v>12864</v>
      </c>
      <c r="AE24" s="3">
        <v>9600</v>
      </c>
      <c r="AF24" s="3">
        <v>32200</v>
      </c>
      <c r="AG24" s="3">
        <v>900</v>
      </c>
      <c r="AH24" s="3">
        <v>-1465</v>
      </c>
      <c r="AI24" s="3">
        <v>3190</v>
      </c>
      <c r="AJ24" s="3">
        <v>90</v>
      </c>
      <c r="AK24" s="3">
        <v>46530</v>
      </c>
      <c r="AL24" s="3">
        <v>30480</v>
      </c>
      <c r="AM24" s="3">
        <v>20930</v>
      </c>
      <c r="AN24" s="3">
        <v>0</v>
      </c>
      <c r="AO24" s="2">
        <v>2</v>
      </c>
      <c r="AP24" s="2">
        <v>6</v>
      </c>
      <c r="AQ24" s="21">
        <f>SUM(V24:AP24)</f>
        <v>503308</v>
      </c>
    </row>
    <row r="25" spans="1:43" s="6" customFormat="1" ht="15.75" thickBot="1" x14ac:dyDescent="0.3">
      <c r="B25" s="20">
        <v>44096</v>
      </c>
      <c r="C25" s="1">
        <v>15463</v>
      </c>
      <c r="D25" s="1">
        <v>46553</v>
      </c>
      <c r="E25" s="1">
        <v>56</v>
      </c>
      <c r="F25" s="1">
        <v>10</v>
      </c>
      <c r="G25" s="1">
        <v>0</v>
      </c>
      <c r="H25" s="1">
        <v>130</v>
      </c>
      <c r="I25" s="1">
        <v>106</v>
      </c>
      <c r="J25" s="1">
        <v>1427</v>
      </c>
      <c r="K25" s="1">
        <v>82</v>
      </c>
      <c r="L25" s="1">
        <v>112</v>
      </c>
      <c r="M25" s="1">
        <v>7</v>
      </c>
      <c r="N25" s="1">
        <v>1443</v>
      </c>
      <c r="O25" s="1">
        <v>4</v>
      </c>
      <c r="P25" s="1">
        <v>6272</v>
      </c>
      <c r="Q25" s="1">
        <v>275</v>
      </c>
      <c r="R25" s="1">
        <v>81</v>
      </c>
      <c r="S25" s="1">
        <v>0</v>
      </c>
      <c r="T25" s="1">
        <v>2</v>
      </c>
      <c r="U25" s="1">
        <v>2</v>
      </c>
      <c r="V25" s="2">
        <v>30926</v>
      </c>
      <c r="W25" s="2">
        <v>279318</v>
      </c>
      <c r="X25" s="4">
        <v>3360</v>
      </c>
      <c r="Y25" s="4">
        <v>2300</v>
      </c>
      <c r="Z25" s="5">
        <v>0</v>
      </c>
      <c r="AA25" s="3">
        <v>-8608</v>
      </c>
      <c r="AB25" s="3">
        <v>260</v>
      </c>
      <c r="AC25" s="3">
        <v>1590</v>
      </c>
      <c r="AD25" s="3">
        <v>8562</v>
      </c>
      <c r="AE25" s="3">
        <v>4920</v>
      </c>
      <c r="AF25" s="3">
        <v>25760</v>
      </c>
      <c r="AG25" s="3">
        <v>1050</v>
      </c>
      <c r="AH25" s="3">
        <v>-2536</v>
      </c>
      <c r="AI25" s="3">
        <v>2886</v>
      </c>
      <c r="AJ25" s="3">
        <v>60</v>
      </c>
      <c r="AK25" s="3">
        <v>37632</v>
      </c>
      <c r="AL25" s="3">
        <v>16500</v>
      </c>
      <c r="AM25" s="3">
        <v>18630</v>
      </c>
      <c r="AN25" s="3">
        <v>0</v>
      </c>
      <c r="AO25" s="2">
        <v>4</v>
      </c>
      <c r="AP25" s="2">
        <v>12</v>
      </c>
      <c r="AQ25" s="21">
        <f>SUM(V25:AP25)</f>
        <v>422626</v>
      </c>
    </row>
    <row r="26" spans="1:43" ht="19.5" customHeight="1" x14ac:dyDescent="0.25">
      <c r="A26" s="22"/>
      <c r="B26" s="20" t="s">
        <v>20</v>
      </c>
      <c r="C26" s="23">
        <v>107082</v>
      </c>
      <c r="D26" s="23">
        <v>307670</v>
      </c>
      <c r="E26" s="23">
        <v>324</v>
      </c>
      <c r="F26" s="23">
        <v>90</v>
      </c>
      <c r="G26" s="23">
        <v>0</v>
      </c>
      <c r="H26" s="23">
        <v>987</v>
      </c>
      <c r="I26" s="23">
        <v>594</v>
      </c>
      <c r="J26" s="23">
        <v>9750</v>
      </c>
      <c r="K26" s="23">
        <v>478</v>
      </c>
      <c r="L26" s="23">
        <v>659</v>
      </c>
      <c r="M26" s="23">
        <v>42</v>
      </c>
      <c r="N26" s="23">
        <v>9776</v>
      </c>
      <c r="O26" s="23">
        <v>40</v>
      </c>
      <c r="P26" s="23">
        <v>40454</v>
      </c>
      <c r="Q26" s="23">
        <v>1478</v>
      </c>
      <c r="R26" s="23">
        <v>594</v>
      </c>
      <c r="S26" s="23">
        <v>2</v>
      </c>
      <c r="T26" s="23">
        <v>15</v>
      </c>
      <c r="U26" s="23">
        <v>15</v>
      </c>
      <c r="V26" s="23">
        <v>214164</v>
      </c>
      <c r="W26" s="23">
        <v>1846020</v>
      </c>
      <c r="X26" s="23">
        <v>19440</v>
      </c>
      <c r="Y26" s="23">
        <v>20700</v>
      </c>
      <c r="Z26" s="23">
        <v>0</v>
      </c>
      <c r="AA26" s="23">
        <v>-60844</v>
      </c>
      <c r="AB26" s="23">
        <v>1974</v>
      </c>
      <c r="AC26" s="23">
        <v>8910</v>
      </c>
      <c r="AD26" s="23">
        <v>58500</v>
      </c>
      <c r="AE26" s="23">
        <v>28680</v>
      </c>
      <c r="AF26" s="23">
        <v>151570</v>
      </c>
      <c r="AG26" s="23">
        <v>6300</v>
      </c>
      <c r="AH26" s="23">
        <v>-12490</v>
      </c>
      <c r="AI26" s="23">
        <v>19552</v>
      </c>
      <c r="AJ26" s="23">
        <v>600</v>
      </c>
      <c r="AK26" s="23">
        <v>242724</v>
      </c>
      <c r="AL26" s="23">
        <v>88680</v>
      </c>
      <c r="AM26" s="23">
        <v>136620</v>
      </c>
      <c r="AN26" s="23">
        <v>300</v>
      </c>
      <c r="AO26" s="23">
        <v>30</v>
      </c>
      <c r="AP26" s="23">
        <v>90</v>
      </c>
      <c r="AQ26" s="21">
        <f>SUM(V26:AP26)</f>
        <v>2771520</v>
      </c>
    </row>
    <row r="28" spans="1:43" x14ac:dyDescent="0.25">
      <c r="AQ28" s="6"/>
    </row>
    <row r="30" spans="1:43" x14ac:dyDescent="0.25">
      <c r="K30" s="8"/>
    </row>
    <row r="33" spans="43:43" x14ac:dyDescent="0.25">
      <c r="AQ33" s="24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cp:lastPrinted>2020-09-25T08:34:03Z</cp:lastPrinted>
  <dcterms:created xsi:type="dcterms:W3CDTF">2020-05-29T09:46:37Z</dcterms:created>
  <dcterms:modified xsi:type="dcterms:W3CDTF">2021-01-27T10:56:15Z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