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8_{A869B920-F051-4662-919A-48F1A8E9E7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SO" sheetId="1" r:id="rId1"/>
  </sheets>
  <definedNames>
    <definedName name="_xlnm._FilterDatabase" localSheetId="0" hidden="1">CONSO!$B$12:$AQ$22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3" i="1" l="1"/>
  <c r="AQ14" i="1"/>
  <c r="AQ15" i="1"/>
  <c r="AQ16" i="1"/>
  <c r="AQ17" i="1"/>
  <c r="AQ18" i="1"/>
  <c r="AQ19" i="1"/>
  <c r="AQ20" i="1"/>
  <c r="AQ21" i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<sst xmlns="http://schemas.openxmlformats.org/spreadsheetml/2006/main" count="54" uniqueCount="22">
  <si>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</si>
  <si>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</si>
  <si>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</si>
  <si>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</si>
  <si>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</si>
  <si>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</si>
  <si>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</si>
  <si>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</si>
  <si>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</si>
  <si>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</si>
  <si>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</si>
  <si>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</si>
  <si>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</si>
  <si>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</si>
  <si>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</si>
  <si>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</si>
  <si>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</si>
  <si>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</si>
  <si>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</si>
  <si>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</si>
  <si>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</si>
  <si>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16/12/2020 au 22/12/2020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</si>
</sst>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1">
    <xf numFmtId="0" fontId="0" fillId="0" borderId="0" xfId="0"/>
    <xf numFmtId="165" fontId="0" fillId="0" borderId="8" xfId="1" applyNumberFormat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7" xfId="1" applyFont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44</xdr:col>
      <xdr:colOff>89708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2:AQ36"/>
  <sheetViews>
    <sheetView tabSelected="1" topLeftCell="B4" zoomScale="80" zoomScaleNormal="80" workbookViewId="0">
      <pane xSplit="1" ySplit="9" topLeftCell="AF13" activePane="bottomRight" state="frozen"/>
      <selection activeCell="B4" sqref="B4"/>
      <selection pane="topRight" activeCell="C4" sqref="C4"/>
      <selection pane="bottomLeft" activeCell="B13" sqref="B13"/>
      <selection pane="bottomRight" activeCell="AQ10" sqref="AQ10:AQ22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5.5703125" bestFit="1" customWidth="1"/>
  </cols>
  <sheetData>
    <row r="2" spans="2:43" ht="23.25" x14ac:dyDescent="0.35">
      <c r="B2" s="9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3" ht="15.75" thickBot="1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</row>
    <row r="4" spans="2:43" ht="33" customHeight="1" thickBot="1" x14ac:dyDescent="0.3">
      <c r="B4" s="6"/>
      <c r="C4" s="6"/>
      <c r="D4" s="6"/>
      <c r="E4" s="6"/>
      <c r="F4" s="6"/>
      <c r="G4" s="6"/>
      <c r="H4" s="6"/>
      <c r="I4" s="25" t="s">
        <v>21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</row>
    <row r="5" spans="2:43" ht="15.75" thickBot="1" x14ac:dyDescent="0.3">
      <c r="B5" s="6"/>
      <c r="C5" s="6"/>
      <c r="D5" s="6"/>
      <c r="E5" s="6"/>
      <c r="F5" s="6"/>
      <c r="G5" s="6"/>
      <c r="H5" s="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6"/>
      <c r="AG5" s="6"/>
      <c r="AH5" s="6"/>
      <c r="AI5" s="6"/>
      <c r="AJ5" s="6"/>
      <c r="AK5" s="6"/>
      <c r="AL5" s="6"/>
      <c r="AM5" s="6"/>
      <c r="AN5" s="8"/>
      <c r="AO5" s="6"/>
      <c r="AP5" s="6"/>
      <c r="AQ5" s="6"/>
    </row>
    <row r="6" spans="2:43" ht="15.75" thickBot="1" x14ac:dyDescent="0.3">
      <c r="B6" s="6"/>
      <c r="C6" s="6"/>
      <c r="D6" s="6"/>
      <c r="E6" s="6"/>
      <c r="F6" s="6"/>
      <c r="G6" s="6"/>
      <c r="H6" s="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</row>
    <row r="9" spans="2:43" ht="15.75" thickBo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2:43" ht="15.75" thickBot="1" x14ac:dyDescent="0.3">
      <c r="B10" s="10"/>
      <c r="C10" s="29" t="s"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7"/>
      <c r="U10" s="7"/>
      <c r="V10" s="30" t="s">
        <v>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7"/>
      <c r="AP10" s="7"/>
      <c r="AQ10" s="31" t="s">
        <v>2</v>
      </c>
    </row>
    <row r="11" spans="2:43" x14ac:dyDescent="0.25">
      <c r="B11" s="10"/>
      <c r="C11" s="34" t="s">
        <v>3</v>
      </c>
      <c r="D11" s="34"/>
      <c r="E11" s="34"/>
      <c r="F11" s="34"/>
      <c r="G11" s="34"/>
      <c r="H11" s="35" t="s">
        <v>4</v>
      </c>
      <c r="I11" s="35"/>
      <c r="J11" s="35"/>
      <c r="K11" s="35"/>
      <c r="L11" s="35"/>
      <c r="M11" s="35"/>
      <c r="N11" s="36" t="s">
        <v>5</v>
      </c>
      <c r="O11" s="36"/>
      <c r="P11" s="36"/>
      <c r="Q11" s="36"/>
      <c r="R11" s="36"/>
      <c r="S11" s="36"/>
      <c r="T11" s="37" t="s">
        <v>6</v>
      </c>
      <c r="U11" s="37"/>
      <c r="V11" s="38" t="s">
        <v>3</v>
      </c>
      <c r="W11" s="38"/>
      <c r="X11" s="38"/>
      <c r="Y11" s="38"/>
      <c r="Z11" s="38"/>
      <c r="AA11" s="11"/>
      <c r="AB11" s="39" t="s">
        <v>4</v>
      </c>
      <c r="AC11" s="39"/>
      <c r="AD11" s="39"/>
      <c r="AE11" s="39"/>
      <c r="AF11" s="39"/>
      <c r="AG11" s="39"/>
      <c r="AH11" s="12"/>
      <c r="AI11" s="40" t="s">
        <v>5</v>
      </c>
      <c r="AJ11" s="40"/>
      <c r="AK11" s="40"/>
      <c r="AL11" s="40"/>
      <c r="AM11" s="40"/>
      <c r="AN11" s="40"/>
      <c r="AO11" s="37" t="s">
        <v>6</v>
      </c>
      <c r="AP11" s="37"/>
      <c r="AQ11" s="32"/>
    </row>
    <row r="12" spans="2:43" ht="26.25" thickBot="1" x14ac:dyDescent="0.3">
      <c r="B12" s="13" t="s">
        <v>7</v>
      </c>
      <c r="C12" s="14" t="s">
        <v>8</v>
      </c>
      <c r="D12" s="15" t="s">
        <v>9</v>
      </c>
      <c r="E12" s="16" t="s">
        <v>10</v>
      </c>
      <c r="F12" s="16" t="s">
        <v>11</v>
      </c>
      <c r="G12" s="17" t="s">
        <v>12</v>
      </c>
      <c r="H12" s="15" t="s">
        <v>13</v>
      </c>
      <c r="I12" s="15" t="s">
        <v>14</v>
      </c>
      <c r="J12" s="15" t="s">
        <v>15</v>
      </c>
      <c r="K12" s="15" t="s">
        <v>10</v>
      </c>
      <c r="L12" s="15" t="s">
        <v>11</v>
      </c>
      <c r="M12" s="15" t="s">
        <v>12</v>
      </c>
      <c r="N12" s="15" t="s">
        <v>13</v>
      </c>
      <c r="O12" s="15" t="s">
        <v>14</v>
      </c>
      <c r="P12" s="15" t="s">
        <v>15</v>
      </c>
      <c r="Q12" s="15" t="s">
        <v>10</v>
      </c>
      <c r="R12" s="15" t="s">
        <v>11</v>
      </c>
      <c r="S12" s="15" t="s">
        <v>12</v>
      </c>
      <c r="T12" s="15" t="s">
        <v>13</v>
      </c>
      <c r="U12" s="15" t="s">
        <v>15</v>
      </c>
      <c r="V12" s="15" t="s">
        <v>16</v>
      </c>
      <c r="W12" s="15" t="s">
        <v>17</v>
      </c>
      <c r="X12" s="16" t="s">
        <v>10</v>
      </c>
      <c r="Y12" s="16" t="s">
        <v>11</v>
      </c>
      <c r="Z12" s="17" t="s">
        <v>12</v>
      </c>
      <c r="AA12" s="14" t="s">
        <v>18</v>
      </c>
      <c r="AB12" s="14" t="s">
        <v>13</v>
      </c>
      <c r="AC12" s="18" t="s">
        <v>14</v>
      </c>
      <c r="AD12" s="16" t="s">
        <v>15</v>
      </c>
      <c r="AE12" s="16" t="s">
        <v>10</v>
      </c>
      <c r="AF12" s="16" t="s">
        <v>11</v>
      </c>
      <c r="AG12" s="17" t="s">
        <v>12</v>
      </c>
      <c r="AH12" s="14" t="s">
        <v>19</v>
      </c>
      <c r="AI12" s="15" t="s">
        <v>13</v>
      </c>
      <c r="AJ12" s="18" t="s">
        <v>14</v>
      </c>
      <c r="AK12" s="16" t="s">
        <v>15</v>
      </c>
      <c r="AL12" s="16" t="s">
        <v>10</v>
      </c>
      <c r="AM12" s="16" t="s">
        <v>11</v>
      </c>
      <c r="AN12" s="19" t="s">
        <v>12</v>
      </c>
      <c r="AO12" s="14" t="s">
        <v>13</v>
      </c>
      <c r="AP12" s="16" t="s">
        <v>15</v>
      </c>
      <c r="AQ12" s="33"/>
    </row>
    <row r="13" spans="2:43" s="6" customFormat="1" ht="15.75" thickBot="1" x14ac:dyDescent="0.3">
      <c r="B13" s="20">
        <v>44005</v>
      </c>
      <c r="C13" s="1">
        <v>103</v>
      </c>
      <c r="D13" s="1">
        <v>357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">
        <v>206</v>
      </c>
      <c r="W13" s="2">
        <v>2142</v>
      </c>
      <c r="X13" s="4">
        <v>0</v>
      </c>
      <c r="Y13" s="4">
        <v>0</v>
      </c>
      <c r="Z13" s="5">
        <v>0</v>
      </c>
      <c r="AA13" s="3">
        <v>-18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2">
        <v>0</v>
      </c>
      <c r="AP13" s="2">
        <v>0</v>
      </c>
      <c r="AQ13" s="21">
        <f t="shared" ref="AQ13:AQ22" si="0">SUM(V13:AP13)</f>
        <v>2330</v>
      </c>
    </row>
    <row r="14" spans="2:43" s="6" customFormat="1" ht="15.75" thickBot="1" x14ac:dyDescent="0.3">
      <c r="B14" s="20">
        <v>44180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</v>
      </c>
      <c r="U14" s="1">
        <v>4</v>
      </c>
      <c r="V14" s="2">
        <v>0</v>
      </c>
      <c r="W14" s="2">
        <v>0</v>
      </c>
      <c r="X14" s="4">
        <v>0</v>
      </c>
      <c r="Y14" s="4">
        <v>0</v>
      </c>
      <c r="Z14" s="5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2">
        <v>8</v>
      </c>
      <c r="AP14" s="2">
        <v>24</v>
      </c>
      <c r="AQ14" s="21">
        <f t="shared" si="0"/>
        <v>32</v>
      </c>
    </row>
    <row r="15" spans="2:43" s="6" customFormat="1" ht="15.75" thickBot="1" x14ac:dyDescent="0.3">
      <c r="B15" s="20">
        <v>44181</v>
      </c>
      <c r="C15" s="1">
        <v>20930</v>
      </c>
      <c r="D15" s="1">
        <v>58368</v>
      </c>
      <c r="E15" s="1">
        <v>35</v>
      </c>
      <c r="F15" s="1">
        <v>20</v>
      </c>
      <c r="G15" s="1">
        <v>7</v>
      </c>
      <c r="H15" s="1">
        <v>217</v>
      </c>
      <c r="I15" s="1">
        <v>96</v>
      </c>
      <c r="J15" s="1">
        <v>1685</v>
      </c>
      <c r="K15" s="1">
        <v>77</v>
      </c>
      <c r="L15" s="1">
        <v>165</v>
      </c>
      <c r="M15" s="1">
        <v>217</v>
      </c>
      <c r="N15" s="1">
        <v>1401</v>
      </c>
      <c r="O15" s="1">
        <v>0</v>
      </c>
      <c r="P15" s="1">
        <v>5999</v>
      </c>
      <c r="Q15" s="1">
        <v>165</v>
      </c>
      <c r="R15" s="1">
        <v>126</v>
      </c>
      <c r="S15" s="1">
        <v>95</v>
      </c>
      <c r="T15" s="1">
        <v>7</v>
      </c>
      <c r="U15" s="1">
        <v>7</v>
      </c>
      <c r="V15" s="2">
        <v>41860</v>
      </c>
      <c r="W15" s="2">
        <v>350208</v>
      </c>
      <c r="X15" s="4">
        <v>2100</v>
      </c>
      <c r="Y15" s="4">
        <v>4600</v>
      </c>
      <c r="Z15" s="5">
        <v>1050</v>
      </c>
      <c r="AA15" s="3">
        <v>-12862</v>
      </c>
      <c r="AB15" s="3">
        <v>434</v>
      </c>
      <c r="AC15" s="3">
        <v>1440</v>
      </c>
      <c r="AD15" s="3">
        <v>10110</v>
      </c>
      <c r="AE15" s="3">
        <v>4620</v>
      </c>
      <c r="AF15" s="3">
        <v>37950</v>
      </c>
      <c r="AG15" s="3">
        <v>32550</v>
      </c>
      <c r="AH15" s="3">
        <v>-3518</v>
      </c>
      <c r="AI15" s="3">
        <v>2802</v>
      </c>
      <c r="AJ15" s="3">
        <v>0</v>
      </c>
      <c r="AK15" s="3">
        <v>35994</v>
      </c>
      <c r="AL15" s="3">
        <v>9900</v>
      </c>
      <c r="AM15" s="3">
        <v>28980</v>
      </c>
      <c r="AN15" s="3">
        <v>14250</v>
      </c>
      <c r="AO15" s="2">
        <v>14</v>
      </c>
      <c r="AP15" s="2">
        <v>42</v>
      </c>
      <c r="AQ15" s="21">
        <f t="shared" si="0"/>
        <v>562524</v>
      </c>
    </row>
    <row r="16" spans="2:43" s="6" customFormat="1" ht="15.75" thickBot="1" x14ac:dyDescent="0.3">
      <c r="B16" s="20">
        <v>44182</v>
      </c>
      <c r="C16" s="1">
        <v>19972</v>
      </c>
      <c r="D16" s="1">
        <v>56936</v>
      </c>
      <c r="E16" s="1">
        <v>42</v>
      </c>
      <c r="F16" s="1">
        <v>25</v>
      </c>
      <c r="G16" s="1">
        <v>4</v>
      </c>
      <c r="H16" s="1">
        <v>210</v>
      </c>
      <c r="I16" s="1">
        <v>91</v>
      </c>
      <c r="J16" s="1">
        <v>1533</v>
      </c>
      <c r="K16" s="1">
        <v>75</v>
      </c>
      <c r="L16" s="1">
        <v>165</v>
      </c>
      <c r="M16" s="1">
        <v>165</v>
      </c>
      <c r="N16" s="1">
        <v>1428</v>
      </c>
      <c r="O16" s="1">
        <v>4</v>
      </c>
      <c r="P16" s="1">
        <v>5264</v>
      </c>
      <c r="Q16" s="1">
        <v>105</v>
      </c>
      <c r="R16" s="1">
        <v>142</v>
      </c>
      <c r="S16" s="1">
        <v>88</v>
      </c>
      <c r="T16" s="1">
        <v>8</v>
      </c>
      <c r="U16" s="1">
        <v>8</v>
      </c>
      <c r="V16" s="2">
        <v>39944</v>
      </c>
      <c r="W16" s="2">
        <v>341616</v>
      </c>
      <c r="X16" s="4">
        <v>2520</v>
      </c>
      <c r="Y16" s="4">
        <v>5750</v>
      </c>
      <c r="Z16" s="5">
        <v>600</v>
      </c>
      <c r="AA16" s="3">
        <v>-14816</v>
      </c>
      <c r="AB16" s="3">
        <v>420</v>
      </c>
      <c r="AC16" s="3">
        <v>1365</v>
      </c>
      <c r="AD16" s="3">
        <v>9198</v>
      </c>
      <c r="AE16" s="3">
        <v>4500</v>
      </c>
      <c r="AF16" s="3">
        <v>37950</v>
      </c>
      <c r="AG16" s="3">
        <v>24750</v>
      </c>
      <c r="AH16" s="3">
        <v>-3558</v>
      </c>
      <c r="AI16" s="3">
        <v>2856</v>
      </c>
      <c r="AJ16" s="3">
        <v>60</v>
      </c>
      <c r="AK16" s="3">
        <v>31584</v>
      </c>
      <c r="AL16" s="3">
        <v>6300</v>
      </c>
      <c r="AM16" s="3">
        <v>32660</v>
      </c>
      <c r="AN16" s="3">
        <v>13200</v>
      </c>
      <c r="AO16" s="2">
        <v>16</v>
      </c>
      <c r="AP16" s="2">
        <v>48</v>
      </c>
      <c r="AQ16" s="21">
        <f t="shared" si="0"/>
        <v>536963</v>
      </c>
    </row>
    <row r="17" spans="1:43" s="6" customFormat="1" ht="15.75" thickBot="1" x14ac:dyDescent="0.3">
      <c r="B17" s="20">
        <v>44183</v>
      </c>
      <c r="C17" s="1">
        <v>15723</v>
      </c>
      <c r="D17" s="1">
        <v>41895</v>
      </c>
      <c r="E17" s="1">
        <v>22</v>
      </c>
      <c r="F17" s="1">
        <v>14</v>
      </c>
      <c r="G17" s="1">
        <v>1</v>
      </c>
      <c r="H17" s="1">
        <v>148</v>
      </c>
      <c r="I17" s="1">
        <v>75</v>
      </c>
      <c r="J17" s="1">
        <v>1229</v>
      </c>
      <c r="K17" s="1">
        <v>40</v>
      </c>
      <c r="L17" s="1">
        <v>102</v>
      </c>
      <c r="M17" s="1">
        <v>117</v>
      </c>
      <c r="N17" s="1">
        <v>830</v>
      </c>
      <c r="O17" s="1">
        <v>7</v>
      </c>
      <c r="P17" s="1">
        <v>3746</v>
      </c>
      <c r="Q17" s="1">
        <v>89</v>
      </c>
      <c r="R17" s="1">
        <v>60</v>
      </c>
      <c r="S17" s="1">
        <v>40</v>
      </c>
      <c r="T17" s="1">
        <v>1</v>
      </c>
      <c r="U17" s="1">
        <v>1</v>
      </c>
      <c r="V17" s="2">
        <v>31446</v>
      </c>
      <c r="W17" s="2">
        <v>251370</v>
      </c>
      <c r="X17" s="4">
        <v>1320</v>
      </c>
      <c r="Y17" s="4">
        <v>3220</v>
      </c>
      <c r="Z17" s="5">
        <v>150</v>
      </c>
      <c r="AA17" s="3">
        <v>-8900</v>
      </c>
      <c r="AB17" s="3">
        <v>296</v>
      </c>
      <c r="AC17" s="3">
        <v>1125</v>
      </c>
      <c r="AD17" s="3">
        <v>7374</v>
      </c>
      <c r="AE17" s="3">
        <v>2400</v>
      </c>
      <c r="AF17" s="3">
        <v>23460</v>
      </c>
      <c r="AG17" s="3">
        <v>17550</v>
      </c>
      <c r="AH17" s="3">
        <v>-2460</v>
      </c>
      <c r="AI17" s="3">
        <v>1660</v>
      </c>
      <c r="AJ17" s="3">
        <v>105</v>
      </c>
      <c r="AK17" s="3">
        <v>22476</v>
      </c>
      <c r="AL17" s="3">
        <v>5340</v>
      </c>
      <c r="AM17" s="3">
        <v>13800</v>
      </c>
      <c r="AN17" s="3">
        <v>6000</v>
      </c>
      <c r="AO17" s="2">
        <v>2</v>
      </c>
      <c r="AP17" s="2">
        <v>6</v>
      </c>
      <c r="AQ17" s="21">
        <f t="shared" si="0"/>
        <v>377740</v>
      </c>
    </row>
    <row r="18" spans="1:43" s="6" customFormat="1" ht="15.75" thickBot="1" x14ac:dyDescent="0.3">
      <c r="B18" s="20">
        <v>44184</v>
      </c>
      <c r="C18" s="1">
        <v>17027</v>
      </c>
      <c r="D18" s="1">
        <v>41748</v>
      </c>
      <c r="E18" s="1">
        <v>15</v>
      </c>
      <c r="F18" s="1">
        <v>7</v>
      </c>
      <c r="G18" s="1">
        <v>4</v>
      </c>
      <c r="H18" s="1">
        <v>142</v>
      </c>
      <c r="I18" s="1">
        <v>28</v>
      </c>
      <c r="J18" s="1">
        <v>684</v>
      </c>
      <c r="K18" s="1">
        <v>32</v>
      </c>
      <c r="L18" s="1">
        <v>51</v>
      </c>
      <c r="M18" s="1">
        <v>58</v>
      </c>
      <c r="N18" s="1">
        <v>1350</v>
      </c>
      <c r="O18" s="1">
        <v>1</v>
      </c>
      <c r="P18" s="1">
        <v>4237</v>
      </c>
      <c r="Q18" s="1">
        <v>101</v>
      </c>
      <c r="R18" s="1">
        <v>53</v>
      </c>
      <c r="S18" s="1">
        <v>27</v>
      </c>
      <c r="T18" s="1">
        <v>0</v>
      </c>
      <c r="U18" s="1">
        <v>0</v>
      </c>
      <c r="V18" s="2">
        <v>34054</v>
      </c>
      <c r="W18" s="2">
        <v>250488</v>
      </c>
      <c r="X18" s="4">
        <v>900</v>
      </c>
      <c r="Y18" s="4">
        <v>1610</v>
      </c>
      <c r="Z18" s="5">
        <v>600</v>
      </c>
      <c r="AA18" s="3">
        <v>-6410</v>
      </c>
      <c r="AB18" s="3">
        <v>284</v>
      </c>
      <c r="AC18" s="3">
        <v>420</v>
      </c>
      <c r="AD18" s="3">
        <v>4104</v>
      </c>
      <c r="AE18" s="3">
        <v>1920</v>
      </c>
      <c r="AF18" s="3">
        <v>11730</v>
      </c>
      <c r="AG18" s="3">
        <v>8700</v>
      </c>
      <c r="AH18" s="3">
        <v>-760</v>
      </c>
      <c r="AI18" s="3">
        <v>2700</v>
      </c>
      <c r="AJ18" s="3">
        <v>15</v>
      </c>
      <c r="AK18" s="3">
        <v>25422</v>
      </c>
      <c r="AL18" s="3">
        <v>6060</v>
      </c>
      <c r="AM18" s="3">
        <v>12190</v>
      </c>
      <c r="AN18" s="3">
        <v>4050</v>
      </c>
      <c r="AO18" s="2">
        <v>0</v>
      </c>
      <c r="AP18" s="2">
        <v>0</v>
      </c>
      <c r="AQ18" s="21">
        <f t="shared" si="0"/>
        <v>358077</v>
      </c>
    </row>
    <row r="19" spans="1:43" s="6" customFormat="1" ht="15.75" thickBot="1" x14ac:dyDescent="0.3">
      <c r="B19" s="20">
        <v>44185</v>
      </c>
      <c r="C19" s="1">
        <v>14268</v>
      </c>
      <c r="D19" s="1">
        <v>32528</v>
      </c>
      <c r="E19" s="1">
        <v>30</v>
      </c>
      <c r="F19" s="1">
        <v>11</v>
      </c>
      <c r="G19" s="1">
        <v>4</v>
      </c>
      <c r="H19" s="1">
        <v>141</v>
      </c>
      <c r="I19" s="1">
        <v>0</v>
      </c>
      <c r="J19" s="1">
        <v>297</v>
      </c>
      <c r="K19" s="1">
        <v>14</v>
      </c>
      <c r="L19" s="1">
        <v>4</v>
      </c>
      <c r="M19" s="1">
        <v>2</v>
      </c>
      <c r="N19" s="1">
        <v>976</v>
      </c>
      <c r="O19" s="1">
        <v>2</v>
      </c>
      <c r="P19" s="1">
        <v>2919</v>
      </c>
      <c r="Q19" s="1">
        <v>139</v>
      </c>
      <c r="R19" s="1">
        <v>64</v>
      </c>
      <c r="S19" s="1">
        <v>35</v>
      </c>
      <c r="T19" s="1">
        <v>2</v>
      </c>
      <c r="U19" s="1">
        <v>2</v>
      </c>
      <c r="V19" s="2">
        <v>28536</v>
      </c>
      <c r="W19" s="2">
        <v>195168</v>
      </c>
      <c r="X19" s="4">
        <v>1800</v>
      </c>
      <c r="Y19" s="4">
        <v>2530</v>
      </c>
      <c r="Z19" s="5">
        <v>600</v>
      </c>
      <c r="AA19" s="3">
        <v>-6804</v>
      </c>
      <c r="AB19" s="3">
        <v>282</v>
      </c>
      <c r="AC19" s="3">
        <v>0</v>
      </c>
      <c r="AD19" s="3">
        <v>1782</v>
      </c>
      <c r="AE19" s="3">
        <v>840</v>
      </c>
      <c r="AF19" s="3">
        <v>920</v>
      </c>
      <c r="AG19" s="3">
        <v>300</v>
      </c>
      <c r="AH19" s="3">
        <v>-290</v>
      </c>
      <c r="AI19" s="3">
        <v>1952</v>
      </c>
      <c r="AJ19" s="3">
        <v>30</v>
      </c>
      <c r="AK19" s="3">
        <v>17514</v>
      </c>
      <c r="AL19" s="3">
        <v>8340</v>
      </c>
      <c r="AM19" s="3">
        <v>14720</v>
      </c>
      <c r="AN19" s="3">
        <v>5250</v>
      </c>
      <c r="AO19" s="2">
        <v>4</v>
      </c>
      <c r="AP19" s="2">
        <v>12</v>
      </c>
      <c r="AQ19" s="21">
        <f t="shared" si="0"/>
        <v>273486</v>
      </c>
    </row>
    <row r="20" spans="1:43" s="6" customFormat="1" ht="15.75" thickBot="1" x14ac:dyDescent="0.3">
      <c r="B20" s="20">
        <v>44186</v>
      </c>
      <c r="C20" s="1">
        <v>18949</v>
      </c>
      <c r="D20" s="1">
        <v>50995</v>
      </c>
      <c r="E20" s="1">
        <v>125</v>
      </c>
      <c r="F20" s="1">
        <v>37</v>
      </c>
      <c r="G20" s="1">
        <v>4</v>
      </c>
      <c r="H20" s="1">
        <v>189</v>
      </c>
      <c r="I20" s="1">
        <v>90</v>
      </c>
      <c r="J20" s="1">
        <v>1592</v>
      </c>
      <c r="K20" s="1">
        <v>132</v>
      </c>
      <c r="L20" s="1">
        <v>189</v>
      </c>
      <c r="M20" s="1">
        <v>214</v>
      </c>
      <c r="N20" s="1">
        <v>1231</v>
      </c>
      <c r="O20" s="1">
        <v>2</v>
      </c>
      <c r="P20" s="1">
        <v>5446</v>
      </c>
      <c r="Q20" s="1">
        <v>333</v>
      </c>
      <c r="R20" s="1">
        <v>145</v>
      </c>
      <c r="S20" s="1">
        <v>109</v>
      </c>
      <c r="T20" s="1">
        <v>2</v>
      </c>
      <c r="U20" s="1">
        <v>2</v>
      </c>
      <c r="V20" s="2">
        <v>37898</v>
      </c>
      <c r="W20" s="2">
        <v>305970</v>
      </c>
      <c r="X20" s="4">
        <v>7500</v>
      </c>
      <c r="Y20" s="4">
        <v>8510</v>
      </c>
      <c r="Z20" s="5">
        <v>600</v>
      </c>
      <c r="AA20" s="3">
        <v>-17674</v>
      </c>
      <c r="AB20" s="3">
        <v>378</v>
      </c>
      <c r="AC20" s="3">
        <v>1350</v>
      </c>
      <c r="AD20" s="3">
        <v>9552</v>
      </c>
      <c r="AE20" s="3">
        <v>7920</v>
      </c>
      <c r="AF20" s="3">
        <v>43470</v>
      </c>
      <c r="AG20" s="3">
        <v>32100</v>
      </c>
      <c r="AH20" s="3">
        <v>-5138</v>
      </c>
      <c r="AI20" s="3">
        <v>2462</v>
      </c>
      <c r="AJ20" s="3">
        <v>30</v>
      </c>
      <c r="AK20" s="3">
        <v>32676</v>
      </c>
      <c r="AL20" s="3">
        <v>19980</v>
      </c>
      <c r="AM20" s="3">
        <v>33350</v>
      </c>
      <c r="AN20" s="3">
        <v>16350</v>
      </c>
      <c r="AO20" s="2">
        <v>4</v>
      </c>
      <c r="AP20" s="2">
        <v>12</v>
      </c>
      <c r="AQ20" s="21">
        <f t="shared" si="0"/>
        <v>537300</v>
      </c>
    </row>
    <row r="21" spans="1:43" s="6" customFormat="1" ht="15.75" thickBot="1" x14ac:dyDescent="0.3">
      <c r="B21" s="20">
        <v>44187</v>
      </c>
      <c r="C21" s="1">
        <v>17260</v>
      </c>
      <c r="D21" s="1">
        <v>46642</v>
      </c>
      <c r="E21" s="1">
        <v>47</v>
      </c>
      <c r="F21" s="1">
        <v>16</v>
      </c>
      <c r="G21" s="1">
        <v>2</v>
      </c>
      <c r="H21" s="1">
        <v>149</v>
      </c>
      <c r="I21" s="1">
        <v>77</v>
      </c>
      <c r="J21" s="1">
        <v>1482</v>
      </c>
      <c r="K21" s="1">
        <v>68</v>
      </c>
      <c r="L21" s="1">
        <v>82</v>
      </c>
      <c r="M21" s="1">
        <v>149</v>
      </c>
      <c r="N21" s="1">
        <v>1068</v>
      </c>
      <c r="O21" s="1">
        <v>4</v>
      </c>
      <c r="P21" s="1">
        <v>4561</v>
      </c>
      <c r="Q21" s="1">
        <v>153</v>
      </c>
      <c r="R21" s="1">
        <v>55</v>
      </c>
      <c r="S21" s="1">
        <v>34</v>
      </c>
      <c r="T21" s="1">
        <v>6</v>
      </c>
      <c r="U21" s="1">
        <v>6</v>
      </c>
      <c r="V21" s="2">
        <v>34520</v>
      </c>
      <c r="W21" s="2">
        <v>279852</v>
      </c>
      <c r="X21" s="4">
        <v>2820</v>
      </c>
      <c r="Y21" s="4">
        <v>3680</v>
      </c>
      <c r="Z21" s="5">
        <v>300</v>
      </c>
      <c r="AA21" s="3">
        <v>-10778</v>
      </c>
      <c r="AB21" s="3">
        <v>298</v>
      </c>
      <c r="AC21" s="3">
        <v>1155</v>
      </c>
      <c r="AD21" s="3">
        <v>8892</v>
      </c>
      <c r="AE21" s="3">
        <v>4080</v>
      </c>
      <c r="AF21" s="3">
        <v>18860</v>
      </c>
      <c r="AG21" s="3">
        <v>22350</v>
      </c>
      <c r="AH21" s="3">
        <v>-2631</v>
      </c>
      <c r="AI21" s="3">
        <v>2136</v>
      </c>
      <c r="AJ21" s="3">
        <v>60</v>
      </c>
      <c r="AK21" s="3">
        <v>27366</v>
      </c>
      <c r="AL21" s="3">
        <v>9180</v>
      </c>
      <c r="AM21" s="3">
        <v>12650</v>
      </c>
      <c r="AN21" s="3">
        <v>5100</v>
      </c>
      <c r="AO21" s="2">
        <v>12</v>
      </c>
      <c r="AP21" s="2">
        <v>36</v>
      </c>
      <c r="AQ21" s="21">
        <f t="shared" si="0"/>
        <v>419938</v>
      </c>
    </row>
    <row r="22" spans="1:43" ht="19.5" customHeight="1" x14ac:dyDescent="0.25">
      <c r="A22" s="22"/>
      <c r="B22" s="20" t="s">
        <v>20</v>
      </c>
      <c r="C22" s="23">
        <f t="shared" ref="C22:AP22" si="1">SUM(C13:C21)</f>
        <v>124232</v>
      </c>
      <c r="D22" s="23">
        <f t="shared" si="1"/>
        <v>329469</v>
      </c>
      <c r="E22" s="23">
        <f t="shared" si="1"/>
        <v>316</v>
      </c>
      <c r="F22" s="23">
        <f t="shared" si="1"/>
        <v>130</v>
      </c>
      <c r="G22" s="23">
        <f t="shared" si="1"/>
        <v>26</v>
      </c>
      <c r="H22" s="23">
        <f t="shared" si="1"/>
        <v>1196</v>
      </c>
      <c r="I22" s="23">
        <f t="shared" si="1"/>
        <v>457</v>
      </c>
      <c r="J22" s="23">
        <f t="shared" si="1"/>
        <v>8502</v>
      </c>
      <c r="K22" s="23">
        <f t="shared" si="1"/>
        <v>438</v>
      </c>
      <c r="L22" s="23">
        <f t="shared" si="1"/>
        <v>758</v>
      </c>
      <c r="M22" s="23">
        <f t="shared" si="1"/>
        <v>922</v>
      </c>
      <c r="N22" s="23">
        <f t="shared" si="1"/>
        <v>8284</v>
      </c>
      <c r="O22" s="23">
        <f t="shared" si="1"/>
        <v>20</v>
      </c>
      <c r="P22" s="23">
        <f t="shared" si="1"/>
        <v>32172</v>
      </c>
      <c r="Q22" s="23">
        <f t="shared" si="1"/>
        <v>1085</v>
      </c>
      <c r="R22" s="23">
        <f t="shared" si="1"/>
        <v>645</v>
      </c>
      <c r="S22" s="23">
        <f t="shared" si="1"/>
        <v>428</v>
      </c>
      <c r="T22" s="23">
        <f t="shared" si="1"/>
        <v>30</v>
      </c>
      <c r="U22" s="23">
        <f t="shared" si="1"/>
        <v>30</v>
      </c>
      <c r="V22" s="23">
        <f t="shared" si="1"/>
        <v>248464</v>
      </c>
      <c r="W22" s="23">
        <f t="shared" si="1"/>
        <v>1976814</v>
      </c>
      <c r="X22" s="23">
        <f t="shared" si="1"/>
        <v>18960</v>
      </c>
      <c r="Y22" s="23">
        <f t="shared" si="1"/>
        <v>29900</v>
      </c>
      <c r="Z22" s="23">
        <f t="shared" si="1"/>
        <v>3900</v>
      </c>
      <c r="AA22" s="23">
        <f t="shared" si="1"/>
        <v>-78262</v>
      </c>
      <c r="AB22" s="23">
        <f t="shared" si="1"/>
        <v>2392</v>
      </c>
      <c r="AC22" s="23">
        <f t="shared" si="1"/>
        <v>6855</v>
      </c>
      <c r="AD22" s="23">
        <f t="shared" si="1"/>
        <v>51012</v>
      </c>
      <c r="AE22" s="23">
        <f t="shared" si="1"/>
        <v>26280</v>
      </c>
      <c r="AF22" s="23">
        <f t="shared" si="1"/>
        <v>174340</v>
      </c>
      <c r="AG22" s="23">
        <f t="shared" si="1"/>
        <v>138300</v>
      </c>
      <c r="AH22" s="23">
        <f t="shared" si="1"/>
        <v>-18355</v>
      </c>
      <c r="AI22" s="23">
        <f t="shared" si="1"/>
        <v>16568</v>
      </c>
      <c r="AJ22" s="23">
        <f t="shared" si="1"/>
        <v>300</v>
      </c>
      <c r="AK22" s="23">
        <f t="shared" si="1"/>
        <v>193032</v>
      </c>
      <c r="AL22" s="23">
        <f t="shared" si="1"/>
        <v>65100</v>
      </c>
      <c r="AM22" s="23">
        <f t="shared" si="1"/>
        <v>148350</v>
      </c>
      <c r="AN22" s="23">
        <f t="shared" si="1"/>
        <v>64200</v>
      </c>
      <c r="AO22" s="23">
        <f t="shared" si="1"/>
        <v>60</v>
      </c>
      <c r="AP22" s="23">
        <f t="shared" si="1"/>
        <v>180</v>
      </c>
      <c r="AQ22" s="21">
        <f t="shared" si="0"/>
        <v>3068390</v>
      </c>
    </row>
    <row r="24" spans="1:43" x14ac:dyDescent="0.25">
      <c r="AQ24" s="6"/>
    </row>
    <row r="29" spans="1:43" x14ac:dyDescent="0.25">
      <c r="AQ29" s="24"/>
    </row>
    <row r="36" spans="23:23" x14ac:dyDescent="0.25">
      <c r="W36" s="8"/>
    </row>
  </sheetData>
  <mergeCells count="12">
    <mergeCell ref="I4:AF6"/>
    <mergeCell ref="C10:S10"/>
    <mergeCell ref="V10:AN10"/>
    <mergeCell ref="AQ10:AQ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orientation="portrait" r:id="rId1"/>
  <ignoredErrors>
    <ignoredError sqref="AQ13:AQ14 AQ15:AQ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dcterms:created xsi:type="dcterms:W3CDTF">2020-05-29T09:46:37Z</dcterms:created>
  <dcterms:modified xsi:type="dcterms:W3CDTF">2021-01-27T08:18:24Z</dcterms:modified>
</cp:coreProperties>
</file>