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hoummi\Desktop\Oumnia\Consolidation recette 2020\"/>
    </mc:Choice>
  </mc:AlternateContent>
  <xr:revisionPtr revIDLastSave="0" documentId="13_ncr:1_{4AE7942A-2979-4C52-ADBE-C205B744CAC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T" sheetId="1" r:id="rId1"/>
  </sheets>
  <definedNames>
    <definedName name="_xlnm._FilterDatabase" localSheetId="0" hidden="1">CT!$A$12:$AP$20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13" i="1" l="1"/>
  <c r="AP14" i="1"/>
  <c r="AP15" i="1"/>
  <c r="AP16" i="1"/>
  <c r="AP17" i="1"/>
  <c r="AP18" i="1"/>
  <c r="A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B20" i="1"/>
  <c r="AP20" i="1" l="1"/>
</calcChain>
</file>

<file path=xl/sharedStrings.xml><?xml version="1.0" encoding="utf-8"?>
<sst xmlns="http://schemas.openxmlformats.org/spreadsheetml/2006/main" count="54" uniqueCount="22">
  <si>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</si>
  <si>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</si>
  <si>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</si>
  <si>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</si>
  <si>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</si>
  <si>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</si>
  <si>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</si>
  <si>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</si>
  <si>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</si>
  <si>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</si>
  <si>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</si>
  <si>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</si>
  <si>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</si>
  <si>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</si>
  <si>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</si>
  <si>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</si>
  <si>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</si>
  <si>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</si>
  <si>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</si>
  <si>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</si>
  <si>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</si>
  <si>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Consolidation des recettes Transport du 12/03/2020 au 24/03/2020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</si>
</sst>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6" fillId="0" borderId="0"/>
  </cellStyleXfs>
  <cellXfs count="63">
    <xf numFmtId="0" fontId="0" fillId="0" borderId="0" xfId="0"/>
    <xf numFmtId="0" fontId="3" fillId="0" borderId="0" xfId="0" applyFont="1"/>
    <xf numFmtId="14" fontId="0" fillId="0" borderId="0" xfId="0" applyNumberFormat="1"/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0" borderId="0" xfId="0" applyFont="1"/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14" fontId="2" fillId="0" borderId="29" xfId="0" applyNumberFormat="1" applyFont="1" applyFill="1" applyBorder="1" applyAlignment="1">
      <alignment horizontal="center" vertical="center"/>
    </xf>
    <xf numFmtId="165" fontId="0" fillId="0" borderId="19" xfId="1" applyNumberFormat="1" applyFont="1" applyBorder="1" applyAlignment="1">
      <alignment horizontal="center"/>
    </xf>
    <xf numFmtId="164" fontId="0" fillId="0" borderId="19" xfId="1" applyFont="1" applyBorder="1" applyAlignment="1">
      <alignment horizontal="center"/>
    </xf>
    <xf numFmtId="164" fontId="0" fillId="0" borderId="17" xfId="1" applyFont="1" applyFill="1" applyBorder="1" applyAlignment="1">
      <alignment horizontal="center"/>
    </xf>
    <xf numFmtId="164" fontId="0" fillId="0" borderId="30" xfId="1" applyFont="1" applyFill="1" applyBorder="1" applyAlignment="1">
      <alignment horizontal="center"/>
    </xf>
    <xf numFmtId="164" fontId="0" fillId="9" borderId="19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14" fontId="2" fillId="0" borderId="29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0" xfId="1" applyFont="1"/>
    <xf numFmtId="164" fontId="0" fillId="0" borderId="0" xfId="0" applyNumberFormat="1" applyAlignment="1">
      <alignment horizontal="center"/>
    </xf>
    <xf numFmtId="164" fontId="2" fillId="9" borderId="19" xfId="0" applyNumberFormat="1" applyFont="1" applyFill="1" applyBorder="1" applyAlignment="1">
      <alignment horizontal="center"/>
    </xf>
    <xf numFmtId="165" fontId="2" fillId="0" borderId="31" xfId="1" applyNumberFormat="1" applyFont="1" applyBorder="1" applyAlignment="1">
      <alignment horizontal="center"/>
    </xf>
    <xf numFmtId="4" fontId="2" fillId="0" borderId="12" xfId="0" applyNumberFormat="1" applyFont="1" applyBorder="1" applyAlignment="1">
      <alignment horizontal="center" vertical="center"/>
    </xf>
    <xf numFmtId="4" fontId="2" fillId="0" borderId="20" xfId="0" applyNumberFormat="1" applyFont="1" applyBorder="1" applyAlignment="1">
      <alignment horizontal="center" vertical="center"/>
    </xf>
    <xf numFmtId="4" fontId="2" fillId="0" borderId="28" xfId="0" applyNumberFormat="1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0" fontId="2" fillId="8" borderId="19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3">
    <cellStyle name="Milliers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1.jpg@01D375D1.AA43A190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39</xdr:col>
      <xdr:colOff>560295</xdr:colOff>
      <xdr:row>0</xdr:row>
      <xdr:rowOff>134470</xdr:rowOff>
    </xdr:from>
    <xdr:to>
      <xdr:col>41</xdr:col>
      <xdr:colOff>806824</xdr:colOff>
      <xdr:row>2</xdr:row>
      <xdr:rowOff>78441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28245" y="134470"/>
          <a:ext cx="2456329" cy="4297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168088</xdr:rowOff>
    </xdr:from>
    <xdr:to>
      <xdr:col>1</xdr:col>
      <xdr:colOff>985024</xdr:colOff>
      <xdr:row>2</xdr:row>
      <xdr:rowOff>178995</xdr:rowOff>
    </xdr:to>
    <xdr:pic>
      <xdr:nvPicPr>
        <xdr:cNvPr id="3" name="Image 2" descr="logo signa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088"/>
          <a:ext cx="2080399" cy="49668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P21"/>
  <sheetViews>
    <sheetView tabSelected="1" topLeftCell="A7" zoomScale="70" zoomScaleNormal="70" workbookViewId="0">
      <pane xSplit="1" topLeftCell="B1" activePane="topRight" state="frozen"/>
      <selection pane="topRight" activeCell="H30" sqref="H30"/>
    </sheetView>
  </sheetViews>
  <sheetFormatPr baseColWidth="10" defaultRowHeight="15" outlineLevelCol="1" x14ac:dyDescent="0.25"/>
  <cols>
    <col min="1" max="1" width="14.42578125" bestFit="1" customWidth="1"/>
    <col min="2" max="2" width="16.85546875" customWidth="1"/>
    <col min="3" max="3" width="18" customWidth="1"/>
    <col min="4" max="4" width="12" bestFit="1" customWidth="1"/>
    <col min="5" max="5" width="11.5703125" bestFit="1" customWidth="1"/>
    <col min="6" max="6" width="13.85546875" bestFit="1" customWidth="1"/>
    <col min="7" max="7" width="16.28515625" bestFit="1" customWidth="1"/>
    <col min="8" max="8" width="12" bestFit="1" customWidth="1"/>
    <col min="9" max="9" width="12.85546875" bestFit="1" customWidth="1"/>
    <col min="10" max="10" width="14.28515625" customWidth="1"/>
    <col min="11" max="11" width="14.42578125" customWidth="1"/>
    <col min="12" max="12" width="14.5703125" customWidth="1"/>
    <col min="13" max="13" width="13.5703125" bestFit="1" customWidth="1"/>
    <col min="14" max="14" width="12.42578125" customWidth="1"/>
    <col min="15" max="15" width="14.42578125" bestFit="1" customWidth="1"/>
    <col min="16" max="16" width="11.5703125" bestFit="1" customWidth="1"/>
    <col min="17" max="17" width="12.7109375" bestFit="1" customWidth="1"/>
    <col min="18" max="18" width="12.42578125" customWidth="1"/>
    <col min="19" max="19" width="14.28515625" customWidth="1" outlineLevel="1"/>
    <col min="20" max="20" width="11.5703125" customWidth="1" outlineLevel="1"/>
    <col min="21" max="21" width="19.42578125" customWidth="1" outlineLevel="1"/>
    <col min="22" max="22" width="20.85546875" customWidth="1" outlineLevel="1"/>
    <col min="23" max="23" width="16.28515625" customWidth="1" outlineLevel="1"/>
    <col min="24" max="24" width="17.42578125" customWidth="1" outlineLevel="1"/>
    <col min="25" max="25" width="16.28515625" customWidth="1" outlineLevel="1"/>
    <col min="26" max="26" width="18.42578125" customWidth="1" outlineLevel="1"/>
    <col min="27" max="27" width="14.85546875" customWidth="1" outlineLevel="1"/>
    <col min="28" max="28" width="16.7109375" customWidth="1" outlineLevel="1"/>
    <col min="29" max="29" width="17.28515625" bestFit="1" customWidth="1" outlineLevel="1"/>
    <col min="30" max="30" width="18.85546875" bestFit="1" customWidth="1" outlineLevel="1"/>
    <col min="31" max="31" width="19.7109375" bestFit="1" customWidth="1" outlineLevel="1"/>
    <col min="32" max="32" width="23.42578125" bestFit="1" customWidth="1" outlineLevel="1"/>
    <col min="33" max="33" width="18.28515625" customWidth="1" outlineLevel="1"/>
    <col min="34" max="35" width="21.7109375" bestFit="1" customWidth="1"/>
    <col min="36" max="36" width="20.28515625" bestFit="1" customWidth="1"/>
    <col min="37" max="37" width="18.7109375" customWidth="1"/>
    <col min="38" max="38" width="19.7109375" bestFit="1" customWidth="1"/>
    <col min="39" max="39" width="20.5703125" customWidth="1"/>
    <col min="40" max="40" width="13.5703125" bestFit="1" customWidth="1"/>
    <col min="41" max="41" width="15.42578125" customWidth="1"/>
    <col min="42" max="42" width="22.42578125" customWidth="1"/>
    <col min="43" max="43" width="16.28515625" bestFit="1" customWidth="1"/>
    <col min="44" max="44" width="22.7109375" customWidth="1"/>
  </cols>
  <sheetData>
    <row r="2" spans="1:42" ht="23.25" x14ac:dyDescent="0.35">
      <c r="A2" s="1"/>
    </row>
    <row r="3" spans="1:42" ht="15.75" thickBot="1" x14ac:dyDescent="0.3"/>
    <row r="4" spans="1:42" ht="15" customHeight="1" x14ac:dyDescent="0.25">
      <c r="H4" s="52" t="s">
        <v>21</v>
      </c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4"/>
    </row>
    <row r="5" spans="1:42" ht="15" customHeight="1" x14ac:dyDescent="0.25">
      <c r="H5" s="55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7"/>
      <c r="AM5" s="2"/>
    </row>
    <row r="6" spans="1:42" ht="15.75" thickBot="1" x14ac:dyDescent="0.3">
      <c r="H6" s="58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60"/>
    </row>
    <row r="9" spans="1:42" ht="15.75" thickBot="1" x14ac:dyDescent="0.3"/>
    <row r="10" spans="1:42" ht="15.75" thickBot="1" x14ac:dyDescent="0.3">
      <c r="A10" s="3"/>
      <c r="B10" s="50" t="s">
        <v>0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61"/>
      <c r="S10" s="4"/>
      <c r="T10" s="4"/>
      <c r="U10" s="62" t="s">
        <v>1</v>
      </c>
      <c r="V10" s="62"/>
      <c r="W10" s="62"/>
      <c r="X10" s="62"/>
      <c r="Y10" s="62"/>
      <c r="Z10" s="62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4"/>
      <c r="AO10" s="4"/>
      <c r="AP10" s="29" t="s">
        <v>2</v>
      </c>
    </row>
    <row r="11" spans="1:42" s="7" customFormat="1" x14ac:dyDescent="0.25">
      <c r="A11" s="3"/>
      <c r="B11" s="32" t="s">
        <v>3</v>
      </c>
      <c r="C11" s="33"/>
      <c r="D11" s="33"/>
      <c r="E11" s="33"/>
      <c r="F11" s="34"/>
      <c r="G11" s="35" t="s">
        <v>4</v>
      </c>
      <c r="H11" s="35"/>
      <c r="I11" s="36"/>
      <c r="J11" s="36"/>
      <c r="K11" s="36"/>
      <c r="L11" s="37"/>
      <c r="M11" s="38" t="s">
        <v>5</v>
      </c>
      <c r="N11" s="39"/>
      <c r="O11" s="39"/>
      <c r="P11" s="39"/>
      <c r="Q11" s="39"/>
      <c r="R11" s="39"/>
      <c r="S11" s="40" t="s">
        <v>6</v>
      </c>
      <c r="T11" s="41"/>
      <c r="U11" s="42" t="s">
        <v>3</v>
      </c>
      <c r="V11" s="43"/>
      <c r="W11" s="43"/>
      <c r="X11" s="43"/>
      <c r="Y11" s="44"/>
      <c r="Z11" s="5"/>
      <c r="AA11" s="45" t="s">
        <v>4</v>
      </c>
      <c r="AB11" s="45"/>
      <c r="AC11" s="46"/>
      <c r="AD11" s="46"/>
      <c r="AE11" s="46"/>
      <c r="AF11" s="47"/>
      <c r="AG11" s="6"/>
      <c r="AH11" s="48" t="s">
        <v>5</v>
      </c>
      <c r="AI11" s="49"/>
      <c r="AJ11" s="49"/>
      <c r="AK11" s="49"/>
      <c r="AL11" s="49"/>
      <c r="AM11" s="49"/>
      <c r="AN11" s="40" t="s">
        <v>6</v>
      </c>
      <c r="AO11" s="41"/>
      <c r="AP11" s="30"/>
    </row>
    <row r="12" spans="1:42" s="15" customFormat="1" ht="40.5" customHeight="1" thickBot="1" x14ac:dyDescent="0.3">
      <c r="A12" s="8" t="s">
        <v>7</v>
      </c>
      <c r="B12" s="9" t="s">
        <v>8</v>
      </c>
      <c r="C12" s="10" t="s">
        <v>9</v>
      </c>
      <c r="D12" s="11" t="s">
        <v>10</v>
      </c>
      <c r="E12" s="11" t="s">
        <v>11</v>
      </c>
      <c r="F12" s="12" t="s">
        <v>12</v>
      </c>
      <c r="G12" s="10" t="s">
        <v>13</v>
      </c>
      <c r="H12" s="10" t="s">
        <v>14</v>
      </c>
      <c r="I12" s="10" t="s">
        <v>15</v>
      </c>
      <c r="J12" s="10" t="s">
        <v>10</v>
      </c>
      <c r="K12" s="10" t="s">
        <v>11</v>
      </c>
      <c r="L12" s="10" t="s">
        <v>12</v>
      </c>
      <c r="M12" s="10" t="s">
        <v>13</v>
      </c>
      <c r="N12" s="10" t="s">
        <v>14</v>
      </c>
      <c r="O12" s="10" t="s">
        <v>15</v>
      </c>
      <c r="P12" s="10" t="s">
        <v>10</v>
      </c>
      <c r="Q12" s="10" t="s">
        <v>11</v>
      </c>
      <c r="R12" s="10" t="s">
        <v>12</v>
      </c>
      <c r="S12" s="10" t="s">
        <v>13</v>
      </c>
      <c r="T12" s="10" t="s">
        <v>15</v>
      </c>
      <c r="U12" s="10" t="s">
        <v>16</v>
      </c>
      <c r="V12" s="10" t="s">
        <v>17</v>
      </c>
      <c r="W12" s="11" t="s">
        <v>10</v>
      </c>
      <c r="X12" s="11" t="s">
        <v>11</v>
      </c>
      <c r="Y12" s="12" t="s">
        <v>12</v>
      </c>
      <c r="Z12" s="9" t="s">
        <v>18</v>
      </c>
      <c r="AA12" s="9" t="s">
        <v>13</v>
      </c>
      <c r="AB12" s="13" t="s">
        <v>14</v>
      </c>
      <c r="AC12" s="11" t="s">
        <v>15</v>
      </c>
      <c r="AD12" s="11" t="s">
        <v>10</v>
      </c>
      <c r="AE12" s="11" t="s">
        <v>11</v>
      </c>
      <c r="AF12" s="12" t="s">
        <v>12</v>
      </c>
      <c r="AG12" s="9" t="s">
        <v>19</v>
      </c>
      <c r="AH12" s="10" t="s">
        <v>13</v>
      </c>
      <c r="AI12" s="13" t="s">
        <v>14</v>
      </c>
      <c r="AJ12" s="11" t="s">
        <v>15</v>
      </c>
      <c r="AK12" s="11" t="s">
        <v>10</v>
      </c>
      <c r="AL12" s="11" t="s">
        <v>11</v>
      </c>
      <c r="AM12" s="14" t="s">
        <v>12</v>
      </c>
      <c r="AN12" s="9" t="s">
        <v>13</v>
      </c>
      <c r="AO12" s="11" t="s">
        <v>15</v>
      </c>
      <c r="AP12" s="31"/>
    </row>
    <row r="13" spans="1:42" s="22" customFormat="1" ht="14.25" customHeight="1" thickBot="1" x14ac:dyDescent="0.3">
      <c r="A13" s="16">
        <v>43908</v>
      </c>
      <c r="B13" s="17">
        <v>7846</v>
      </c>
      <c r="C13" s="17">
        <v>25083</v>
      </c>
      <c r="D13" s="17">
        <v>16</v>
      </c>
      <c r="E13" s="17">
        <v>4</v>
      </c>
      <c r="F13" s="17">
        <v>0</v>
      </c>
      <c r="G13" s="17">
        <v>59</v>
      </c>
      <c r="H13" s="17">
        <v>26</v>
      </c>
      <c r="I13" s="17">
        <v>493</v>
      </c>
      <c r="J13" s="17">
        <v>31</v>
      </c>
      <c r="K13" s="17">
        <v>42</v>
      </c>
      <c r="L13" s="17">
        <v>6</v>
      </c>
      <c r="M13" s="17">
        <v>620</v>
      </c>
      <c r="N13" s="17">
        <v>14</v>
      </c>
      <c r="O13" s="17">
        <v>2771</v>
      </c>
      <c r="P13" s="17">
        <v>82</v>
      </c>
      <c r="Q13" s="17">
        <v>41</v>
      </c>
      <c r="R13" s="17">
        <v>8</v>
      </c>
      <c r="S13" s="17">
        <v>0</v>
      </c>
      <c r="T13" s="17">
        <v>0</v>
      </c>
      <c r="U13" s="18">
        <v>15692</v>
      </c>
      <c r="V13" s="18">
        <v>150498</v>
      </c>
      <c r="W13" s="19">
        <v>960</v>
      </c>
      <c r="X13" s="19">
        <v>920</v>
      </c>
      <c r="Y13" s="20">
        <v>0</v>
      </c>
      <c r="Z13" s="21">
        <v>-3618</v>
      </c>
      <c r="AA13" s="21">
        <v>118</v>
      </c>
      <c r="AB13" s="21">
        <v>390</v>
      </c>
      <c r="AC13" s="21">
        <v>2958</v>
      </c>
      <c r="AD13" s="21">
        <v>1860</v>
      </c>
      <c r="AE13" s="21">
        <v>9660</v>
      </c>
      <c r="AF13" s="21">
        <v>900</v>
      </c>
      <c r="AG13" s="21">
        <v>-628</v>
      </c>
      <c r="AH13" s="21">
        <v>1240</v>
      </c>
      <c r="AI13" s="21">
        <v>210</v>
      </c>
      <c r="AJ13" s="21">
        <v>16626</v>
      </c>
      <c r="AK13" s="21">
        <v>4920</v>
      </c>
      <c r="AL13" s="21">
        <v>9430</v>
      </c>
      <c r="AM13" s="21">
        <v>1200</v>
      </c>
      <c r="AN13" s="18">
        <v>0</v>
      </c>
      <c r="AO13" s="18">
        <v>0</v>
      </c>
      <c r="AP13" s="27">
        <f t="shared" ref="AP13:AP20" si="0">SUM(U13:AO13)</f>
        <v>213336</v>
      </c>
    </row>
    <row r="14" spans="1:42" s="22" customFormat="1" ht="14.25" customHeight="1" thickBot="1" x14ac:dyDescent="0.3">
      <c r="A14" s="16">
        <v>43909</v>
      </c>
      <c r="B14" s="17">
        <v>6517</v>
      </c>
      <c r="C14" s="17">
        <v>20653</v>
      </c>
      <c r="D14" s="17">
        <v>16</v>
      </c>
      <c r="E14" s="17">
        <v>2</v>
      </c>
      <c r="F14" s="17">
        <v>0</v>
      </c>
      <c r="G14" s="17">
        <v>30</v>
      </c>
      <c r="H14" s="17">
        <v>27</v>
      </c>
      <c r="I14" s="17">
        <v>325</v>
      </c>
      <c r="J14" s="17">
        <v>18</v>
      </c>
      <c r="K14" s="17">
        <v>23</v>
      </c>
      <c r="L14" s="17">
        <v>3</v>
      </c>
      <c r="M14" s="17">
        <v>498</v>
      </c>
      <c r="N14" s="17">
        <v>10</v>
      </c>
      <c r="O14" s="17">
        <v>2445</v>
      </c>
      <c r="P14" s="17">
        <v>49</v>
      </c>
      <c r="Q14" s="17">
        <v>39</v>
      </c>
      <c r="R14" s="17">
        <v>5</v>
      </c>
      <c r="S14" s="17">
        <v>0</v>
      </c>
      <c r="T14" s="17">
        <v>0</v>
      </c>
      <c r="U14" s="18">
        <v>13034</v>
      </c>
      <c r="V14" s="18">
        <v>123918</v>
      </c>
      <c r="W14" s="19">
        <v>960</v>
      </c>
      <c r="X14" s="19">
        <v>460</v>
      </c>
      <c r="Y14" s="20">
        <v>0</v>
      </c>
      <c r="Z14" s="21">
        <v>-3454</v>
      </c>
      <c r="AA14" s="21">
        <v>60</v>
      </c>
      <c r="AB14" s="21">
        <v>405</v>
      </c>
      <c r="AC14" s="21">
        <v>1950</v>
      </c>
      <c r="AD14" s="21">
        <v>1080</v>
      </c>
      <c r="AE14" s="21">
        <v>5290</v>
      </c>
      <c r="AF14" s="21">
        <v>450</v>
      </c>
      <c r="AG14" s="21">
        <v>-356</v>
      </c>
      <c r="AH14" s="21">
        <v>996</v>
      </c>
      <c r="AI14" s="21">
        <v>150</v>
      </c>
      <c r="AJ14" s="21">
        <v>14670</v>
      </c>
      <c r="AK14" s="21">
        <v>2940</v>
      </c>
      <c r="AL14" s="21">
        <v>8970</v>
      </c>
      <c r="AM14" s="21">
        <v>750</v>
      </c>
      <c r="AN14" s="18">
        <v>0</v>
      </c>
      <c r="AO14" s="18">
        <v>0</v>
      </c>
      <c r="AP14" s="27">
        <f t="shared" si="0"/>
        <v>172273</v>
      </c>
    </row>
    <row r="15" spans="1:42" s="22" customFormat="1" ht="14.25" customHeight="1" thickBot="1" x14ac:dyDescent="0.3">
      <c r="A15" s="16">
        <v>43910</v>
      </c>
      <c r="B15" s="17">
        <v>6775</v>
      </c>
      <c r="C15" s="17">
        <v>19581</v>
      </c>
      <c r="D15" s="17">
        <v>7</v>
      </c>
      <c r="E15" s="17">
        <v>4</v>
      </c>
      <c r="F15" s="17">
        <v>0</v>
      </c>
      <c r="G15" s="17">
        <v>43</v>
      </c>
      <c r="H15" s="17">
        <v>16</v>
      </c>
      <c r="I15" s="17">
        <v>319</v>
      </c>
      <c r="J15" s="17">
        <v>28</v>
      </c>
      <c r="K15" s="17">
        <v>21</v>
      </c>
      <c r="L15" s="17">
        <v>4</v>
      </c>
      <c r="M15" s="17">
        <v>366</v>
      </c>
      <c r="N15" s="17">
        <v>13</v>
      </c>
      <c r="O15" s="17">
        <v>1803</v>
      </c>
      <c r="P15" s="17">
        <v>30</v>
      </c>
      <c r="Q15" s="17">
        <v>26</v>
      </c>
      <c r="R15" s="17">
        <v>2</v>
      </c>
      <c r="S15" s="17">
        <v>0</v>
      </c>
      <c r="T15" s="17">
        <v>0</v>
      </c>
      <c r="U15" s="18">
        <v>13550</v>
      </c>
      <c r="V15" s="18">
        <v>117486</v>
      </c>
      <c r="W15" s="19">
        <v>420</v>
      </c>
      <c r="X15" s="19">
        <v>920</v>
      </c>
      <c r="Y15" s="20">
        <v>0</v>
      </c>
      <c r="Z15" s="21">
        <v>-2928</v>
      </c>
      <c r="AA15" s="21">
        <v>86</v>
      </c>
      <c r="AB15" s="21">
        <v>240</v>
      </c>
      <c r="AC15" s="21">
        <v>1914</v>
      </c>
      <c r="AD15" s="21">
        <v>1680</v>
      </c>
      <c r="AE15" s="21">
        <v>4830</v>
      </c>
      <c r="AF15" s="21">
        <v>600</v>
      </c>
      <c r="AG15" s="21">
        <v>-538</v>
      </c>
      <c r="AH15" s="21">
        <v>732</v>
      </c>
      <c r="AI15" s="21">
        <v>195</v>
      </c>
      <c r="AJ15" s="21">
        <v>10818</v>
      </c>
      <c r="AK15" s="21">
        <v>1800</v>
      </c>
      <c r="AL15" s="21">
        <v>5980</v>
      </c>
      <c r="AM15" s="21">
        <v>300</v>
      </c>
      <c r="AN15" s="18">
        <v>0</v>
      </c>
      <c r="AO15" s="18">
        <v>0</v>
      </c>
      <c r="AP15" s="27">
        <f t="shared" si="0"/>
        <v>158085</v>
      </c>
    </row>
    <row r="16" spans="1:42" s="22" customFormat="1" ht="14.25" customHeight="1" thickBot="1" x14ac:dyDescent="0.3">
      <c r="A16" s="16">
        <v>43911</v>
      </c>
      <c r="B16" s="17">
        <v>2699</v>
      </c>
      <c r="C16" s="17">
        <v>8122</v>
      </c>
      <c r="D16" s="17">
        <v>10</v>
      </c>
      <c r="E16" s="17">
        <v>1</v>
      </c>
      <c r="F16" s="17">
        <v>1</v>
      </c>
      <c r="G16" s="17">
        <v>9</v>
      </c>
      <c r="H16" s="17">
        <v>6</v>
      </c>
      <c r="I16" s="17">
        <v>55</v>
      </c>
      <c r="J16" s="17">
        <v>10</v>
      </c>
      <c r="K16" s="17">
        <v>12</v>
      </c>
      <c r="L16" s="17">
        <v>2</v>
      </c>
      <c r="M16" s="17">
        <v>109</v>
      </c>
      <c r="N16" s="17">
        <v>2</v>
      </c>
      <c r="O16" s="17">
        <v>571</v>
      </c>
      <c r="P16" s="17">
        <v>19</v>
      </c>
      <c r="Q16" s="17">
        <v>17</v>
      </c>
      <c r="R16" s="17">
        <v>0</v>
      </c>
      <c r="S16" s="17">
        <v>0</v>
      </c>
      <c r="T16" s="17">
        <v>0</v>
      </c>
      <c r="U16" s="18">
        <v>5398</v>
      </c>
      <c r="V16" s="18">
        <v>48732</v>
      </c>
      <c r="W16" s="19">
        <v>600</v>
      </c>
      <c r="X16" s="19">
        <v>230</v>
      </c>
      <c r="Y16" s="20">
        <v>150</v>
      </c>
      <c r="Z16" s="21">
        <v>-1410</v>
      </c>
      <c r="AA16" s="21">
        <v>18</v>
      </c>
      <c r="AB16" s="21">
        <v>90</v>
      </c>
      <c r="AC16" s="21">
        <v>330</v>
      </c>
      <c r="AD16" s="21">
        <v>600</v>
      </c>
      <c r="AE16" s="21">
        <v>2760</v>
      </c>
      <c r="AF16" s="21">
        <v>300</v>
      </c>
      <c r="AG16" s="21">
        <v>-230</v>
      </c>
      <c r="AH16" s="21">
        <v>218</v>
      </c>
      <c r="AI16" s="21">
        <v>30</v>
      </c>
      <c r="AJ16" s="21">
        <v>3426</v>
      </c>
      <c r="AK16" s="21">
        <v>1140</v>
      </c>
      <c r="AL16" s="21">
        <v>3910</v>
      </c>
      <c r="AM16" s="21">
        <v>0</v>
      </c>
      <c r="AN16" s="18">
        <v>0</v>
      </c>
      <c r="AO16" s="18">
        <v>0</v>
      </c>
      <c r="AP16" s="27">
        <f t="shared" si="0"/>
        <v>66292</v>
      </c>
    </row>
    <row r="17" spans="1:42" s="22" customFormat="1" ht="14.25" customHeight="1" thickBot="1" x14ac:dyDescent="0.3">
      <c r="A17" s="16">
        <v>43912</v>
      </c>
      <c r="B17" s="17">
        <v>1975</v>
      </c>
      <c r="C17" s="17">
        <v>5199</v>
      </c>
      <c r="D17" s="17">
        <v>13</v>
      </c>
      <c r="E17" s="17">
        <v>2</v>
      </c>
      <c r="F17" s="17">
        <v>0</v>
      </c>
      <c r="G17" s="17">
        <v>4</v>
      </c>
      <c r="H17" s="17">
        <v>2</v>
      </c>
      <c r="I17" s="17">
        <v>23</v>
      </c>
      <c r="J17" s="17">
        <v>1</v>
      </c>
      <c r="K17" s="17">
        <v>1</v>
      </c>
      <c r="L17" s="17">
        <v>0</v>
      </c>
      <c r="M17" s="17">
        <v>17</v>
      </c>
      <c r="N17" s="17">
        <v>4</v>
      </c>
      <c r="O17" s="17">
        <v>174</v>
      </c>
      <c r="P17" s="17">
        <v>10</v>
      </c>
      <c r="Q17" s="17">
        <v>6</v>
      </c>
      <c r="R17" s="17">
        <v>2</v>
      </c>
      <c r="S17" s="17">
        <v>0</v>
      </c>
      <c r="T17" s="17">
        <v>0</v>
      </c>
      <c r="U17" s="18">
        <v>3950</v>
      </c>
      <c r="V17" s="18">
        <v>31194</v>
      </c>
      <c r="W17" s="19">
        <v>780</v>
      </c>
      <c r="X17" s="19">
        <v>460</v>
      </c>
      <c r="Y17" s="20">
        <v>0</v>
      </c>
      <c r="Z17" s="21">
        <v>-1004</v>
      </c>
      <c r="AA17" s="21">
        <v>8</v>
      </c>
      <c r="AB17" s="21">
        <v>30</v>
      </c>
      <c r="AC17" s="21">
        <v>138</v>
      </c>
      <c r="AD17" s="21">
        <v>60</v>
      </c>
      <c r="AE17" s="21">
        <v>230</v>
      </c>
      <c r="AF17" s="21">
        <v>0</v>
      </c>
      <c r="AG17" s="21">
        <v>0</v>
      </c>
      <c r="AH17" s="21">
        <v>34</v>
      </c>
      <c r="AI17" s="21">
        <v>60</v>
      </c>
      <c r="AJ17" s="21">
        <v>1044</v>
      </c>
      <c r="AK17" s="21">
        <v>600</v>
      </c>
      <c r="AL17" s="21">
        <v>1380</v>
      </c>
      <c r="AM17" s="21">
        <v>300</v>
      </c>
      <c r="AN17" s="18">
        <v>0</v>
      </c>
      <c r="AO17" s="18">
        <v>0</v>
      </c>
      <c r="AP17" s="27">
        <f t="shared" si="0"/>
        <v>39264</v>
      </c>
    </row>
    <row r="18" spans="1:42" s="22" customFormat="1" ht="14.25" customHeight="1" thickBot="1" x14ac:dyDescent="0.3">
      <c r="A18" s="16">
        <v>43913</v>
      </c>
      <c r="B18" s="17">
        <v>3317</v>
      </c>
      <c r="C18" s="17">
        <v>11638</v>
      </c>
      <c r="D18" s="17">
        <v>15</v>
      </c>
      <c r="E18" s="17">
        <v>7</v>
      </c>
      <c r="F18" s="17">
        <v>0</v>
      </c>
      <c r="G18" s="17">
        <v>32</v>
      </c>
      <c r="H18" s="17">
        <v>25</v>
      </c>
      <c r="I18" s="17">
        <v>411</v>
      </c>
      <c r="J18" s="17">
        <v>61</v>
      </c>
      <c r="K18" s="17">
        <v>46</v>
      </c>
      <c r="L18" s="17">
        <v>2</v>
      </c>
      <c r="M18" s="17">
        <v>169</v>
      </c>
      <c r="N18" s="17">
        <v>12</v>
      </c>
      <c r="O18" s="17">
        <v>1121</v>
      </c>
      <c r="P18" s="17">
        <v>61</v>
      </c>
      <c r="Q18" s="17">
        <v>25</v>
      </c>
      <c r="R18" s="17">
        <v>2</v>
      </c>
      <c r="S18" s="17">
        <v>0</v>
      </c>
      <c r="T18" s="17">
        <v>0</v>
      </c>
      <c r="U18" s="18">
        <v>6634</v>
      </c>
      <c r="V18" s="18">
        <v>69828</v>
      </c>
      <c r="W18" s="19">
        <v>900</v>
      </c>
      <c r="X18" s="19">
        <v>1610</v>
      </c>
      <c r="Y18" s="20">
        <v>0</v>
      </c>
      <c r="Z18" s="21">
        <v>-3306</v>
      </c>
      <c r="AA18" s="21">
        <v>64</v>
      </c>
      <c r="AB18" s="21">
        <v>375</v>
      </c>
      <c r="AC18" s="21">
        <v>2466</v>
      </c>
      <c r="AD18" s="21">
        <v>3660</v>
      </c>
      <c r="AE18" s="21">
        <v>10580</v>
      </c>
      <c r="AF18" s="21">
        <v>300</v>
      </c>
      <c r="AG18" s="21">
        <v>-765</v>
      </c>
      <c r="AH18" s="21">
        <v>338</v>
      </c>
      <c r="AI18" s="21">
        <v>180</v>
      </c>
      <c r="AJ18" s="21">
        <v>6726</v>
      </c>
      <c r="AK18" s="21">
        <v>3660</v>
      </c>
      <c r="AL18" s="21">
        <v>5750</v>
      </c>
      <c r="AM18" s="21">
        <v>300</v>
      </c>
      <c r="AN18" s="18">
        <v>0</v>
      </c>
      <c r="AO18" s="18">
        <v>0</v>
      </c>
      <c r="AP18" s="27">
        <f t="shared" si="0"/>
        <v>109300</v>
      </c>
    </row>
    <row r="19" spans="1:42" s="22" customFormat="1" ht="14.25" customHeight="1" thickBot="1" x14ac:dyDescent="0.3">
      <c r="A19" s="16">
        <v>43914</v>
      </c>
      <c r="B19" s="17">
        <v>2895</v>
      </c>
      <c r="C19" s="17">
        <v>10235</v>
      </c>
      <c r="D19" s="17">
        <v>11</v>
      </c>
      <c r="E19" s="17">
        <v>3</v>
      </c>
      <c r="F19" s="17">
        <v>1</v>
      </c>
      <c r="G19" s="17">
        <v>18</v>
      </c>
      <c r="H19" s="17">
        <v>19</v>
      </c>
      <c r="I19" s="17">
        <v>333</v>
      </c>
      <c r="J19" s="17">
        <v>29</v>
      </c>
      <c r="K19" s="17">
        <v>26</v>
      </c>
      <c r="L19" s="17">
        <v>3</v>
      </c>
      <c r="M19" s="17">
        <v>156</v>
      </c>
      <c r="N19" s="17">
        <v>8</v>
      </c>
      <c r="O19" s="17">
        <v>762</v>
      </c>
      <c r="P19" s="17">
        <v>30</v>
      </c>
      <c r="Q19" s="17">
        <v>22</v>
      </c>
      <c r="R19" s="17">
        <v>0</v>
      </c>
      <c r="S19" s="17">
        <v>0</v>
      </c>
      <c r="T19" s="17">
        <v>0</v>
      </c>
      <c r="U19" s="18">
        <v>5790</v>
      </c>
      <c r="V19" s="18">
        <v>61410</v>
      </c>
      <c r="W19" s="19">
        <v>660</v>
      </c>
      <c r="X19" s="19">
        <v>690</v>
      </c>
      <c r="Y19" s="20">
        <v>150</v>
      </c>
      <c r="Z19" s="21">
        <v>-2280</v>
      </c>
      <c r="AA19" s="21">
        <v>36</v>
      </c>
      <c r="AB19" s="21">
        <v>285</v>
      </c>
      <c r="AC19" s="21">
        <v>1998</v>
      </c>
      <c r="AD19" s="21">
        <v>1740</v>
      </c>
      <c r="AE19" s="21">
        <v>5980</v>
      </c>
      <c r="AF19" s="21">
        <v>450</v>
      </c>
      <c r="AG19" s="21">
        <v>-267</v>
      </c>
      <c r="AH19" s="21">
        <v>312</v>
      </c>
      <c r="AI19" s="21">
        <v>120</v>
      </c>
      <c r="AJ19" s="21">
        <v>4572</v>
      </c>
      <c r="AK19" s="21">
        <v>1800</v>
      </c>
      <c r="AL19" s="21">
        <v>5060</v>
      </c>
      <c r="AM19" s="21">
        <v>0</v>
      </c>
      <c r="AN19" s="18">
        <v>0</v>
      </c>
      <c r="AO19" s="18">
        <v>0</v>
      </c>
      <c r="AP19" s="27">
        <f t="shared" si="0"/>
        <v>88506</v>
      </c>
    </row>
    <row r="20" spans="1:42" s="24" customFormat="1" ht="15.75" thickBot="1" x14ac:dyDescent="0.3">
      <c r="A20" s="23" t="s">
        <v>20</v>
      </c>
      <c r="B20" s="28">
        <f>SUM(B13:B19)</f>
        <v>32024</v>
      </c>
      <c r="C20" s="28">
        <f>SUM(C13:C19)</f>
        <v>100511</v>
      </c>
      <c r="D20" s="28">
        <f>SUM(D13:D19)</f>
        <v>88</v>
      </c>
      <c r="E20" s="28">
        <f>SUM(E13:E19)</f>
        <v>23</v>
      </c>
      <c r="F20" s="28">
        <f>SUM(F13:F19)</f>
        <v>2</v>
      </c>
      <c r="G20" s="28">
        <f>SUM(G13:G19)</f>
        <v>195</v>
      </c>
      <c r="H20" s="28">
        <f>SUM(H13:H19)</f>
        <v>121</v>
      </c>
      <c r="I20" s="28">
        <f>SUM(I13:I19)</f>
        <v>1959</v>
      </c>
      <c r="J20" s="28">
        <f>SUM(J13:J19)</f>
        <v>178</v>
      </c>
      <c r="K20" s="28">
        <f>SUM(K13:K19)</f>
        <v>171</v>
      </c>
      <c r="L20" s="28">
        <f>SUM(L13:L19)</f>
        <v>20</v>
      </c>
      <c r="M20" s="28">
        <f>SUM(M13:M19)</f>
        <v>1935</v>
      </c>
      <c r="N20" s="28">
        <f>SUM(N13:N19)</f>
        <v>63</v>
      </c>
      <c r="O20" s="28">
        <f>SUM(O13:O19)</f>
        <v>9647</v>
      </c>
      <c r="P20" s="28">
        <f>SUM(P13:P19)</f>
        <v>281</v>
      </c>
      <c r="Q20" s="28">
        <f>SUM(Q13:Q19)</f>
        <v>176</v>
      </c>
      <c r="R20" s="28">
        <f>SUM(R13:R19)</f>
        <v>19</v>
      </c>
      <c r="S20" s="28">
        <f>SUM(S13:S19)</f>
        <v>0</v>
      </c>
      <c r="T20" s="28">
        <f>SUM(T13:T19)</f>
        <v>0</v>
      </c>
      <c r="U20" s="28">
        <f>SUM(U13:U19)</f>
        <v>64048</v>
      </c>
      <c r="V20" s="28">
        <f>SUM(V13:V19)</f>
        <v>603066</v>
      </c>
      <c r="W20" s="28">
        <f>SUM(W13:W19)</f>
        <v>5280</v>
      </c>
      <c r="X20" s="28">
        <f>SUM(X13:X19)</f>
        <v>5290</v>
      </c>
      <c r="Y20" s="28">
        <f>SUM(Y13:Y19)</f>
        <v>300</v>
      </c>
      <c r="Z20" s="28">
        <f>SUM(Z13:Z19)</f>
        <v>-18000</v>
      </c>
      <c r="AA20" s="28">
        <f>SUM(AA13:AA19)</f>
        <v>390</v>
      </c>
      <c r="AB20" s="28">
        <f>SUM(AB13:AB19)</f>
        <v>1815</v>
      </c>
      <c r="AC20" s="28">
        <f>SUM(AC13:AC19)</f>
        <v>11754</v>
      </c>
      <c r="AD20" s="28">
        <f>SUM(AD13:AD19)</f>
        <v>10680</v>
      </c>
      <c r="AE20" s="28">
        <f>SUM(AE13:AE19)</f>
        <v>39330</v>
      </c>
      <c r="AF20" s="28">
        <f>SUM(AF13:AF19)</f>
        <v>3000</v>
      </c>
      <c r="AG20" s="28">
        <f>SUM(AG13:AG19)</f>
        <v>-2784</v>
      </c>
      <c r="AH20" s="28">
        <f>SUM(AH13:AH19)</f>
        <v>3870</v>
      </c>
      <c r="AI20" s="28">
        <f>SUM(AI13:AI19)</f>
        <v>945</v>
      </c>
      <c r="AJ20" s="28">
        <f>SUM(AJ13:AJ19)</f>
        <v>57882</v>
      </c>
      <c r="AK20" s="28">
        <f>SUM(AK13:AK19)</f>
        <v>16860</v>
      </c>
      <c r="AL20" s="28">
        <f>SUM(AL13:AL19)</f>
        <v>40480</v>
      </c>
      <c r="AM20" s="28">
        <f>SUM(AM13:AM19)</f>
        <v>2850</v>
      </c>
      <c r="AN20" s="28">
        <f>SUM(AN13:AN19)</f>
        <v>0</v>
      </c>
      <c r="AO20" s="28">
        <f>SUM(AO13:AO19)</f>
        <v>0</v>
      </c>
      <c r="AP20" s="27">
        <f t="shared" si="0"/>
        <v>847056</v>
      </c>
    </row>
    <row r="21" spans="1:42" x14ac:dyDescent="0.25">
      <c r="B21" s="25"/>
      <c r="C21" s="25"/>
      <c r="AP21" s="26"/>
    </row>
  </sheetData>
  <autoFilter ref="A12:AP20" xr:uid="{00000000-0009-0000-0000-000000000000}"/>
  <mergeCells count="12">
    <mergeCell ref="H4:AE6"/>
    <mergeCell ref="B10:R10"/>
    <mergeCell ref="U10:AM10"/>
    <mergeCell ref="AP10:AP12"/>
    <mergeCell ref="B11:F11"/>
    <mergeCell ref="G11:L11"/>
    <mergeCell ref="M11:R11"/>
    <mergeCell ref="S11:T11"/>
    <mergeCell ref="U11:Y11"/>
    <mergeCell ref="AA11:AF11"/>
    <mergeCell ref="AH11:AM11"/>
    <mergeCell ref="AN11:AO11"/>
  </mergeCells>
  <pageMargins left="0.23622047244094491" right="0.23622047244094491" top="0.74803149606299213" bottom="0.74803149606299213" header="0.31496062992125984" footer="0.31496062992125984"/>
  <pageSetup paperSize="9" scale="2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5C47F96C-5CC8-4D5F-AE02-B16B10A05D15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SAGHIR</dc:creator>
  <cp:lastModifiedBy>Oumnia HOUMMI</cp:lastModifiedBy>
  <cp:lastPrinted>2020-03-05T14:31:02Z</cp:lastPrinted>
  <dcterms:created xsi:type="dcterms:W3CDTF">2020-02-27T15:02:09Z</dcterms:created>
  <dcterms:modified xsi:type="dcterms:W3CDTF">2021-01-25T13:06:13Z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