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04727B81-E1BA-4279-B2F8-3A96E3FEE9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3" i="1" l="1"/>
  <c r="AQ36" i="1" l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2" i="1"/>
  <c r="AQ21" i="1"/>
  <c r="AQ20" i="1"/>
  <c r="AQ19" i="1"/>
  <c r="AQ18" i="1"/>
  <c r="AQ17" i="1"/>
  <c r="AQ16" i="1"/>
  <c r="AQ15" i="1"/>
  <c r="AQ14" i="1"/>
  <c r="AQ13" i="1"/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<sst xmlns="http://schemas.openxmlformats.org/spreadsheetml/2006/main" count="54" uniqueCount="22">
  <si>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</si>
  <si>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</si>
  <si>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</si>
  <si>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</si>
  <si>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</si>
  <si>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</si>
  <si>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</si>
  <si>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</si>
  <si>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</si>
  <si>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</si>
  <si>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</si>
  <si>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</si>
  <si>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</si>
  <si>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</si>
  <si>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</si>
  <si>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</si>
  <si>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</si>
  <si>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</si>
  <si>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</si>
  <si>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</si>
  <si>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</si>
  <si>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21/10/2020 au 27/10/2020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</si>
</sst>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44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3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44093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2</v>
      </c>
      <c r="AP13" s="2">
        <v>6</v>
      </c>
      <c r="AQ13" s="21">
        <f>SUM(V13:AP13)</f>
        <v>8</v>
      </c>
    </row>
    <row r="14" spans="2:43" s="6" customFormat="1" ht="15.75" thickBot="1" x14ac:dyDescent="0.3">
      <c r="B14" s="20">
        <v>44109</v>
      </c>
      <c r="C14" s="1">
        <v>110</v>
      </c>
      <c r="D14" s="1">
        <v>300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220</v>
      </c>
      <c r="W14" s="2">
        <v>1800</v>
      </c>
      <c r="X14" s="4">
        <v>0</v>
      </c>
      <c r="Y14" s="4">
        <v>0</v>
      </c>
      <c r="Z14" s="5">
        <v>0</v>
      </c>
      <c r="AA14" s="3">
        <v>-52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1968</v>
      </c>
    </row>
    <row r="15" spans="2:43" s="6" customFormat="1" ht="15.75" thickBot="1" x14ac:dyDescent="0.3">
      <c r="B15" s="20">
        <v>44110</v>
      </c>
      <c r="C15" s="1">
        <v>21</v>
      </c>
      <c r="D15" s="1">
        <v>69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42</v>
      </c>
      <c r="W15" s="2">
        <v>414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456</v>
      </c>
    </row>
    <row r="16" spans="2:43" s="6" customFormat="1" ht="15.75" thickBot="1" x14ac:dyDescent="0.3">
      <c r="B16" s="20">
        <v>44111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120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120</v>
      </c>
    </row>
    <row r="17" spans="2:43" s="6" customFormat="1" ht="15.75" thickBot="1" x14ac:dyDescent="0.3">
      <c r="B17" s="20">
        <v>44112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4</v>
      </c>
      <c r="O17" s="1">
        <v>0</v>
      </c>
      <c r="P17" s="1">
        <v>16</v>
      </c>
      <c r="Q17" s="1">
        <v>0</v>
      </c>
      <c r="R17" s="1">
        <v>2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8</v>
      </c>
      <c r="AJ17" s="3">
        <v>0</v>
      </c>
      <c r="AK17" s="3">
        <v>96</v>
      </c>
      <c r="AL17" s="3">
        <v>0</v>
      </c>
      <c r="AM17" s="3">
        <v>460</v>
      </c>
      <c r="AN17" s="3">
        <v>0</v>
      </c>
      <c r="AO17" s="2">
        <v>0</v>
      </c>
      <c r="AP17" s="2">
        <v>0</v>
      </c>
      <c r="AQ17" s="21">
        <f>SUM(V17:AP17)</f>
        <v>564</v>
      </c>
    </row>
    <row r="18" spans="2:43" s="6" customFormat="1" ht="15.75" thickBot="1" x14ac:dyDescent="0.3">
      <c r="B18" s="20">
        <v>44113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0</v>
      </c>
      <c r="P18" s="1">
        <v>38</v>
      </c>
      <c r="Q18" s="1">
        <v>0</v>
      </c>
      <c r="R18" s="1">
        <v>4</v>
      </c>
      <c r="S18" s="1">
        <v>0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6</v>
      </c>
      <c r="AJ18" s="3">
        <v>0</v>
      </c>
      <c r="AK18" s="3">
        <v>228</v>
      </c>
      <c r="AL18" s="3">
        <v>0</v>
      </c>
      <c r="AM18" s="3">
        <v>920</v>
      </c>
      <c r="AN18" s="3">
        <v>0</v>
      </c>
      <c r="AO18" s="2">
        <v>0</v>
      </c>
      <c r="AP18" s="2">
        <v>0</v>
      </c>
      <c r="AQ18" s="21">
        <f>SUM(V18:AP18)</f>
        <v>1154</v>
      </c>
    </row>
    <row r="19" spans="2:43" s="6" customFormat="1" ht="15.75" thickBot="1" x14ac:dyDescent="0.3">
      <c r="B19" s="20">
        <v>44114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25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4</v>
      </c>
      <c r="AJ19" s="3">
        <v>0</v>
      </c>
      <c r="AK19" s="3">
        <v>150</v>
      </c>
      <c r="AL19" s="3">
        <v>0</v>
      </c>
      <c r="AM19" s="3">
        <v>0</v>
      </c>
      <c r="AN19" s="3">
        <v>150</v>
      </c>
      <c r="AO19" s="2">
        <v>0</v>
      </c>
      <c r="AP19" s="2">
        <v>0</v>
      </c>
      <c r="AQ19" s="21">
        <f>SUM(V19:AP19)</f>
        <v>304</v>
      </c>
    </row>
    <row r="20" spans="2:43" s="6" customFormat="1" ht="15.75" thickBot="1" x14ac:dyDescent="0.3">
      <c r="B20" s="20">
        <v>44115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2</v>
      </c>
      <c r="AP20" s="2">
        <v>6</v>
      </c>
      <c r="AQ20" s="21">
        <f>SUM(V20:AP20)</f>
        <v>8</v>
      </c>
    </row>
    <row r="21" spans="2:43" s="6" customFormat="1" ht="15.75" thickBot="1" x14ac:dyDescent="0.3">
      <c r="B21" s="20">
        <v>44116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460</v>
      </c>
      <c r="AN21" s="3">
        <v>0</v>
      </c>
      <c r="AO21" s="2">
        <v>0</v>
      </c>
      <c r="AP21" s="2">
        <v>0</v>
      </c>
      <c r="AQ21" s="21">
        <f>SUM(V21:AP21)</f>
        <v>460</v>
      </c>
    </row>
    <row r="22" spans="2:43" s="6" customFormat="1" ht="15.75" thickBot="1" x14ac:dyDescent="0.3">
      <c r="B22" s="20">
        <v>44117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37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2">
        <v>0</v>
      </c>
      <c r="W22" s="2">
        <v>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2</v>
      </c>
      <c r="AJ22" s="3">
        <v>0</v>
      </c>
      <c r="AK22" s="3">
        <v>222</v>
      </c>
      <c r="AL22" s="3">
        <v>60</v>
      </c>
      <c r="AM22" s="3">
        <v>0</v>
      </c>
      <c r="AN22" s="3">
        <v>0</v>
      </c>
      <c r="AO22" s="2">
        <v>0</v>
      </c>
      <c r="AP22" s="2">
        <v>0</v>
      </c>
      <c r="AQ22" s="21">
        <f>SUM(V22:AP22)</f>
        <v>284</v>
      </c>
    </row>
    <row r="23" spans="2:43" s="6" customFormat="1" ht="15.75" thickBot="1" x14ac:dyDescent="0.3">
      <c r="B23" s="20">
        <v>44118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0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">
        <v>0</v>
      </c>
      <c r="W23" s="2">
        <v>0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6</v>
      </c>
      <c r="AJ23" s="3">
        <v>0</v>
      </c>
      <c r="AK23" s="3">
        <v>30</v>
      </c>
      <c r="AL23" s="3">
        <v>0</v>
      </c>
      <c r="AM23" s="3">
        <v>0</v>
      </c>
      <c r="AN23" s="3">
        <v>0</v>
      </c>
      <c r="AO23" s="2">
        <v>0</v>
      </c>
      <c r="AP23" s="2">
        <v>0</v>
      </c>
      <c r="AQ23" s="21">
        <f>SUM(V23:AP23)</f>
        <v>36</v>
      </c>
    </row>
    <row r="24" spans="2:43" s="6" customFormat="1" ht="15.75" thickBot="1" x14ac:dyDescent="0.3">
      <c r="B24" s="20">
        <v>44119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0</v>
      </c>
      <c r="P24" s="1">
        <v>20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2">
        <v>0</v>
      </c>
      <c r="W24" s="2">
        <v>0</v>
      </c>
      <c r="X24" s="4">
        <v>0</v>
      </c>
      <c r="Y24" s="4">
        <v>0</v>
      </c>
      <c r="Z24" s="5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6</v>
      </c>
      <c r="AJ24" s="3">
        <v>0</v>
      </c>
      <c r="AK24" s="3">
        <v>120</v>
      </c>
      <c r="AL24" s="3">
        <v>0</v>
      </c>
      <c r="AM24" s="3">
        <v>230</v>
      </c>
      <c r="AN24" s="3">
        <v>0</v>
      </c>
      <c r="AO24" s="2">
        <v>0</v>
      </c>
      <c r="AP24" s="2">
        <v>0</v>
      </c>
      <c r="AQ24" s="21">
        <f>SUM(V24:AP24)</f>
        <v>356</v>
      </c>
    </row>
    <row r="25" spans="2:43" s="6" customFormat="1" ht="15.75" thickBot="1" x14ac:dyDescent="0.3">
      <c r="B25" s="20">
        <v>44120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0</v>
      </c>
      <c r="P25" s="1">
        <v>12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0</v>
      </c>
      <c r="W25" s="2">
        <v>0</v>
      </c>
      <c r="X25" s="4">
        <v>0</v>
      </c>
      <c r="Y25" s="4">
        <v>0</v>
      </c>
      <c r="Z25" s="5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4</v>
      </c>
      <c r="AJ25" s="3">
        <v>0</v>
      </c>
      <c r="AK25" s="3">
        <v>72</v>
      </c>
      <c r="AL25" s="3">
        <v>0</v>
      </c>
      <c r="AM25" s="3">
        <v>0</v>
      </c>
      <c r="AN25" s="3">
        <v>0</v>
      </c>
      <c r="AO25" s="2">
        <v>0</v>
      </c>
      <c r="AP25" s="2">
        <v>0</v>
      </c>
      <c r="AQ25" s="21">
        <f>SUM(V25:AP25)</f>
        <v>76</v>
      </c>
    </row>
    <row r="26" spans="2:43" s="6" customFormat="1" ht="15.75" thickBot="1" x14ac:dyDescent="0.3">
      <c r="B26" s="20">
        <v>44121</v>
      </c>
      <c r="C26" s="1">
        <v>57</v>
      </c>
      <c r="D26" s="1">
        <v>163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20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2">
        <v>114</v>
      </c>
      <c r="W26" s="2">
        <v>978</v>
      </c>
      <c r="X26" s="4">
        <v>60</v>
      </c>
      <c r="Y26" s="4">
        <v>0</v>
      </c>
      <c r="Z26" s="5">
        <v>0</v>
      </c>
      <c r="AA26" s="3">
        <v>-22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4</v>
      </c>
      <c r="AJ26" s="3">
        <v>0</v>
      </c>
      <c r="AK26" s="3">
        <v>120</v>
      </c>
      <c r="AL26" s="3">
        <v>0</v>
      </c>
      <c r="AM26" s="3">
        <v>230</v>
      </c>
      <c r="AN26" s="3">
        <v>0</v>
      </c>
      <c r="AO26" s="2">
        <v>0</v>
      </c>
      <c r="AP26" s="2">
        <v>0</v>
      </c>
      <c r="AQ26" s="21">
        <f>SUM(V26:AP26)</f>
        <v>1484</v>
      </c>
    </row>
    <row r="27" spans="2:43" s="6" customFormat="1" ht="15.75" thickBot="1" x14ac:dyDescent="0.3">
      <c r="B27" s="20">
        <v>44122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">
        <v>0</v>
      </c>
      <c r="W27" s="2">
        <v>6</v>
      </c>
      <c r="X27" s="4">
        <v>0</v>
      </c>
      <c r="Y27" s="4">
        <v>0</v>
      </c>
      <c r="Z27" s="5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2">
        <v>0</v>
      </c>
      <c r="AP27" s="2">
        <v>0</v>
      </c>
      <c r="AQ27" s="21">
        <f>SUM(V27:AP27)</f>
        <v>6</v>
      </c>
    </row>
    <row r="28" spans="2:43" s="6" customFormat="1" ht="15.75" thickBot="1" x14ac:dyDescent="0.3">
      <c r="B28" s="20">
        <v>44123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36</v>
      </c>
      <c r="Q28" s="1">
        <v>2</v>
      </c>
      <c r="R28" s="1">
        <v>1</v>
      </c>
      <c r="S28" s="1">
        <v>0</v>
      </c>
      <c r="T28" s="1">
        <v>0</v>
      </c>
      <c r="U28" s="1">
        <v>0</v>
      </c>
      <c r="V28" s="2">
        <v>0</v>
      </c>
      <c r="W28" s="2">
        <v>0</v>
      </c>
      <c r="X28" s="4">
        <v>0</v>
      </c>
      <c r="Y28" s="4">
        <v>0</v>
      </c>
      <c r="Z28" s="5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</v>
      </c>
      <c r="AJ28" s="3">
        <v>0</v>
      </c>
      <c r="AK28" s="3">
        <v>216</v>
      </c>
      <c r="AL28" s="3">
        <v>120</v>
      </c>
      <c r="AM28" s="3">
        <v>230</v>
      </c>
      <c r="AN28" s="3">
        <v>0</v>
      </c>
      <c r="AO28" s="2">
        <v>0</v>
      </c>
      <c r="AP28" s="2">
        <v>0</v>
      </c>
      <c r="AQ28" s="21">
        <f>SUM(V28:AP28)</f>
        <v>568</v>
      </c>
    </row>
    <row r="29" spans="2:43" s="6" customFormat="1" ht="15.75" thickBot="1" x14ac:dyDescent="0.3">
      <c r="B29" s="20">
        <v>44124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0</v>
      </c>
      <c r="P29" s="1">
        <v>4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2">
        <v>0</v>
      </c>
      <c r="W29" s="2">
        <v>0</v>
      </c>
      <c r="X29" s="4">
        <v>0</v>
      </c>
      <c r="Y29" s="4">
        <v>0</v>
      </c>
      <c r="Z29" s="5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8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2">
        <v>2</v>
      </c>
      <c r="AP29" s="2">
        <v>6</v>
      </c>
      <c r="AQ29" s="21">
        <f>SUM(V29:AP29)</f>
        <v>40</v>
      </c>
    </row>
    <row r="30" spans="2:43" s="6" customFormat="1" ht="15.75" thickBot="1" x14ac:dyDescent="0.3">
      <c r="B30" s="20">
        <v>44125</v>
      </c>
      <c r="C30" s="1">
        <v>19063</v>
      </c>
      <c r="D30" s="1">
        <v>55712</v>
      </c>
      <c r="E30" s="1">
        <v>46</v>
      </c>
      <c r="F30" s="1">
        <v>6</v>
      </c>
      <c r="G30" s="1">
        <v>0</v>
      </c>
      <c r="H30" s="1">
        <v>214</v>
      </c>
      <c r="I30" s="1">
        <v>143</v>
      </c>
      <c r="J30" s="1">
        <v>1941</v>
      </c>
      <c r="K30" s="1">
        <v>70</v>
      </c>
      <c r="L30" s="1">
        <v>94</v>
      </c>
      <c r="M30" s="1">
        <v>153</v>
      </c>
      <c r="N30" s="1">
        <v>1791</v>
      </c>
      <c r="O30" s="1">
        <v>17</v>
      </c>
      <c r="P30" s="1">
        <v>7028</v>
      </c>
      <c r="Q30" s="1">
        <v>166</v>
      </c>
      <c r="R30" s="1">
        <v>59</v>
      </c>
      <c r="S30" s="1">
        <v>3</v>
      </c>
      <c r="T30" s="1">
        <v>5</v>
      </c>
      <c r="U30" s="1">
        <v>5</v>
      </c>
      <c r="V30" s="2">
        <v>38126</v>
      </c>
      <c r="W30" s="2">
        <v>334272</v>
      </c>
      <c r="X30" s="4">
        <v>2760</v>
      </c>
      <c r="Y30" s="4">
        <v>1380</v>
      </c>
      <c r="Z30" s="5">
        <v>0</v>
      </c>
      <c r="AA30" s="3">
        <v>-8768</v>
      </c>
      <c r="AB30" s="3">
        <v>428</v>
      </c>
      <c r="AC30" s="3">
        <v>2145</v>
      </c>
      <c r="AD30" s="3">
        <v>11646</v>
      </c>
      <c r="AE30" s="3">
        <v>4200</v>
      </c>
      <c r="AF30" s="3">
        <v>21620</v>
      </c>
      <c r="AG30" s="3">
        <v>22950</v>
      </c>
      <c r="AH30" s="3">
        <v>-1428</v>
      </c>
      <c r="AI30" s="3">
        <v>3582</v>
      </c>
      <c r="AJ30" s="3">
        <v>255</v>
      </c>
      <c r="AK30" s="3">
        <v>42168</v>
      </c>
      <c r="AL30" s="3">
        <v>9960</v>
      </c>
      <c r="AM30" s="3">
        <v>13570</v>
      </c>
      <c r="AN30" s="3">
        <v>450</v>
      </c>
      <c r="AO30" s="2">
        <v>10</v>
      </c>
      <c r="AP30" s="2">
        <v>30</v>
      </c>
      <c r="AQ30" s="21">
        <f>SUM(V30:AP30)</f>
        <v>499356</v>
      </c>
    </row>
    <row r="31" spans="2:43" s="6" customFormat="1" ht="15.75" thickBot="1" x14ac:dyDescent="0.3">
      <c r="B31" s="20">
        <v>44126</v>
      </c>
      <c r="C31" s="1">
        <v>18704</v>
      </c>
      <c r="D31" s="1">
        <v>54590</v>
      </c>
      <c r="E31" s="1">
        <v>33</v>
      </c>
      <c r="F31" s="1">
        <v>8</v>
      </c>
      <c r="G31" s="1">
        <v>0</v>
      </c>
      <c r="H31" s="1">
        <v>181</v>
      </c>
      <c r="I31" s="1">
        <v>131</v>
      </c>
      <c r="J31" s="1">
        <v>1712</v>
      </c>
      <c r="K31" s="1">
        <v>48</v>
      </c>
      <c r="L31" s="1">
        <v>77</v>
      </c>
      <c r="M31" s="1">
        <v>125</v>
      </c>
      <c r="N31" s="1">
        <v>1632</v>
      </c>
      <c r="O31" s="1">
        <v>13</v>
      </c>
      <c r="P31" s="1">
        <v>6615</v>
      </c>
      <c r="Q31" s="1">
        <v>140</v>
      </c>
      <c r="R31" s="1">
        <v>66</v>
      </c>
      <c r="S31" s="1">
        <v>2</v>
      </c>
      <c r="T31" s="1">
        <v>2</v>
      </c>
      <c r="U31" s="1">
        <v>2</v>
      </c>
      <c r="V31" s="2">
        <v>37408</v>
      </c>
      <c r="W31" s="2">
        <v>327540</v>
      </c>
      <c r="X31" s="4">
        <v>1980</v>
      </c>
      <c r="Y31" s="4">
        <v>1840</v>
      </c>
      <c r="Z31" s="5">
        <v>0</v>
      </c>
      <c r="AA31" s="3">
        <v>-8836</v>
      </c>
      <c r="AB31" s="3">
        <v>362</v>
      </c>
      <c r="AC31" s="3">
        <v>1965</v>
      </c>
      <c r="AD31" s="3">
        <v>10272</v>
      </c>
      <c r="AE31" s="3">
        <v>2880</v>
      </c>
      <c r="AF31" s="3">
        <v>17710</v>
      </c>
      <c r="AG31" s="3">
        <v>18750</v>
      </c>
      <c r="AH31" s="3">
        <v>-560</v>
      </c>
      <c r="AI31" s="3">
        <v>3264</v>
      </c>
      <c r="AJ31" s="3">
        <v>195</v>
      </c>
      <c r="AK31" s="3">
        <v>39690</v>
      </c>
      <c r="AL31" s="3">
        <v>8400</v>
      </c>
      <c r="AM31" s="3">
        <v>15180</v>
      </c>
      <c r="AN31" s="3">
        <v>300</v>
      </c>
      <c r="AO31" s="2">
        <v>4</v>
      </c>
      <c r="AP31" s="2">
        <v>12</v>
      </c>
      <c r="AQ31" s="21">
        <f>SUM(V31:AP31)</f>
        <v>478356</v>
      </c>
    </row>
    <row r="32" spans="2:43" s="6" customFormat="1" ht="15.75" thickBot="1" x14ac:dyDescent="0.3">
      <c r="B32" s="20">
        <v>44127</v>
      </c>
      <c r="C32" s="1">
        <v>18488</v>
      </c>
      <c r="D32" s="1">
        <v>52486</v>
      </c>
      <c r="E32" s="1">
        <v>28</v>
      </c>
      <c r="F32" s="1">
        <v>10</v>
      </c>
      <c r="G32" s="1">
        <v>0</v>
      </c>
      <c r="H32" s="1">
        <v>184</v>
      </c>
      <c r="I32" s="1">
        <v>116</v>
      </c>
      <c r="J32" s="1">
        <v>1626</v>
      </c>
      <c r="K32" s="1">
        <v>41</v>
      </c>
      <c r="L32" s="1">
        <v>91</v>
      </c>
      <c r="M32" s="1">
        <v>100</v>
      </c>
      <c r="N32" s="1">
        <v>1584</v>
      </c>
      <c r="O32" s="1">
        <v>3</v>
      </c>
      <c r="P32" s="1">
        <v>5866</v>
      </c>
      <c r="Q32" s="1">
        <v>79</v>
      </c>
      <c r="R32" s="1">
        <v>48</v>
      </c>
      <c r="S32" s="1">
        <v>2</v>
      </c>
      <c r="T32" s="1">
        <v>7</v>
      </c>
      <c r="U32" s="1">
        <v>7</v>
      </c>
      <c r="V32" s="2">
        <v>36976</v>
      </c>
      <c r="W32" s="2">
        <v>314916</v>
      </c>
      <c r="X32" s="4">
        <v>1680</v>
      </c>
      <c r="Y32" s="4">
        <v>2300</v>
      </c>
      <c r="Z32" s="5">
        <v>0</v>
      </c>
      <c r="AA32" s="3">
        <v>-8114</v>
      </c>
      <c r="AB32" s="3">
        <v>368</v>
      </c>
      <c r="AC32" s="3">
        <v>1740</v>
      </c>
      <c r="AD32" s="3">
        <v>9756</v>
      </c>
      <c r="AE32" s="3">
        <v>2460</v>
      </c>
      <c r="AF32" s="3">
        <v>20930</v>
      </c>
      <c r="AG32" s="3">
        <v>15000</v>
      </c>
      <c r="AH32" s="3">
        <v>-1742</v>
      </c>
      <c r="AI32" s="3">
        <v>3168</v>
      </c>
      <c r="AJ32" s="3">
        <v>45</v>
      </c>
      <c r="AK32" s="3">
        <v>35196</v>
      </c>
      <c r="AL32" s="3">
        <v>4740</v>
      </c>
      <c r="AM32" s="3">
        <v>11040</v>
      </c>
      <c r="AN32" s="3">
        <v>300</v>
      </c>
      <c r="AO32" s="2">
        <v>14</v>
      </c>
      <c r="AP32" s="2">
        <v>42</v>
      </c>
      <c r="AQ32" s="21">
        <f>SUM(V32:AP32)</f>
        <v>450815</v>
      </c>
    </row>
    <row r="33" spans="1:43" s="6" customFormat="1" ht="15.75" thickBot="1" x14ac:dyDescent="0.3">
      <c r="B33" s="20">
        <v>44128</v>
      </c>
      <c r="C33" s="1">
        <v>19044</v>
      </c>
      <c r="D33" s="1">
        <v>49068</v>
      </c>
      <c r="E33" s="1">
        <v>13</v>
      </c>
      <c r="F33" s="1">
        <v>10</v>
      </c>
      <c r="G33" s="1">
        <v>0</v>
      </c>
      <c r="H33" s="1">
        <v>233</v>
      </c>
      <c r="I33" s="1">
        <v>45</v>
      </c>
      <c r="J33" s="1">
        <v>1026</v>
      </c>
      <c r="K33" s="1">
        <v>30</v>
      </c>
      <c r="L33" s="1">
        <v>57</v>
      </c>
      <c r="M33" s="1">
        <v>28</v>
      </c>
      <c r="N33" s="1">
        <v>1965</v>
      </c>
      <c r="O33" s="1">
        <v>4</v>
      </c>
      <c r="P33" s="1">
        <v>6199</v>
      </c>
      <c r="Q33" s="1">
        <v>101</v>
      </c>
      <c r="R33" s="1">
        <v>52</v>
      </c>
      <c r="S33" s="1">
        <v>2</v>
      </c>
      <c r="T33" s="1">
        <v>7</v>
      </c>
      <c r="U33" s="1">
        <v>7</v>
      </c>
      <c r="V33" s="2">
        <v>38088</v>
      </c>
      <c r="W33" s="2">
        <v>294408</v>
      </c>
      <c r="X33" s="4">
        <v>780</v>
      </c>
      <c r="Y33" s="4">
        <v>2300</v>
      </c>
      <c r="Z33" s="5">
        <v>0</v>
      </c>
      <c r="AA33" s="3">
        <v>-6786</v>
      </c>
      <c r="AB33" s="3">
        <v>466</v>
      </c>
      <c r="AC33" s="3">
        <v>675</v>
      </c>
      <c r="AD33" s="3">
        <v>6156</v>
      </c>
      <c r="AE33" s="3">
        <v>1800</v>
      </c>
      <c r="AF33" s="3">
        <v>13110</v>
      </c>
      <c r="AG33" s="3">
        <v>4200</v>
      </c>
      <c r="AH33" s="3">
        <v>-220</v>
      </c>
      <c r="AI33" s="3">
        <v>3930</v>
      </c>
      <c r="AJ33" s="3">
        <v>60</v>
      </c>
      <c r="AK33" s="3">
        <v>37194</v>
      </c>
      <c r="AL33" s="3">
        <v>6060</v>
      </c>
      <c r="AM33" s="3">
        <v>11960</v>
      </c>
      <c r="AN33" s="3">
        <v>300</v>
      </c>
      <c r="AO33" s="2">
        <v>14</v>
      </c>
      <c r="AP33" s="2">
        <v>42</v>
      </c>
      <c r="AQ33" s="21">
        <f>SUM(V33:AP33)</f>
        <v>414537</v>
      </c>
    </row>
    <row r="34" spans="1:43" s="6" customFormat="1" ht="15.75" thickBot="1" x14ac:dyDescent="0.3">
      <c r="B34" s="20">
        <v>44129</v>
      </c>
      <c r="C34" s="1">
        <v>14861</v>
      </c>
      <c r="D34" s="1">
        <v>34694</v>
      </c>
      <c r="E34" s="1">
        <v>24</v>
      </c>
      <c r="F34" s="1">
        <v>8</v>
      </c>
      <c r="G34" s="1">
        <v>0</v>
      </c>
      <c r="H34" s="1">
        <v>149</v>
      </c>
      <c r="I34" s="1">
        <v>0</v>
      </c>
      <c r="J34" s="1">
        <v>368</v>
      </c>
      <c r="K34" s="1">
        <v>14</v>
      </c>
      <c r="L34" s="1">
        <v>8</v>
      </c>
      <c r="M34" s="1">
        <v>0</v>
      </c>
      <c r="N34" s="1">
        <v>1173</v>
      </c>
      <c r="O34" s="1">
        <v>1</v>
      </c>
      <c r="P34" s="1">
        <v>3785</v>
      </c>
      <c r="Q34" s="1">
        <v>101</v>
      </c>
      <c r="R34" s="1">
        <v>47</v>
      </c>
      <c r="S34" s="1">
        <v>2</v>
      </c>
      <c r="T34" s="1">
        <v>5</v>
      </c>
      <c r="U34" s="1">
        <v>5</v>
      </c>
      <c r="V34" s="2">
        <v>29722</v>
      </c>
      <c r="W34" s="2">
        <v>208164</v>
      </c>
      <c r="X34" s="4">
        <v>1440</v>
      </c>
      <c r="Y34" s="4">
        <v>1840</v>
      </c>
      <c r="Z34" s="5">
        <v>0</v>
      </c>
      <c r="AA34" s="3">
        <v>-5016</v>
      </c>
      <c r="AB34" s="3">
        <v>298</v>
      </c>
      <c r="AC34" s="3">
        <v>0</v>
      </c>
      <c r="AD34" s="3">
        <v>2208</v>
      </c>
      <c r="AE34" s="3">
        <v>840</v>
      </c>
      <c r="AF34" s="3">
        <v>1840</v>
      </c>
      <c r="AG34" s="3">
        <v>0</v>
      </c>
      <c r="AH34" s="3">
        <v>0</v>
      </c>
      <c r="AI34" s="3">
        <v>2346</v>
      </c>
      <c r="AJ34" s="3">
        <v>15</v>
      </c>
      <c r="AK34" s="3">
        <v>22710</v>
      </c>
      <c r="AL34" s="3">
        <v>6060</v>
      </c>
      <c r="AM34" s="3">
        <v>10810</v>
      </c>
      <c r="AN34" s="3">
        <v>300</v>
      </c>
      <c r="AO34" s="2">
        <v>10</v>
      </c>
      <c r="AP34" s="2">
        <v>30</v>
      </c>
      <c r="AQ34" s="21">
        <f>SUM(V34:AP34)</f>
        <v>283617</v>
      </c>
    </row>
    <row r="35" spans="1:43" s="6" customFormat="1" ht="15.75" thickBot="1" x14ac:dyDescent="0.3">
      <c r="B35" s="20">
        <v>44130</v>
      </c>
      <c r="C35" s="1">
        <v>22031</v>
      </c>
      <c r="D35" s="1">
        <v>60741</v>
      </c>
      <c r="E35" s="1">
        <v>73</v>
      </c>
      <c r="F35" s="1">
        <v>32</v>
      </c>
      <c r="G35" s="1">
        <v>0</v>
      </c>
      <c r="H35" s="1">
        <v>190</v>
      </c>
      <c r="I35" s="1">
        <v>133</v>
      </c>
      <c r="J35" s="1">
        <v>1547</v>
      </c>
      <c r="K35" s="1">
        <v>101</v>
      </c>
      <c r="L35" s="1">
        <v>156</v>
      </c>
      <c r="M35" s="1">
        <v>132</v>
      </c>
      <c r="N35" s="1">
        <v>2206</v>
      </c>
      <c r="O35" s="1">
        <v>4</v>
      </c>
      <c r="P35" s="1">
        <v>9277</v>
      </c>
      <c r="Q35" s="1">
        <v>245</v>
      </c>
      <c r="R35" s="1">
        <v>163</v>
      </c>
      <c r="S35" s="1">
        <v>2</v>
      </c>
      <c r="T35" s="1">
        <v>6</v>
      </c>
      <c r="U35" s="1">
        <v>6</v>
      </c>
      <c r="V35" s="2">
        <v>44062</v>
      </c>
      <c r="W35" s="2">
        <v>364446</v>
      </c>
      <c r="X35" s="4">
        <v>4380</v>
      </c>
      <c r="Y35" s="4">
        <v>7360</v>
      </c>
      <c r="Z35" s="5">
        <v>0</v>
      </c>
      <c r="AA35" s="3">
        <v>-15602</v>
      </c>
      <c r="AB35" s="3">
        <v>380</v>
      </c>
      <c r="AC35" s="3">
        <v>1995</v>
      </c>
      <c r="AD35" s="3">
        <v>9282</v>
      </c>
      <c r="AE35" s="3">
        <v>6060</v>
      </c>
      <c r="AF35" s="3">
        <v>35880</v>
      </c>
      <c r="AG35" s="3">
        <v>19800</v>
      </c>
      <c r="AH35" s="3">
        <v>-3774</v>
      </c>
      <c r="AI35" s="3">
        <v>4412</v>
      </c>
      <c r="AJ35" s="3">
        <v>60</v>
      </c>
      <c r="AK35" s="3">
        <v>55662</v>
      </c>
      <c r="AL35" s="3">
        <v>14700</v>
      </c>
      <c r="AM35" s="3">
        <v>37490</v>
      </c>
      <c r="AN35" s="3">
        <v>300</v>
      </c>
      <c r="AO35" s="2">
        <v>12</v>
      </c>
      <c r="AP35" s="2">
        <v>36</v>
      </c>
      <c r="AQ35" s="21">
        <f>SUM(V35:AP35)</f>
        <v>586941</v>
      </c>
    </row>
    <row r="36" spans="1:43" s="6" customFormat="1" ht="15.75" thickBot="1" x14ac:dyDescent="0.3">
      <c r="B36" s="20">
        <v>44131</v>
      </c>
      <c r="C36" s="1">
        <v>21951</v>
      </c>
      <c r="D36" s="1">
        <v>60495</v>
      </c>
      <c r="E36" s="1">
        <v>34</v>
      </c>
      <c r="F36" s="1">
        <v>7</v>
      </c>
      <c r="G36" s="1">
        <v>0</v>
      </c>
      <c r="H36" s="1">
        <v>211</v>
      </c>
      <c r="I36" s="1">
        <v>95</v>
      </c>
      <c r="J36" s="1">
        <v>1915</v>
      </c>
      <c r="K36" s="1">
        <v>43</v>
      </c>
      <c r="L36" s="1">
        <v>78</v>
      </c>
      <c r="M36" s="1">
        <v>87</v>
      </c>
      <c r="N36" s="1">
        <v>2253</v>
      </c>
      <c r="O36" s="1">
        <v>4</v>
      </c>
      <c r="P36" s="1">
        <v>7916</v>
      </c>
      <c r="Q36" s="1">
        <v>113</v>
      </c>
      <c r="R36" s="1">
        <v>69</v>
      </c>
      <c r="S36" s="1">
        <v>3</v>
      </c>
      <c r="T36" s="1">
        <v>7</v>
      </c>
      <c r="U36" s="1">
        <v>7</v>
      </c>
      <c r="V36" s="2">
        <v>43902</v>
      </c>
      <c r="W36" s="2">
        <v>362970</v>
      </c>
      <c r="X36" s="4">
        <v>2040</v>
      </c>
      <c r="Y36" s="4">
        <v>1610</v>
      </c>
      <c r="Z36" s="5">
        <v>0</v>
      </c>
      <c r="AA36" s="3">
        <v>-8826</v>
      </c>
      <c r="AB36" s="3">
        <v>422</v>
      </c>
      <c r="AC36" s="3">
        <v>1425</v>
      </c>
      <c r="AD36" s="3">
        <v>11490</v>
      </c>
      <c r="AE36" s="3">
        <v>2580</v>
      </c>
      <c r="AF36" s="3">
        <v>17940</v>
      </c>
      <c r="AG36" s="3">
        <v>13050</v>
      </c>
      <c r="AH36" s="3">
        <v>-2135</v>
      </c>
      <c r="AI36" s="3">
        <v>4506</v>
      </c>
      <c r="AJ36" s="3">
        <v>60</v>
      </c>
      <c r="AK36" s="3">
        <v>47496</v>
      </c>
      <c r="AL36" s="3">
        <v>6780</v>
      </c>
      <c r="AM36" s="3">
        <v>15870</v>
      </c>
      <c r="AN36" s="3">
        <v>450</v>
      </c>
      <c r="AO36" s="2">
        <v>14</v>
      </c>
      <c r="AP36" s="2">
        <v>42</v>
      </c>
      <c r="AQ36" s="21">
        <f>SUM(V36:AP36)</f>
        <v>521686</v>
      </c>
    </row>
    <row r="37" spans="1:43" ht="19.5" customHeight="1" x14ac:dyDescent="0.25">
      <c r="A37" s="22"/>
      <c r="B37" s="20" t="s">
        <v>20</v>
      </c>
      <c r="C37" s="23">
        <f t="shared" ref="C37:AP37" si="0">SUM(C13:C36)</f>
        <v>134330</v>
      </c>
      <c r="D37" s="23">
        <f t="shared" si="0"/>
        <v>368319</v>
      </c>
      <c r="E37" s="23">
        <f t="shared" si="0"/>
        <v>252</v>
      </c>
      <c r="F37" s="23">
        <f t="shared" si="0"/>
        <v>81</v>
      </c>
      <c r="G37" s="23">
        <f t="shared" si="0"/>
        <v>0</v>
      </c>
      <c r="H37" s="23">
        <f t="shared" si="0"/>
        <v>1362</v>
      </c>
      <c r="I37" s="23">
        <f t="shared" si="0"/>
        <v>663</v>
      </c>
      <c r="J37" s="23">
        <f t="shared" si="0"/>
        <v>10135</v>
      </c>
      <c r="K37" s="23">
        <f t="shared" si="0"/>
        <v>347</v>
      </c>
      <c r="L37" s="23">
        <f t="shared" si="0"/>
        <v>561</v>
      </c>
      <c r="M37" s="23">
        <f t="shared" si="0"/>
        <v>625</v>
      </c>
      <c r="N37" s="23">
        <f t="shared" si="0"/>
        <v>12629</v>
      </c>
      <c r="O37" s="23">
        <f t="shared" si="0"/>
        <v>46</v>
      </c>
      <c r="P37" s="23">
        <f t="shared" si="0"/>
        <v>46919</v>
      </c>
      <c r="Q37" s="23">
        <f t="shared" si="0"/>
        <v>948</v>
      </c>
      <c r="R37" s="23">
        <f t="shared" si="0"/>
        <v>515</v>
      </c>
      <c r="S37" s="23">
        <f t="shared" si="0"/>
        <v>17</v>
      </c>
      <c r="T37" s="23">
        <f t="shared" si="0"/>
        <v>42</v>
      </c>
      <c r="U37" s="23">
        <f t="shared" si="0"/>
        <v>42</v>
      </c>
      <c r="V37" s="23">
        <f t="shared" si="0"/>
        <v>268660</v>
      </c>
      <c r="W37" s="23">
        <f t="shared" si="0"/>
        <v>2209914</v>
      </c>
      <c r="X37" s="23">
        <f t="shared" si="0"/>
        <v>15120</v>
      </c>
      <c r="Y37" s="23">
        <f t="shared" si="0"/>
        <v>18630</v>
      </c>
      <c r="Z37" s="23">
        <f t="shared" si="0"/>
        <v>0</v>
      </c>
      <c r="AA37" s="23">
        <f t="shared" si="0"/>
        <v>-62022</v>
      </c>
      <c r="AB37" s="23">
        <f t="shared" si="0"/>
        <v>2724</v>
      </c>
      <c r="AC37" s="23">
        <f t="shared" si="0"/>
        <v>9945</v>
      </c>
      <c r="AD37" s="23">
        <f t="shared" si="0"/>
        <v>60810</v>
      </c>
      <c r="AE37" s="23">
        <f t="shared" si="0"/>
        <v>20820</v>
      </c>
      <c r="AF37" s="23">
        <f t="shared" si="0"/>
        <v>129030</v>
      </c>
      <c r="AG37" s="23">
        <f t="shared" si="0"/>
        <v>93750</v>
      </c>
      <c r="AH37" s="23">
        <f t="shared" si="0"/>
        <v>-9859</v>
      </c>
      <c r="AI37" s="23">
        <f t="shared" si="0"/>
        <v>25258</v>
      </c>
      <c r="AJ37" s="23">
        <f t="shared" si="0"/>
        <v>690</v>
      </c>
      <c r="AK37" s="23">
        <f t="shared" si="0"/>
        <v>281514</v>
      </c>
      <c r="AL37" s="23">
        <f t="shared" si="0"/>
        <v>56880</v>
      </c>
      <c r="AM37" s="23">
        <f t="shared" si="0"/>
        <v>118450</v>
      </c>
      <c r="AN37" s="23">
        <f t="shared" si="0"/>
        <v>2550</v>
      </c>
      <c r="AO37" s="23">
        <f t="shared" si="0"/>
        <v>84</v>
      </c>
      <c r="AP37" s="23">
        <f t="shared" si="0"/>
        <v>252</v>
      </c>
      <c r="AQ37" s="21">
        <f>SUM(V37:AP37)</f>
        <v>3243200</v>
      </c>
    </row>
    <row r="39" spans="1:43" x14ac:dyDescent="0.25">
      <c r="AQ39" s="6"/>
    </row>
    <row r="41" spans="1:43" x14ac:dyDescent="0.25">
      <c r="K41" s="8"/>
    </row>
    <row r="44" spans="1:43" x14ac:dyDescent="0.25">
      <c r="AQ44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37 AQ13:AQ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2021-01-27T10:58:17Z</dcterms:modified>
</cp:coreProperties>
</file>