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77E2FCEE-D308-4B5C-BA8C-9882A3F08F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<sst xmlns="http://schemas.openxmlformats.org/spreadsheetml/2006/main" count="54" uniqueCount="22">
  <si>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</si>
  <si>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</si>
  <si>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</si>
  <si>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</si>
  <si>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</si>
  <si>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</si>
  <si>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</si>
  <si>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</si>
  <si>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</si>
  <si>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</si>
  <si>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</si>
  <si>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</si>
  <si>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</si>
  <si>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</si>
  <si>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</si>
  <si>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</si>
  <si>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</si>
  <si>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</si>
  <si>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</si>
  <si>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</si>
  <si>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</si>
  <si>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23/09/2020 au 29/09/2020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</si>
</sst>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29"/>
  <sheetViews>
    <sheetView tabSelected="1" topLeftCell="B4" zoomScale="80" zoomScaleNormal="80" workbookViewId="0">
      <pane xSplit="1" ySplit="9" topLeftCell="AH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2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44092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2</v>
      </c>
      <c r="AP13" s="2">
        <v>6</v>
      </c>
      <c r="AQ13" s="21">
        <f>SUM(V13:AP13)</f>
        <v>8</v>
      </c>
    </row>
    <row r="14" spans="2:43" s="6" customFormat="1" ht="15.75" thickBot="1" x14ac:dyDescent="0.3">
      <c r="B14" s="20">
        <v>44096</v>
      </c>
      <c r="C14" s="1">
        <v>485</v>
      </c>
      <c r="D14" s="1">
        <v>1204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12</v>
      </c>
      <c r="O14" s="1">
        <v>3</v>
      </c>
      <c r="P14" s="1">
        <v>61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2">
        <v>970</v>
      </c>
      <c r="W14" s="2">
        <v>7224</v>
      </c>
      <c r="X14" s="4">
        <v>120</v>
      </c>
      <c r="Y14" s="4">
        <v>0</v>
      </c>
      <c r="Z14" s="5">
        <v>0</v>
      </c>
      <c r="AA14" s="3">
        <v>-32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24</v>
      </c>
      <c r="AJ14" s="3">
        <v>45</v>
      </c>
      <c r="AK14" s="3">
        <v>366</v>
      </c>
      <c r="AL14" s="3">
        <v>120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8837</v>
      </c>
    </row>
    <row r="15" spans="2:43" s="6" customFormat="1" ht="15.75" thickBot="1" x14ac:dyDescent="0.3">
      <c r="B15" s="20">
        <v>44097</v>
      </c>
      <c r="C15" s="1">
        <v>15621</v>
      </c>
      <c r="D15" s="1">
        <v>47454</v>
      </c>
      <c r="E15" s="1">
        <v>42</v>
      </c>
      <c r="F15" s="1">
        <v>18</v>
      </c>
      <c r="G15" s="1">
        <v>0</v>
      </c>
      <c r="H15" s="1">
        <v>135</v>
      </c>
      <c r="I15" s="1">
        <v>94</v>
      </c>
      <c r="J15" s="1">
        <v>1727</v>
      </c>
      <c r="K15" s="1">
        <v>61</v>
      </c>
      <c r="L15" s="1">
        <v>123</v>
      </c>
      <c r="M15" s="1">
        <v>7</v>
      </c>
      <c r="N15" s="1">
        <v>1347</v>
      </c>
      <c r="O15" s="1">
        <v>8</v>
      </c>
      <c r="P15" s="1">
        <v>5830</v>
      </c>
      <c r="Q15" s="1">
        <v>176</v>
      </c>
      <c r="R15" s="1">
        <v>118</v>
      </c>
      <c r="S15" s="1">
        <v>0</v>
      </c>
      <c r="T15" s="1">
        <v>0</v>
      </c>
      <c r="U15" s="1">
        <v>0</v>
      </c>
      <c r="V15" s="2">
        <v>31242</v>
      </c>
      <c r="W15" s="2">
        <v>284724</v>
      </c>
      <c r="X15" s="4">
        <v>2520</v>
      </c>
      <c r="Y15" s="4">
        <v>4140</v>
      </c>
      <c r="Z15" s="5">
        <v>0</v>
      </c>
      <c r="AA15" s="3">
        <v>-10300</v>
      </c>
      <c r="AB15" s="3">
        <v>270</v>
      </c>
      <c r="AC15" s="3">
        <v>1410</v>
      </c>
      <c r="AD15" s="3">
        <v>10362</v>
      </c>
      <c r="AE15" s="3">
        <v>3660</v>
      </c>
      <c r="AF15" s="3">
        <v>28290</v>
      </c>
      <c r="AG15" s="3">
        <v>1050</v>
      </c>
      <c r="AH15" s="3">
        <v>-2209</v>
      </c>
      <c r="AI15" s="3">
        <v>2694</v>
      </c>
      <c r="AJ15" s="3">
        <v>120</v>
      </c>
      <c r="AK15" s="3">
        <v>34980</v>
      </c>
      <c r="AL15" s="3">
        <v>10560</v>
      </c>
      <c r="AM15" s="3">
        <v>27140</v>
      </c>
      <c r="AN15" s="3">
        <v>0</v>
      </c>
      <c r="AO15" s="2">
        <v>0</v>
      </c>
      <c r="AP15" s="2">
        <v>0</v>
      </c>
      <c r="AQ15" s="21">
        <f>SUM(V15:AP15)</f>
        <v>430653</v>
      </c>
    </row>
    <row r="16" spans="2:43" s="6" customFormat="1" ht="15.75" thickBot="1" x14ac:dyDescent="0.3">
      <c r="B16" s="20">
        <v>44098</v>
      </c>
      <c r="C16" s="1">
        <v>15138</v>
      </c>
      <c r="D16" s="1">
        <v>46168</v>
      </c>
      <c r="E16" s="1">
        <v>30</v>
      </c>
      <c r="F16" s="1">
        <v>30</v>
      </c>
      <c r="G16" s="1">
        <v>0</v>
      </c>
      <c r="H16" s="1">
        <v>135</v>
      </c>
      <c r="I16" s="1">
        <v>109</v>
      </c>
      <c r="J16" s="1">
        <v>1310</v>
      </c>
      <c r="K16" s="1">
        <v>58</v>
      </c>
      <c r="L16" s="1">
        <v>115</v>
      </c>
      <c r="M16" s="1">
        <v>4</v>
      </c>
      <c r="N16" s="1">
        <v>1414</v>
      </c>
      <c r="O16" s="1">
        <v>1</v>
      </c>
      <c r="P16" s="1">
        <v>5554</v>
      </c>
      <c r="Q16" s="1">
        <v>144</v>
      </c>
      <c r="R16" s="1">
        <v>125</v>
      </c>
      <c r="S16" s="1">
        <v>0</v>
      </c>
      <c r="T16" s="1">
        <v>1</v>
      </c>
      <c r="U16" s="1">
        <v>1</v>
      </c>
      <c r="V16" s="2">
        <v>30276</v>
      </c>
      <c r="W16" s="2">
        <v>277008</v>
      </c>
      <c r="X16" s="4">
        <v>1800</v>
      </c>
      <c r="Y16" s="4">
        <v>6900</v>
      </c>
      <c r="Z16" s="5">
        <v>0</v>
      </c>
      <c r="AA16" s="3">
        <v>-12512</v>
      </c>
      <c r="AB16" s="3">
        <v>270</v>
      </c>
      <c r="AC16" s="3">
        <v>1635</v>
      </c>
      <c r="AD16" s="3">
        <v>7860</v>
      </c>
      <c r="AE16" s="3">
        <v>3480</v>
      </c>
      <c r="AF16" s="3">
        <v>26450</v>
      </c>
      <c r="AG16" s="3">
        <v>600</v>
      </c>
      <c r="AH16" s="3">
        <v>-1794</v>
      </c>
      <c r="AI16" s="3">
        <v>2828</v>
      </c>
      <c r="AJ16" s="3">
        <v>15</v>
      </c>
      <c r="AK16" s="3">
        <v>33324</v>
      </c>
      <c r="AL16" s="3">
        <v>8640</v>
      </c>
      <c r="AM16" s="3">
        <v>28750</v>
      </c>
      <c r="AN16" s="3">
        <v>0</v>
      </c>
      <c r="AO16" s="2">
        <v>2</v>
      </c>
      <c r="AP16" s="2">
        <v>6</v>
      </c>
      <c r="AQ16" s="21">
        <f>SUM(V16:AP16)</f>
        <v>415538</v>
      </c>
    </row>
    <row r="17" spans="1:43" s="6" customFormat="1" ht="15.75" thickBot="1" x14ac:dyDescent="0.3">
      <c r="B17" s="20">
        <v>44099</v>
      </c>
      <c r="C17" s="1">
        <v>14537</v>
      </c>
      <c r="D17" s="1">
        <v>43289</v>
      </c>
      <c r="E17" s="1">
        <v>22</v>
      </c>
      <c r="F17" s="1">
        <v>12</v>
      </c>
      <c r="G17" s="1">
        <v>0</v>
      </c>
      <c r="H17" s="1">
        <v>117</v>
      </c>
      <c r="I17" s="1">
        <v>57</v>
      </c>
      <c r="J17" s="1">
        <v>1145</v>
      </c>
      <c r="K17" s="1">
        <v>43</v>
      </c>
      <c r="L17" s="1">
        <v>79</v>
      </c>
      <c r="M17" s="1">
        <v>4</v>
      </c>
      <c r="N17" s="1">
        <v>1301</v>
      </c>
      <c r="O17" s="1">
        <v>6</v>
      </c>
      <c r="P17" s="1">
        <v>5314</v>
      </c>
      <c r="Q17" s="1">
        <v>85</v>
      </c>
      <c r="R17" s="1">
        <v>51</v>
      </c>
      <c r="S17" s="1">
        <v>0</v>
      </c>
      <c r="T17" s="1">
        <v>1</v>
      </c>
      <c r="U17" s="1">
        <v>1</v>
      </c>
      <c r="V17" s="2">
        <v>29074</v>
      </c>
      <c r="W17" s="2">
        <v>259734</v>
      </c>
      <c r="X17" s="4">
        <v>1320</v>
      </c>
      <c r="Y17" s="4">
        <v>2760</v>
      </c>
      <c r="Z17" s="5">
        <v>0</v>
      </c>
      <c r="AA17" s="3">
        <v>-8366</v>
      </c>
      <c r="AB17" s="3">
        <v>234</v>
      </c>
      <c r="AC17" s="3">
        <v>855</v>
      </c>
      <c r="AD17" s="3">
        <v>6870</v>
      </c>
      <c r="AE17" s="3">
        <v>2580</v>
      </c>
      <c r="AF17" s="3">
        <v>18170</v>
      </c>
      <c r="AG17" s="3">
        <v>600</v>
      </c>
      <c r="AH17" s="3">
        <v>-60</v>
      </c>
      <c r="AI17" s="3">
        <v>2602</v>
      </c>
      <c r="AJ17" s="3">
        <v>90</v>
      </c>
      <c r="AK17" s="3">
        <v>31884</v>
      </c>
      <c r="AL17" s="3">
        <v>5100</v>
      </c>
      <c r="AM17" s="3">
        <v>11730</v>
      </c>
      <c r="AN17" s="3">
        <v>0</v>
      </c>
      <c r="AO17" s="2">
        <v>2</v>
      </c>
      <c r="AP17" s="2">
        <v>6</v>
      </c>
      <c r="AQ17" s="21">
        <f>SUM(V17:AP17)</f>
        <v>365185</v>
      </c>
    </row>
    <row r="18" spans="1:43" s="6" customFormat="1" ht="15.75" thickBot="1" x14ac:dyDescent="0.3">
      <c r="B18" s="20">
        <v>44100</v>
      </c>
      <c r="C18" s="1">
        <v>15537</v>
      </c>
      <c r="D18" s="1">
        <v>41414</v>
      </c>
      <c r="E18" s="1">
        <v>11</v>
      </c>
      <c r="F18" s="1">
        <v>5</v>
      </c>
      <c r="G18" s="1">
        <v>0</v>
      </c>
      <c r="H18" s="1">
        <v>115</v>
      </c>
      <c r="I18" s="1">
        <v>45</v>
      </c>
      <c r="J18" s="1">
        <v>654</v>
      </c>
      <c r="K18" s="1">
        <v>41</v>
      </c>
      <c r="L18" s="1">
        <v>52</v>
      </c>
      <c r="M18" s="1">
        <v>0</v>
      </c>
      <c r="N18" s="1">
        <v>1433</v>
      </c>
      <c r="O18" s="1">
        <v>8</v>
      </c>
      <c r="P18" s="1">
        <v>5343</v>
      </c>
      <c r="Q18" s="1">
        <v>103</v>
      </c>
      <c r="R18" s="1">
        <v>50</v>
      </c>
      <c r="S18" s="1">
        <v>0</v>
      </c>
      <c r="T18" s="1">
        <v>2</v>
      </c>
      <c r="U18" s="1">
        <v>2</v>
      </c>
      <c r="V18" s="2">
        <v>31074</v>
      </c>
      <c r="W18" s="2">
        <v>248484</v>
      </c>
      <c r="X18" s="4">
        <v>660</v>
      </c>
      <c r="Y18" s="4">
        <v>1150</v>
      </c>
      <c r="Z18" s="5">
        <v>0</v>
      </c>
      <c r="AA18" s="3">
        <v>-4628</v>
      </c>
      <c r="AB18" s="3">
        <v>230</v>
      </c>
      <c r="AC18" s="3">
        <v>675</v>
      </c>
      <c r="AD18" s="3">
        <v>3924</v>
      </c>
      <c r="AE18" s="3">
        <v>2460</v>
      </c>
      <c r="AF18" s="3">
        <v>11960</v>
      </c>
      <c r="AG18" s="3">
        <v>0</v>
      </c>
      <c r="AH18" s="3">
        <v>-236</v>
      </c>
      <c r="AI18" s="3">
        <v>2866</v>
      </c>
      <c r="AJ18" s="3">
        <v>120</v>
      </c>
      <c r="AK18" s="3">
        <v>32058</v>
      </c>
      <c r="AL18" s="3">
        <v>6180</v>
      </c>
      <c r="AM18" s="3">
        <v>11500</v>
      </c>
      <c r="AN18" s="3">
        <v>0</v>
      </c>
      <c r="AO18" s="2">
        <v>4</v>
      </c>
      <c r="AP18" s="2">
        <v>12</v>
      </c>
      <c r="AQ18" s="21">
        <f>SUM(V18:AP18)</f>
        <v>348493</v>
      </c>
    </row>
    <row r="19" spans="1:43" s="6" customFormat="1" ht="15.75" thickBot="1" x14ac:dyDescent="0.3">
      <c r="B19" s="20">
        <v>44101</v>
      </c>
      <c r="C19" s="1">
        <v>13295</v>
      </c>
      <c r="D19" s="1">
        <v>32348</v>
      </c>
      <c r="E19" s="1">
        <v>31</v>
      </c>
      <c r="F19" s="1">
        <v>12</v>
      </c>
      <c r="G19" s="1">
        <v>0</v>
      </c>
      <c r="H19" s="1">
        <v>94</v>
      </c>
      <c r="I19" s="1">
        <v>0</v>
      </c>
      <c r="J19" s="1">
        <v>285</v>
      </c>
      <c r="K19" s="1">
        <v>18</v>
      </c>
      <c r="L19" s="1">
        <v>6</v>
      </c>
      <c r="M19" s="1">
        <v>0</v>
      </c>
      <c r="N19" s="1">
        <v>966</v>
      </c>
      <c r="O19" s="1">
        <v>5</v>
      </c>
      <c r="P19" s="1">
        <v>3185</v>
      </c>
      <c r="Q19" s="1">
        <v>163</v>
      </c>
      <c r="R19" s="1">
        <v>54</v>
      </c>
      <c r="S19" s="1">
        <v>0</v>
      </c>
      <c r="T19" s="1">
        <v>1</v>
      </c>
      <c r="U19" s="1">
        <v>1</v>
      </c>
      <c r="V19" s="2">
        <v>26590</v>
      </c>
      <c r="W19" s="2">
        <v>194088</v>
      </c>
      <c r="X19" s="4">
        <v>1860</v>
      </c>
      <c r="Y19" s="4">
        <v>2760</v>
      </c>
      <c r="Z19" s="5">
        <v>0</v>
      </c>
      <c r="AA19" s="3">
        <v>-6532</v>
      </c>
      <c r="AB19" s="3">
        <v>188</v>
      </c>
      <c r="AC19" s="3">
        <v>0</v>
      </c>
      <c r="AD19" s="3">
        <v>1710</v>
      </c>
      <c r="AE19" s="3">
        <v>1080</v>
      </c>
      <c r="AF19" s="3">
        <v>1380</v>
      </c>
      <c r="AG19" s="3">
        <v>0</v>
      </c>
      <c r="AH19" s="3">
        <v>0</v>
      </c>
      <c r="AI19" s="3">
        <v>1932</v>
      </c>
      <c r="AJ19" s="3">
        <v>75</v>
      </c>
      <c r="AK19" s="3">
        <v>19110</v>
      </c>
      <c r="AL19" s="3">
        <v>9780</v>
      </c>
      <c r="AM19" s="3">
        <v>12420</v>
      </c>
      <c r="AN19" s="3">
        <v>0</v>
      </c>
      <c r="AO19" s="2">
        <v>2</v>
      </c>
      <c r="AP19" s="2">
        <v>6</v>
      </c>
      <c r="AQ19" s="21">
        <f>SUM(V19:AP19)</f>
        <v>266449</v>
      </c>
    </row>
    <row r="20" spans="1:43" s="6" customFormat="1" ht="15.75" thickBot="1" x14ac:dyDescent="0.3">
      <c r="B20" s="20">
        <v>44102</v>
      </c>
      <c r="C20" s="1">
        <v>17537</v>
      </c>
      <c r="D20" s="1">
        <v>52775</v>
      </c>
      <c r="E20" s="1">
        <v>112</v>
      </c>
      <c r="F20" s="1">
        <v>34</v>
      </c>
      <c r="G20" s="1">
        <v>0</v>
      </c>
      <c r="H20" s="1">
        <v>182</v>
      </c>
      <c r="I20" s="1">
        <v>141</v>
      </c>
      <c r="J20" s="1">
        <v>2247</v>
      </c>
      <c r="K20" s="1">
        <v>148</v>
      </c>
      <c r="L20" s="1">
        <v>243</v>
      </c>
      <c r="M20" s="1">
        <v>8</v>
      </c>
      <c r="N20" s="1">
        <v>1943</v>
      </c>
      <c r="O20" s="1">
        <v>7</v>
      </c>
      <c r="P20" s="1">
        <v>8227</v>
      </c>
      <c r="Q20" s="1">
        <v>426</v>
      </c>
      <c r="R20" s="1">
        <v>225</v>
      </c>
      <c r="S20" s="1">
        <v>0</v>
      </c>
      <c r="T20" s="1">
        <v>1</v>
      </c>
      <c r="U20" s="1">
        <v>1</v>
      </c>
      <c r="V20" s="2">
        <v>35074</v>
      </c>
      <c r="W20" s="2">
        <v>316650</v>
      </c>
      <c r="X20" s="4">
        <v>6720</v>
      </c>
      <c r="Y20" s="4">
        <v>7820</v>
      </c>
      <c r="Z20" s="5">
        <v>0</v>
      </c>
      <c r="AA20" s="3">
        <v>-16980</v>
      </c>
      <c r="AB20" s="3">
        <v>364</v>
      </c>
      <c r="AC20" s="3">
        <v>2115</v>
      </c>
      <c r="AD20" s="3">
        <v>13482</v>
      </c>
      <c r="AE20" s="3">
        <v>8880</v>
      </c>
      <c r="AF20" s="3">
        <v>55890</v>
      </c>
      <c r="AG20" s="3">
        <v>1200</v>
      </c>
      <c r="AH20" s="3">
        <v>-6384</v>
      </c>
      <c r="AI20" s="3">
        <v>3886</v>
      </c>
      <c r="AJ20" s="3">
        <v>105</v>
      </c>
      <c r="AK20" s="3">
        <v>49362</v>
      </c>
      <c r="AL20" s="3">
        <v>25560</v>
      </c>
      <c r="AM20" s="3">
        <v>51750</v>
      </c>
      <c r="AN20" s="3">
        <v>0</v>
      </c>
      <c r="AO20" s="2">
        <v>2</v>
      </c>
      <c r="AP20" s="2">
        <v>6</v>
      </c>
      <c r="AQ20" s="21">
        <f>SUM(V20:AP20)</f>
        <v>555502</v>
      </c>
    </row>
    <row r="21" spans="1:43" s="6" customFormat="1" ht="15.75" thickBot="1" x14ac:dyDescent="0.3">
      <c r="B21" s="20">
        <v>44103</v>
      </c>
      <c r="C21" s="1">
        <v>16086</v>
      </c>
      <c r="D21" s="1">
        <v>48610</v>
      </c>
      <c r="E21" s="1">
        <v>60</v>
      </c>
      <c r="F21" s="1">
        <v>20</v>
      </c>
      <c r="G21" s="1">
        <v>0</v>
      </c>
      <c r="H21" s="1">
        <v>128</v>
      </c>
      <c r="I21" s="1">
        <v>120</v>
      </c>
      <c r="J21" s="1">
        <v>1847</v>
      </c>
      <c r="K21" s="1">
        <v>89</v>
      </c>
      <c r="L21" s="1">
        <v>168</v>
      </c>
      <c r="M21" s="1">
        <v>8</v>
      </c>
      <c r="N21" s="1">
        <v>1375</v>
      </c>
      <c r="O21" s="1">
        <v>6</v>
      </c>
      <c r="P21" s="1">
        <v>6525</v>
      </c>
      <c r="Q21" s="1">
        <v>216</v>
      </c>
      <c r="R21" s="1">
        <v>120</v>
      </c>
      <c r="S21" s="1">
        <v>0</v>
      </c>
      <c r="T21" s="1">
        <v>3</v>
      </c>
      <c r="U21" s="1">
        <v>3</v>
      </c>
      <c r="V21" s="2">
        <v>32172</v>
      </c>
      <c r="W21" s="2">
        <v>291660</v>
      </c>
      <c r="X21" s="4">
        <v>3600</v>
      </c>
      <c r="Y21" s="4">
        <v>4600</v>
      </c>
      <c r="Z21" s="5">
        <v>0</v>
      </c>
      <c r="AA21" s="3">
        <v>-11614</v>
      </c>
      <c r="AB21" s="3">
        <v>256</v>
      </c>
      <c r="AC21" s="3">
        <v>1800</v>
      </c>
      <c r="AD21" s="3">
        <v>11082</v>
      </c>
      <c r="AE21" s="3">
        <v>5340</v>
      </c>
      <c r="AF21" s="3">
        <v>38640</v>
      </c>
      <c r="AG21" s="3">
        <v>1200</v>
      </c>
      <c r="AH21" s="3">
        <v>-2786</v>
      </c>
      <c r="AI21" s="3">
        <v>2750</v>
      </c>
      <c r="AJ21" s="3">
        <v>90</v>
      </c>
      <c r="AK21" s="3">
        <v>39150</v>
      </c>
      <c r="AL21" s="3">
        <v>12960</v>
      </c>
      <c r="AM21" s="3">
        <v>27600</v>
      </c>
      <c r="AN21" s="3">
        <v>0</v>
      </c>
      <c r="AO21" s="2">
        <v>6</v>
      </c>
      <c r="AP21" s="2">
        <v>18</v>
      </c>
      <c r="AQ21" s="21">
        <f>SUM(V21:AP21)</f>
        <v>458524</v>
      </c>
    </row>
    <row r="22" spans="1:43" ht="19.5" customHeight="1" x14ac:dyDescent="0.25">
      <c r="A22" s="22"/>
      <c r="B22" s="20" t="s">
        <v>20</v>
      </c>
      <c r="C22" s="23">
        <f t="shared" ref="C22:AP22" si="0">SUM(C13:C21)</f>
        <v>108236</v>
      </c>
      <c r="D22" s="23">
        <f t="shared" si="0"/>
        <v>313262</v>
      </c>
      <c r="E22" s="23">
        <f t="shared" si="0"/>
        <v>310</v>
      </c>
      <c r="F22" s="23">
        <f t="shared" si="0"/>
        <v>131</v>
      </c>
      <c r="G22" s="23">
        <f t="shared" si="0"/>
        <v>0</v>
      </c>
      <c r="H22" s="23">
        <f t="shared" si="0"/>
        <v>906</v>
      </c>
      <c r="I22" s="23">
        <f t="shared" si="0"/>
        <v>566</v>
      </c>
      <c r="J22" s="23">
        <f t="shared" si="0"/>
        <v>9215</v>
      </c>
      <c r="K22" s="23">
        <f t="shared" si="0"/>
        <v>458</v>
      </c>
      <c r="L22" s="23">
        <f t="shared" si="0"/>
        <v>786</v>
      </c>
      <c r="M22" s="23">
        <f t="shared" si="0"/>
        <v>31</v>
      </c>
      <c r="N22" s="23">
        <f t="shared" si="0"/>
        <v>9791</v>
      </c>
      <c r="O22" s="23">
        <f t="shared" si="0"/>
        <v>44</v>
      </c>
      <c r="P22" s="23">
        <f t="shared" si="0"/>
        <v>40039</v>
      </c>
      <c r="Q22" s="23">
        <f t="shared" si="0"/>
        <v>1315</v>
      </c>
      <c r="R22" s="23">
        <f t="shared" si="0"/>
        <v>743</v>
      </c>
      <c r="S22" s="23">
        <f t="shared" si="0"/>
        <v>0</v>
      </c>
      <c r="T22" s="23">
        <f t="shared" si="0"/>
        <v>10</v>
      </c>
      <c r="U22" s="23">
        <f t="shared" si="0"/>
        <v>10</v>
      </c>
      <c r="V22" s="23">
        <f t="shared" si="0"/>
        <v>216472</v>
      </c>
      <c r="W22" s="23">
        <f t="shared" si="0"/>
        <v>1879572</v>
      </c>
      <c r="X22" s="23">
        <f t="shared" si="0"/>
        <v>18600</v>
      </c>
      <c r="Y22" s="23">
        <f t="shared" si="0"/>
        <v>30130</v>
      </c>
      <c r="Z22" s="23">
        <f t="shared" si="0"/>
        <v>0</v>
      </c>
      <c r="AA22" s="23">
        <f t="shared" si="0"/>
        <v>-70964</v>
      </c>
      <c r="AB22" s="23">
        <f t="shared" si="0"/>
        <v>1812</v>
      </c>
      <c r="AC22" s="23">
        <f t="shared" si="0"/>
        <v>8490</v>
      </c>
      <c r="AD22" s="23">
        <f t="shared" si="0"/>
        <v>55290</v>
      </c>
      <c r="AE22" s="23">
        <f t="shared" si="0"/>
        <v>27480</v>
      </c>
      <c r="AF22" s="23">
        <f t="shared" si="0"/>
        <v>180780</v>
      </c>
      <c r="AG22" s="23">
        <f t="shared" si="0"/>
        <v>4650</v>
      </c>
      <c r="AH22" s="23">
        <f t="shared" si="0"/>
        <v>-13469</v>
      </c>
      <c r="AI22" s="23">
        <f t="shared" si="0"/>
        <v>19582</v>
      </c>
      <c r="AJ22" s="23">
        <f t="shared" si="0"/>
        <v>660</v>
      </c>
      <c r="AK22" s="23">
        <f t="shared" si="0"/>
        <v>240234</v>
      </c>
      <c r="AL22" s="23">
        <f t="shared" si="0"/>
        <v>78900</v>
      </c>
      <c r="AM22" s="23">
        <f t="shared" si="0"/>
        <v>170890</v>
      </c>
      <c r="AN22" s="23">
        <f t="shared" si="0"/>
        <v>0</v>
      </c>
      <c r="AO22" s="23">
        <f t="shared" si="0"/>
        <v>20</v>
      </c>
      <c r="AP22" s="23">
        <f t="shared" si="0"/>
        <v>60</v>
      </c>
      <c r="AQ22" s="21">
        <f>SUM(V22:AP22)</f>
        <v>2849189</v>
      </c>
    </row>
    <row r="24" spans="1:43" x14ac:dyDescent="0.25">
      <c r="AQ24" s="6"/>
    </row>
    <row r="26" spans="1:43" x14ac:dyDescent="0.25">
      <c r="K26" s="8"/>
    </row>
    <row r="29" spans="1:43" x14ac:dyDescent="0.25">
      <c r="AQ29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22 AQ13:AQ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