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hoummi\Desktop\Oumnia\Consolidation recette 2020\"/>
    </mc:Choice>
  </mc:AlternateContent>
  <xr:revisionPtr revIDLastSave="0" documentId="13_ncr:1_{DB91B3CE-4839-4085-B79A-E6C235C0CA5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NSO" sheetId="1" r:id="rId1"/>
  </sheets>
  <definedNames>
    <definedName name="_xlnm._FilterDatabase" localSheetId="0" hidden="1">CONSO!$B$12:$AQ$26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14" i="1" l="1"/>
  <c r="AQ15" i="1"/>
  <c r="AQ16" i="1"/>
  <c r="AQ17" i="1"/>
  <c r="AQ18" i="1"/>
  <c r="AQ19" i="1"/>
  <c r="AQ20" i="1"/>
  <c r="AQ21" i="1"/>
  <c r="AQ22" i="1"/>
  <c r="AQ23" i="1"/>
  <c r="AQ24" i="1"/>
  <c r="AQ25" i="1"/>
  <c r="AQ13" i="1" l="1"/>
  <c r="C26" i="1" l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 l="1"/>
</calcChain>
</file>

<file path=xl/sharedStrings.xml><?xml version="1.0" encoding="utf-8"?>
<sst xmlns="http://schemas.openxmlformats.org/spreadsheetml/2006/main" count="54" uniqueCount="22">
  <si>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</si>
  <si>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</si>
  <si>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</si>
  <si>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</si>
  <si>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</si>
  <si>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</si>
  <si>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</si>
  <si>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</si>
  <si>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</si>
  <si>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</si>
  <si>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</si>
  <si>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</si>
  <si>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</si>
  <si>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</si>
  <si>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</si>
  <si>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</si>
  <si>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</si>
  <si>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</si>
  <si>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</si>
  <si>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</si>
  <si>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</si>
  <si>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Consolidation des recettes Transport du 23/12/2020 au 29/12/2020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</si>
</sst>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2">
    <xf numFmtId="0" fontId="0" fillId="0" borderId="0" xfId="0"/>
    <xf numFmtId="165" fontId="0" fillId="0" borderId="8" xfId="1" applyNumberFormat="1" applyFont="1" applyBorder="1" applyAlignment="1">
      <alignment horizontal="center"/>
    </xf>
    <xf numFmtId="164" fontId="0" fillId="0" borderId="8" xfId="1" applyFont="1" applyBorder="1" applyAlignment="1">
      <alignment horizontal="center"/>
    </xf>
    <xf numFmtId="164" fontId="0" fillId="9" borderId="8" xfId="0" applyNumberFormat="1" applyFill="1" applyBorder="1" applyAlignment="1">
      <alignment horizontal="center"/>
    </xf>
    <xf numFmtId="164" fontId="0" fillId="0" borderId="7" xfId="1" applyFont="1" applyBorder="1" applyAlignment="1">
      <alignment horizontal="center"/>
    </xf>
    <xf numFmtId="164" fontId="0" fillId="0" borderId="17" xfId="1" applyFont="1" applyBorder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64" fontId="0" fillId="0" borderId="0" xfId="0" applyNumberFormat="1"/>
    <xf numFmtId="164" fontId="0" fillId="34" borderId="8" xfId="0" applyNumberFormat="1" applyFill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3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21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44</xdr:col>
      <xdr:colOff>89707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2:AQ40"/>
  <sheetViews>
    <sheetView tabSelected="1" topLeftCell="B4" zoomScale="80" zoomScaleNormal="80" workbookViewId="0">
      <pane xSplit="1" ySplit="9" topLeftCell="AF13" activePane="bottomRight" state="frozen"/>
      <selection activeCell="B4" sqref="B4"/>
      <selection pane="topRight" activeCell="C4" sqref="C4"/>
      <selection pane="bottomLeft" activeCell="B13" sqref="B13"/>
      <selection pane="bottomRight" activeCell="AQ13" sqref="AQ13:AQ26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15" width="14.28515625" hidden="1" customWidth="1"/>
    <col min="16" max="16" width="15.5703125" hidden="1" customWidth="1"/>
    <col min="17" max="21" width="14.28515625" hidden="1" customWidth="1"/>
    <col min="22" max="22" width="14.28515625" customWidth="1"/>
    <col min="23" max="23" width="17" bestFit="1" customWidth="1"/>
    <col min="24" max="42" width="14.28515625" customWidth="1"/>
    <col min="43" max="43" width="15.5703125" bestFit="1" customWidth="1"/>
  </cols>
  <sheetData>
    <row r="2" spans="2:43" ht="23.25" x14ac:dyDescent="0.35">
      <c r="B2" s="9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2:43" ht="15.75" thickBot="1" x14ac:dyDescent="0.3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</row>
    <row r="4" spans="2:43" ht="33" customHeight="1" thickBot="1" x14ac:dyDescent="0.3">
      <c r="B4" s="6"/>
      <c r="C4" s="6"/>
      <c r="D4" s="6"/>
      <c r="E4" s="6"/>
      <c r="F4" s="6"/>
      <c r="G4" s="6"/>
      <c r="H4" s="6"/>
      <c r="I4" s="29" t="s">
        <v>21</v>
      </c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30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</row>
    <row r="5" spans="2:43" ht="15.75" thickBot="1" x14ac:dyDescent="0.3">
      <c r="B5" s="6"/>
      <c r="C5" s="6"/>
      <c r="D5" s="6"/>
      <c r="E5" s="6"/>
      <c r="F5" s="6"/>
      <c r="G5" s="6"/>
      <c r="H5" s="6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30"/>
      <c r="AG5" s="6"/>
      <c r="AH5" s="6"/>
      <c r="AI5" s="6"/>
      <c r="AJ5" s="6"/>
      <c r="AK5" s="6"/>
      <c r="AL5" s="6"/>
      <c r="AM5" s="6"/>
      <c r="AN5" s="8"/>
      <c r="AO5" s="6"/>
      <c r="AP5" s="6"/>
      <c r="AQ5" s="6"/>
    </row>
    <row r="6" spans="2:43" ht="15.75" thickBot="1" x14ac:dyDescent="0.3">
      <c r="B6" s="6"/>
      <c r="C6" s="6"/>
      <c r="D6" s="6"/>
      <c r="E6" s="6"/>
      <c r="F6" s="6"/>
      <c r="G6" s="6"/>
      <c r="H6" s="6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2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</row>
    <row r="9" spans="2:43" ht="15.75" thickBot="1" x14ac:dyDescent="0.3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</row>
    <row r="10" spans="2:43" ht="15.75" thickBot="1" x14ac:dyDescent="0.3">
      <c r="B10" s="10"/>
      <c r="C10" s="33" t="s">
        <v>0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7"/>
      <c r="U10" s="7"/>
      <c r="V10" s="34" t="s">
        <v>1</v>
      </c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7"/>
      <c r="AP10" s="7"/>
      <c r="AQ10" s="26" t="s">
        <v>2</v>
      </c>
    </row>
    <row r="11" spans="2:43" x14ac:dyDescent="0.25">
      <c r="B11" s="10"/>
      <c r="C11" s="35" t="s">
        <v>3</v>
      </c>
      <c r="D11" s="35"/>
      <c r="E11" s="35"/>
      <c r="F11" s="35"/>
      <c r="G11" s="35"/>
      <c r="H11" s="36" t="s">
        <v>4</v>
      </c>
      <c r="I11" s="36"/>
      <c r="J11" s="36"/>
      <c r="K11" s="36"/>
      <c r="L11" s="36"/>
      <c r="M11" s="36"/>
      <c r="N11" s="37" t="s">
        <v>5</v>
      </c>
      <c r="O11" s="37"/>
      <c r="P11" s="37"/>
      <c r="Q11" s="37"/>
      <c r="R11" s="37"/>
      <c r="S11" s="37"/>
      <c r="T11" s="38" t="s">
        <v>6</v>
      </c>
      <c r="U11" s="38"/>
      <c r="V11" s="39" t="s">
        <v>3</v>
      </c>
      <c r="W11" s="39"/>
      <c r="X11" s="39"/>
      <c r="Y11" s="39"/>
      <c r="Z11" s="39"/>
      <c r="AA11" s="11"/>
      <c r="AB11" s="40" t="s">
        <v>4</v>
      </c>
      <c r="AC11" s="40"/>
      <c r="AD11" s="40"/>
      <c r="AE11" s="40"/>
      <c r="AF11" s="40"/>
      <c r="AG11" s="40"/>
      <c r="AH11" s="12"/>
      <c r="AI11" s="41" t="s">
        <v>5</v>
      </c>
      <c r="AJ11" s="41"/>
      <c r="AK11" s="41"/>
      <c r="AL11" s="41"/>
      <c r="AM11" s="41"/>
      <c r="AN11" s="41"/>
      <c r="AO11" s="38" t="s">
        <v>6</v>
      </c>
      <c r="AP11" s="38"/>
      <c r="AQ11" s="27"/>
    </row>
    <row r="12" spans="2:43" ht="26.25" thickBot="1" x14ac:dyDescent="0.3">
      <c r="B12" s="13" t="s">
        <v>7</v>
      </c>
      <c r="C12" s="14" t="s">
        <v>8</v>
      </c>
      <c r="D12" s="15" t="s">
        <v>9</v>
      </c>
      <c r="E12" s="16" t="s">
        <v>10</v>
      </c>
      <c r="F12" s="16" t="s">
        <v>11</v>
      </c>
      <c r="G12" s="17" t="s">
        <v>12</v>
      </c>
      <c r="H12" s="15" t="s">
        <v>13</v>
      </c>
      <c r="I12" s="15" t="s">
        <v>14</v>
      </c>
      <c r="J12" s="15" t="s">
        <v>15</v>
      </c>
      <c r="K12" s="15" t="s">
        <v>10</v>
      </c>
      <c r="L12" s="15" t="s">
        <v>11</v>
      </c>
      <c r="M12" s="15" t="s">
        <v>12</v>
      </c>
      <c r="N12" s="15" t="s">
        <v>13</v>
      </c>
      <c r="O12" s="15" t="s">
        <v>14</v>
      </c>
      <c r="P12" s="15" t="s">
        <v>15</v>
      </c>
      <c r="Q12" s="15" t="s">
        <v>10</v>
      </c>
      <c r="R12" s="15" t="s">
        <v>11</v>
      </c>
      <c r="S12" s="15" t="s">
        <v>12</v>
      </c>
      <c r="T12" s="15" t="s">
        <v>13</v>
      </c>
      <c r="U12" s="15" t="s">
        <v>15</v>
      </c>
      <c r="V12" s="15" t="s">
        <v>16</v>
      </c>
      <c r="W12" s="15" t="s">
        <v>17</v>
      </c>
      <c r="X12" s="16" t="s">
        <v>10</v>
      </c>
      <c r="Y12" s="16" t="s">
        <v>11</v>
      </c>
      <c r="Z12" s="17" t="s">
        <v>12</v>
      </c>
      <c r="AA12" s="14" t="s">
        <v>18</v>
      </c>
      <c r="AB12" s="14" t="s">
        <v>13</v>
      </c>
      <c r="AC12" s="18" t="s">
        <v>14</v>
      </c>
      <c r="AD12" s="16" t="s">
        <v>15</v>
      </c>
      <c r="AE12" s="16" t="s">
        <v>10</v>
      </c>
      <c r="AF12" s="16" t="s">
        <v>11</v>
      </c>
      <c r="AG12" s="17" t="s">
        <v>12</v>
      </c>
      <c r="AH12" s="14" t="s">
        <v>19</v>
      </c>
      <c r="AI12" s="15" t="s">
        <v>13</v>
      </c>
      <c r="AJ12" s="18" t="s">
        <v>14</v>
      </c>
      <c r="AK12" s="16" t="s">
        <v>15</v>
      </c>
      <c r="AL12" s="16" t="s">
        <v>10</v>
      </c>
      <c r="AM12" s="16" t="s">
        <v>11</v>
      </c>
      <c r="AN12" s="19" t="s">
        <v>12</v>
      </c>
      <c r="AO12" s="14" t="s">
        <v>13</v>
      </c>
      <c r="AP12" s="16" t="s">
        <v>15</v>
      </c>
      <c r="AQ12" s="28"/>
    </row>
    <row r="13" spans="2:43" s="6" customFormat="1" ht="15.75" thickBot="1" x14ac:dyDescent="0.3">
      <c r="B13" s="20">
        <v>44158</v>
      </c>
      <c r="C13" s="1">
        <v>2</v>
      </c>
      <c r="D13" s="1">
        <v>13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2">
        <v>4</v>
      </c>
      <c r="W13" s="2">
        <v>78</v>
      </c>
      <c r="X13" s="4">
        <v>0</v>
      </c>
      <c r="Y13" s="4">
        <v>0</v>
      </c>
      <c r="Z13" s="5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2">
        <v>0</v>
      </c>
      <c r="AP13" s="2">
        <v>0</v>
      </c>
      <c r="AQ13" s="21">
        <f>SUM(V13:AP13)</f>
        <v>82</v>
      </c>
    </row>
    <row r="14" spans="2:43" s="6" customFormat="1" ht="15.75" thickBot="1" x14ac:dyDescent="0.3">
      <c r="B14" s="20">
        <v>44181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3</v>
      </c>
      <c r="Q14" s="1">
        <v>1</v>
      </c>
      <c r="R14" s="1">
        <v>0</v>
      </c>
      <c r="S14" s="1">
        <v>0</v>
      </c>
      <c r="T14" s="1">
        <v>0</v>
      </c>
      <c r="U14" s="1">
        <v>0</v>
      </c>
      <c r="V14" s="2">
        <v>0</v>
      </c>
      <c r="W14" s="2">
        <v>0</v>
      </c>
      <c r="X14" s="4">
        <v>0</v>
      </c>
      <c r="Y14" s="4">
        <v>0</v>
      </c>
      <c r="Z14" s="5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18</v>
      </c>
      <c r="AL14" s="3">
        <v>60</v>
      </c>
      <c r="AM14" s="3">
        <v>0</v>
      </c>
      <c r="AN14" s="3">
        <v>0</v>
      </c>
      <c r="AO14" s="2">
        <v>0</v>
      </c>
      <c r="AP14" s="2">
        <v>0</v>
      </c>
      <c r="AQ14" s="21">
        <f>SUM(V14:AP14)</f>
        <v>78</v>
      </c>
    </row>
    <row r="15" spans="2:43" s="6" customFormat="1" ht="15.75" thickBot="1" x14ac:dyDescent="0.3">
      <c r="B15" s="20">
        <v>44182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49</v>
      </c>
      <c r="O15" s="1">
        <v>0</v>
      </c>
      <c r="P15" s="1">
        <v>193</v>
      </c>
      <c r="Q15" s="1">
        <v>4</v>
      </c>
      <c r="R15" s="1">
        <v>10</v>
      </c>
      <c r="S15" s="1">
        <v>5</v>
      </c>
      <c r="T15" s="1">
        <v>0</v>
      </c>
      <c r="U15" s="1">
        <v>0</v>
      </c>
      <c r="V15" s="2">
        <v>0</v>
      </c>
      <c r="W15" s="2">
        <v>0</v>
      </c>
      <c r="X15" s="4">
        <v>0</v>
      </c>
      <c r="Y15" s="4">
        <v>0</v>
      </c>
      <c r="Z15" s="5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98</v>
      </c>
      <c r="AJ15" s="3">
        <v>0</v>
      </c>
      <c r="AK15" s="3">
        <v>1158</v>
      </c>
      <c r="AL15" s="3">
        <v>240</v>
      </c>
      <c r="AM15" s="3">
        <v>2300</v>
      </c>
      <c r="AN15" s="3">
        <v>750</v>
      </c>
      <c r="AO15" s="2">
        <v>0</v>
      </c>
      <c r="AP15" s="2">
        <v>0</v>
      </c>
      <c r="AQ15" s="21">
        <f>SUM(V15:AP15)</f>
        <v>4546</v>
      </c>
    </row>
    <row r="16" spans="2:43" s="6" customFormat="1" ht="15.75" thickBot="1" x14ac:dyDescent="0.3">
      <c r="B16" s="20">
        <v>44183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17</v>
      </c>
      <c r="O16" s="1">
        <v>0</v>
      </c>
      <c r="P16" s="1">
        <v>65</v>
      </c>
      <c r="Q16" s="1">
        <v>1</v>
      </c>
      <c r="R16" s="1">
        <v>0</v>
      </c>
      <c r="S16" s="1">
        <v>0</v>
      </c>
      <c r="T16" s="1">
        <v>0</v>
      </c>
      <c r="U16" s="1">
        <v>0</v>
      </c>
      <c r="V16" s="2">
        <v>0</v>
      </c>
      <c r="W16" s="2">
        <v>0</v>
      </c>
      <c r="X16" s="4">
        <v>0</v>
      </c>
      <c r="Y16" s="4">
        <v>0</v>
      </c>
      <c r="Z16" s="5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34</v>
      </c>
      <c r="AJ16" s="3">
        <v>0</v>
      </c>
      <c r="AK16" s="3">
        <v>390</v>
      </c>
      <c r="AL16" s="3">
        <v>60</v>
      </c>
      <c r="AM16" s="3">
        <v>0</v>
      </c>
      <c r="AN16" s="3">
        <v>0</v>
      </c>
      <c r="AO16" s="2">
        <v>0</v>
      </c>
      <c r="AP16" s="2">
        <v>0</v>
      </c>
      <c r="AQ16" s="21">
        <f>SUM(V16:AP16)</f>
        <v>484</v>
      </c>
    </row>
    <row r="17" spans="1:43" s="6" customFormat="1" ht="15.75" thickBot="1" x14ac:dyDescent="0.3">
      <c r="B17" s="20">
        <v>44186</v>
      </c>
      <c r="C17" s="1">
        <v>44</v>
      </c>
      <c r="D17" s="1">
        <v>182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2">
        <v>88</v>
      </c>
      <c r="W17" s="2">
        <v>1092</v>
      </c>
      <c r="X17" s="4">
        <v>0</v>
      </c>
      <c r="Y17" s="4">
        <v>0</v>
      </c>
      <c r="Z17" s="5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2">
        <v>0</v>
      </c>
      <c r="AP17" s="2">
        <v>0</v>
      </c>
      <c r="AQ17" s="21">
        <f>SUM(V17:AP17)</f>
        <v>1180</v>
      </c>
    </row>
    <row r="18" spans="1:43" s="6" customFormat="1" ht="15.75" thickBot="1" x14ac:dyDescent="0.3">
      <c r="B18" s="20">
        <v>44187</v>
      </c>
      <c r="C18" s="1">
        <v>51</v>
      </c>
      <c r="D18" s="1">
        <v>191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0</v>
      </c>
      <c r="P18" s="1">
        <v>5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2">
        <v>102</v>
      </c>
      <c r="W18" s="2">
        <v>1146</v>
      </c>
      <c r="X18" s="4">
        <v>0</v>
      </c>
      <c r="Y18" s="4">
        <v>0</v>
      </c>
      <c r="Z18" s="5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2</v>
      </c>
      <c r="AJ18" s="3">
        <v>0</v>
      </c>
      <c r="AK18" s="3">
        <v>30</v>
      </c>
      <c r="AL18" s="3">
        <v>0</v>
      </c>
      <c r="AM18" s="3">
        <v>0</v>
      </c>
      <c r="AN18" s="3">
        <v>0</v>
      </c>
      <c r="AO18" s="2">
        <v>0</v>
      </c>
      <c r="AP18" s="2">
        <v>0</v>
      </c>
      <c r="AQ18" s="21">
        <f>SUM(V18:AP18)</f>
        <v>1280</v>
      </c>
    </row>
    <row r="19" spans="1:43" s="6" customFormat="1" ht="15.75" thickBot="1" x14ac:dyDescent="0.3">
      <c r="B19" s="20">
        <v>44188</v>
      </c>
      <c r="C19" s="1">
        <v>16915</v>
      </c>
      <c r="D19" s="1">
        <v>46480</v>
      </c>
      <c r="E19" s="1">
        <v>40</v>
      </c>
      <c r="F19" s="1">
        <v>7</v>
      </c>
      <c r="G19" s="1">
        <v>1</v>
      </c>
      <c r="H19" s="1">
        <v>137</v>
      </c>
      <c r="I19" s="1">
        <v>74</v>
      </c>
      <c r="J19" s="1">
        <v>946</v>
      </c>
      <c r="K19" s="1">
        <v>50</v>
      </c>
      <c r="L19" s="1">
        <v>91</v>
      </c>
      <c r="M19" s="1">
        <v>145</v>
      </c>
      <c r="N19" s="1">
        <v>1175</v>
      </c>
      <c r="O19" s="1">
        <v>6</v>
      </c>
      <c r="P19" s="1">
        <v>4448</v>
      </c>
      <c r="Q19" s="1">
        <v>93</v>
      </c>
      <c r="R19" s="1">
        <v>53</v>
      </c>
      <c r="S19" s="1">
        <v>33</v>
      </c>
      <c r="T19" s="1">
        <v>3</v>
      </c>
      <c r="U19" s="1">
        <v>3</v>
      </c>
      <c r="V19" s="2">
        <v>33830</v>
      </c>
      <c r="W19" s="2">
        <v>278880</v>
      </c>
      <c r="X19" s="4">
        <v>2400</v>
      </c>
      <c r="Y19" s="4">
        <v>1610</v>
      </c>
      <c r="Z19" s="5">
        <v>150</v>
      </c>
      <c r="AA19" s="25">
        <v>-8336</v>
      </c>
      <c r="AB19" s="3">
        <v>274</v>
      </c>
      <c r="AC19" s="3">
        <v>1110</v>
      </c>
      <c r="AD19" s="3">
        <v>5676</v>
      </c>
      <c r="AE19" s="3">
        <v>3000</v>
      </c>
      <c r="AF19" s="3">
        <v>20930</v>
      </c>
      <c r="AG19" s="3">
        <v>21750</v>
      </c>
      <c r="AH19" s="25">
        <v>-1164</v>
      </c>
      <c r="AI19" s="3">
        <v>2350</v>
      </c>
      <c r="AJ19" s="3">
        <v>90</v>
      </c>
      <c r="AK19" s="3">
        <v>26688</v>
      </c>
      <c r="AL19" s="3">
        <v>5580</v>
      </c>
      <c r="AM19" s="3">
        <v>12190</v>
      </c>
      <c r="AN19" s="3">
        <v>4950</v>
      </c>
      <c r="AO19" s="2">
        <v>6</v>
      </c>
      <c r="AP19" s="2">
        <v>18</v>
      </c>
      <c r="AQ19" s="21">
        <f>SUM(V19:AP19)</f>
        <v>411982</v>
      </c>
    </row>
    <row r="20" spans="1:43" s="6" customFormat="1" ht="15.75" thickBot="1" x14ac:dyDescent="0.3">
      <c r="B20" s="20">
        <v>44189</v>
      </c>
      <c r="C20" s="1">
        <v>15833</v>
      </c>
      <c r="D20" s="1">
        <v>43889</v>
      </c>
      <c r="E20" s="1">
        <v>37</v>
      </c>
      <c r="F20" s="1">
        <v>9</v>
      </c>
      <c r="G20" s="1">
        <v>3</v>
      </c>
      <c r="H20" s="1">
        <v>118</v>
      </c>
      <c r="I20" s="1">
        <v>54</v>
      </c>
      <c r="J20" s="1">
        <v>1150</v>
      </c>
      <c r="K20" s="1">
        <v>38</v>
      </c>
      <c r="L20" s="1">
        <v>84</v>
      </c>
      <c r="M20" s="1">
        <v>116</v>
      </c>
      <c r="N20" s="1">
        <v>909</v>
      </c>
      <c r="O20" s="1">
        <v>1</v>
      </c>
      <c r="P20" s="1">
        <v>3758</v>
      </c>
      <c r="Q20" s="1">
        <v>85</v>
      </c>
      <c r="R20" s="1">
        <v>53</v>
      </c>
      <c r="S20" s="1">
        <v>33</v>
      </c>
      <c r="T20" s="1">
        <v>3</v>
      </c>
      <c r="U20" s="1">
        <v>3</v>
      </c>
      <c r="V20" s="2">
        <v>31666</v>
      </c>
      <c r="W20" s="2">
        <v>263334</v>
      </c>
      <c r="X20" s="4">
        <v>2220</v>
      </c>
      <c r="Y20" s="4">
        <v>2070</v>
      </c>
      <c r="Z20" s="5">
        <v>450</v>
      </c>
      <c r="AA20" s="25">
        <v>-9402</v>
      </c>
      <c r="AB20" s="3">
        <v>236</v>
      </c>
      <c r="AC20" s="3">
        <v>810</v>
      </c>
      <c r="AD20" s="3">
        <v>6900</v>
      </c>
      <c r="AE20" s="3">
        <v>2280</v>
      </c>
      <c r="AF20" s="3">
        <v>19320</v>
      </c>
      <c r="AG20" s="3">
        <v>17400</v>
      </c>
      <c r="AH20" s="25">
        <v>-2117</v>
      </c>
      <c r="AI20" s="3">
        <v>1818</v>
      </c>
      <c r="AJ20" s="3">
        <v>15</v>
      </c>
      <c r="AK20" s="3">
        <v>22548</v>
      </c>
      <c r="AL20" s="3">
        <v>5100</v>
      </c>
      <c r="AM20" s="3">
        <v>12190</v>
      </c>
      <c r="AN20" s="3">
        <v>4950</v>
      </c>
      <c r="AO20" s="2">
        <v>6</v>
      </c>
      <c r="AP20" s="2">
        <v>18</v>
      </c>
      <c r="AQ20" s="21">
        <f>SUM(V20:AP20)</f>
        <v>381812</v>
      </c>
    </row>
    <row r="21" spans="1:43" s="6" customFormat="1" ht="15.75" thickBot="1" x14ac:dyDescent="0.3">
      <c r="B21" s="20">
        <v>44190</v>
      </c>
      <c r="C21" s="1">
        <v>14315</v>
      </c>
      <c r="D21" s="1">
        <v>38856</v>
      </c>
      <c r="E21" s="1">
        <v>19</v>
      </c>
      <c r="F21" s="1">
        <v>10</v>
      </c>
      <c r="G21" s="1">
        <v>3</v>
      </c>
      <c r="H21" s="1">
        <v>104</v>
      </c>
      <c r="I21" s="1">
        <v>46</v>
      </c>
      <c r="J21" s="1">
        <v>891</v>
      </c>
      <c r="K21" s="1">
        <v>35</v>
      </c>
      <c r="L21" s="1">
        <v>245</v>
      </c>
      <c r="M21" s="1">
        <v>62</v>
      </c>
      <c r="N21" s="1">
        <v>932</v>
      </c>
      <c r="O21" s="1">
        <v>2</v>
      </c>
      <c r="P21" s="1">
        <v>3416</v>
      </c>
      <c r="Q21" s="1">
        <v>64</v>
      </c>
      <c r="R21" s="1">
        <v>44</v>
      </c>
      <c r="S21" s="1">
        <v>29</v>
      </c>
      <c r="T21" s="1">
        <v>3</v>
      </c>
      <c r="U21" s="1">
        <v>3</v>
      </c>
      <c r="V21" s="2">
        <v>28630</v>
      </c>
      <c r="W21" s="2">
        <v>233136</v>
      </c>
      <c r="X21" s="4">
        <v>1140</v>
      </c>
      <c r="Y21" s="4">
        <v>2300</v>
      </c>
      <c r="Z21" s="5">
        <v>450</v>
      </c>
      <c r="AA21" s="25">
        <v>-7886</v>
      </c>
      <c r="AB21" s="3">
        <v>208</v>
      </c>
      <c r="AC21" s="3">
        <v>690</v>
      </c>
      <c r="AD21" s="3">
        <v>5346</v>
      </c>
      <c r="AE21" s="3">
        <v>2100</v>
      </c>
      <c r="AF21" s="3">
        <v>56350</v>
      </c>
      <c r="AG21" s="3">
        <v>9300</v>
      </c>
      <c r="AH21" s="25">
        <v>-1691</v>
      </c>
      <c r="AI21" s="3">
        <v>1864</v>
      </c>
      <c r="AJ21" s="3">
        <v>30</v>
      </c>
      <c r="AK21" s="3">
        <v>20496</v>
      </c>
      <c r="AL21" s="3">
        <v>3840</v>
      </c>
      <c r="AM21" s="3">
        <v>10120</v>
      </c>
      <c r="AN21" s="3">
        <v>4350</v>
      </c>
      <c r="AO21" s="2">
        <v>6</v>
      </c>
      <c r="AP21" s="2">
        <v>18</v>
      </c>
      <c r="AQ21" s="21">
        <f>SUM(V21:AP21)</f>
        <v>370797</v>
      </c>
    </row>
    <row r="22" spans="1:43" s="6" customFormat="1" ht="15.75" thickBot="1" x14ac:dyDescent="0.3">
      <c r="B22" s="20">
        <v>44191</v>
      </c>
      <c r="C22" s="1">
        <v>15918</v>
      </c>
      <c r="D22" s="1">
        <v>39340</v>
      </c>
      <c r="E22" s="1">
        <v>13</v>
      </c>
      <c r="F22" s="1">
        <v>3</v>
      </c>
      <c r="G22" s="1">
        <v>2</v>
      </c>
      <c r="H22" s="1">
        <v>138</v>
      </c>
      <c r="I22" s="1">
        <v>18</v>
      </c>
      <c r="J22" s="1">
        <v>782</v>
      </c>
      <c r="K22" s="1">
        <v>30</v>
      </c>
      <c r="L22" s="1">
        <v>47</v>
      </c>
      <c r="M22" s="1">
        <v>31</v>
      </c>
      <c r="N22" s="1">
        <v>1204</v>
      </c>
      <c r="O22" s="1">
        <v>4</v>
      </c>
      <c r="P22" s="1">
        <v>3843</v>
      </c>
      <c r="Q22" s="1">
        <v>68</v>
      </c>
      <c r="R22" s="1">
        <v>48</v>
      </c>
      <c r="S22" s="1">
        <v>12</v>
      </c>
      <c r="T22" s="1">
        <v>0</v>
      </c>
      <c r="U22" s="1">
        <v>0</v>
      </c>
      <c r="V22" s="2">
        <v>31836</v>
      </c>
      <c r="W22" s="2">
        <v>236040</v>
      </c>
      <c r="X22" s="4">
        <v>780</v>
      </c>
      <c r="Y22" s="4">
        <v>690</v>
      </c>
      <c r="Z22" s="5">
        <v>300</v>
      </c>
      <c r="AA22" s="25">
        <v>-5208</v>
      </c>
      <c r="AB22" s="3">
        <v>276</v>
      </c>
      <c r="AC22" s="3">
        <v>270</v>
      </c>
      <c r="AD22" s="3">
        <v>4692</v>
      </c>
      <c r="AE22" s="3">
        <v>1800</v>
      </c>
      <c r="AF22" s="3">
        <v>10810</v>
      </c>
      <c r="AG22" s="3">
        <v>4650</v>
      </c>
      <c r="AH22" s="25">
        <v>-302</v>
      </c>
      <c r="AI22" s="3">
        <v>2408</v>
      </c>
      <c r="AJ22" s="3">
        <v>60</v>
      </c>
      <c r="AK22" s="3">
        <v>23058</v>
      </c>
      <c r="AL22" s="3">
        <v>4080</v>
      </c>
      <c r="AM22" s="3">
        <v>11040</v>
      </c>
      <c r="AN22" s="3">
        <v>1800</v>
      </c>
      <c r="AO22" s="2">
        <v>0</v>
      </c>
      <c r="AP22" s="2">
        <v>0</v>
      </c>
      <c r="AQ22" s="21">
        <f>SUM(V22:AP22)</f>
        <v>329080</v>
      </c>
    </row>
    <row r="23" spans="1:43" s="6" customFormat="1" ht="15.75" thickBot="1" x14ac:dyDescent="0.3">
      <c r="B23" s="20">
        <v>44192</v>
      </c>
      <c r="C23" s="1">
        <v>13685</v>
      </c>
      <c r="D23" s="1">
        <v>31049</v>
      </c>
      <c r="E23" s="1">
        <v>27</v>
      </c>
      <c r="F23" s="1">
        <v>7</v>
      </c>
      <c r="G23" s="1">
        <v>0</v>
      </c>
      <c r="H23" s="1">
        <v>102</v>
      </c>
      <c r="I23" s="1">
        <v>0</v>
      </c>
      <c r="J23" s="1">
        <v>236</v>
      </c>
      <c r="K23" s="1">
        <v>10</v>
      </c>
      <c r="L23" s="1">
        <v>6</v>
      </c>
      <c r="M23" s="1">
        <v>0</v>
      </c>
      <c r="N23" s="1">
        <v>825</v>
      </c>
      <c r="O23" s="1">
        <v>1</v>
      </c>
      <c r="P23" s="1">
        <v>2440</v>
      </c>
      <c r="Q23" s="1">
        <v>116</v>
      </c>
      <c r="R23" s="1">
        <v>61</v>
      </c>
      <c r="S23" s="1">
        <v>24</v>
      </c>
      <c r="T23" s="1">
        <v>0</v>
      </c>
      <c r="U23" s="1">
        <v>0</v>
      </c>
      <c r="V23" s="2">
        <v>27370</v>
      </c>
      <c r="W23" s="2">
        <v>186294</v>
      </c>
      <c r="X23" s="4">
        <v>1620</v>
      </c>
      <c r="Y23" s="4">
        <v>1610</v>
      </c>
      <c r="Z23" s="5">
        <v>0</v>
      </c>
      <c r="AA23" s="25">
        <v>-5194</v>
      </c>
      <c r="AB23" s="3">
        <v>204</v>
      </c>
      <c r="AC23" s="3">
        <v>0</v>
      </c>
      <c r="AD23" s="3">
        <v>1416</v>
      </c>
      <c r="AE23" s="3">
        <v>600</v>
      </c>
      <c r="AF23" s="3">
        <v>1380</v>
      </c>
      <c r="AG23" s="3">
        <v>0</v>
      </c>
      <c r="AH23" s="25">
        <v>-16</v>
      </c>
      <c r="AI23" s="3">
        <v>1650</v>
      </c>
      <c r="AJ23" s="3">
        <v>15</v>
      </c>
      <c r="AK23" s="3">
        <v>14640</v>
      </c>
      <c r="AL23" s="3">
        <v>6960</v>
      </c>
      <c r="AM23" s="3">
        <v>14030</v>
      </c>
      <c r="AN23" s="3">
        <v>3600</v>
      </c>
      <c r="AO23" s="2">
        <v>0</v>
      </c>
      <c r="AP23" s="2">
        <v>0</v>
      </c>
      <c r="AQ23" s="21">
        <f>SUM(V23:AP23)</f>
        <v>256179</v>
      </c>
    </row>
    <row r="24" spans="1:43" s="6" customFormat="1" ht="15.75" thickBot="1" x14ac:dyDescent="0.3">
      <c r="B24" s="20">
        <v>44193</v>
      </c>
      <c r="C24" s="1">
        <v>17738</v>
      </c>
      <c r="D24" s="1">
        <v>48884</v>
      </c>
      <c r="E24" s="1">
        <v>108</v>
      </c>
      <c r="F24" s="1">
        <v>39</v>
      </c>
      <c r="G24" s="1">
        <v>5</v>
      </c>
      <c r="H24" s="1">
        <v>178</v>
      </c>
      <c r="I24" s="1">
        <v>77</v>
      </c>
      <c r="J24" s="1">
        <v>1536</v>
      </c>
      <c r="K24" s="1">
        <v>106</v>
      </c>
      <c r="L24" s="1">
        <v>222</v>
      </c>
      <c r="M24" s="1">
        <v>148</v>
      </c>
      <c r="N24" s="1">
        <v>1251</v>
      </c>
      <c r="O24" s="1">
        <v>2</v>
      </c>
      <c r="P24" s="1">
        <v>5567</v>
      </c>
      <c r="Q24" s="1">
        <v>279</v>
      </c>
      <c r="R24" s="1">
        <v>115</v>
      </c>
      <c r="S24" s="1">
        <v>62</v>
      </c>
      <c r="T24" s="1">
        <v>8</v>
      </c>
      <c r="U24" s="1">
        <v>8</v>
      </c>
      <c r="V24" s="2">
        <v>35476</v>
      </c>
      <c r="W24" s="2">
        <v>293304</v>
      </c>
      <c r="X24" s="4">
        <v>6480</v>
      </c>
      <c r="Y24" s="4">
        <v>8970</v>
      </c>
      <c r="Z24" s="5">
        <v>750</v>
      </c>
      <c r="AA24" s="25">
        <v>-19456</v>
      </c>
      <c r="AB24" s="3">
        <v>356</v>
      </c>
      <c r="AC24" s="3">
        <v>1155</v>
      </c>
      <c r="AD24" s="3">
        <v>9216</v>
      </c>
      <c r="AE24" s="3">
        <v>6360</v>
      </c>
      <c r="AF24" s="3">
        <v>51060</v>
      </c>
      <c r="AG24" s="3">
        <v>22200</v>
      </c>
      <c r="AH24" s="25">
        <v>-1458</v>
      </c>
      <c r="AI24" s="3">
        <v>2502</v>
      </c>
      <c r="AJ24" s="3">
        <v>30</v>
      </c>
      <c r="AK24" s="3">
        <v>33402</v>
      </c>
      <c r="AL24" s="3">
        <v>16740</v>
      </c>
      <c r="AM24" s="3">
        <v>26450</v>
      </c>
      <c r="AN24" s="3">
        <v>9300</v>
      </c>
      <c r="AO24" s="2">
        <v>16</v>
      </c>
      <c r="AP24" s="2">
        <v>48</v>
      </c>
      <c r="AQ24" s="21">
        <f>SUM(V24:AP24)</f>
        <v>502901</v>
      </c>
    </row>
    <row r="25" spans="1:43" s="6" customFormat="1" ht="15.75" thickBot="1" x14ac:dyDescent="0.3">
      <c r="B25" s="20">
        <v>44194</v>
      </c>
      <c r="C25" s="1">
        <v>14936</v>
      </c>
      <c r="D25" s="1">
        <v>41983</v>
      </c>
      <c r="E25" s="1">
        <v>37</v>
      </c>
      <c r="F25" s="1">
        <v>14</v>
      </c>
      <c r="G25" s="1">
        <v>1</v>
      </c>
      <c r="H25" s="1">
        <v>152</v>
      </c>
      <c r="I25" s="1">
        <v>66</v>
      </c>
      <c r="J25" s="1">
        <v>1361</v>
      </c>
      <c r="K25" s="1">
        <v>54</v>
      </c>
      <c r="L25" s="1">
        <v>164</v>
      </c>
      <c r="M25" s="1">
        <v>92</v>
      </c>
      <c r="N25" s="1">
        <v>1156</v>
      </c>
      <c r="O25" s="1">
        <v>3</v>
      </c>
      <c r="P25" s="1">
        <v>4322</v>
      </c>
      <c r="Q25" s="1">
        <v>111</v>
      </c>
      <c r="R25" s="1">
        <v>70</v>
      </c>
      <c r="S25" s="1">
        <v>20</v>
      </c>
      <c r="T25" s="1">
        <v>4</v>
      </c>
      <c r="U25" s="1">
        <v>4</v>
      </c>
      <c r="V25" s="2">
        <v>29872</v>
      </c>
      <c r="W25" s="2">
        <v>251898</v>
      </c>
      <c r="X25" s="4">
        <v>2220</v>
      </c>
      <c r="Y25" s="4">
        <v>3220</v>
      </c>
      <c r="Z25" s="5">
        <v>150</v>
      </c>
      <c r="AA25" s="25">
        <v>-10416</v>
      </c>
      <c r="AB25" s="3">
        <v>304</v>
      </c>
      <c r="AC25" s="3">
        <v>990</v>
      </c>
      <c r="AD25" s="3">
        <v>8166</v>
      </c>
      <c r="AE25" s="3">
        <v>3240</v>
      </c>
      <c r="AF25" s="3">
        <v>37720</v>
      </c>
      <c r="AG25" s="3">
        <v>13800</v>
      </c>
      <c r="AH25" s="25">
        <v>-2014</v>
      </c>
      <c r="AI25" s="3">
        <v>2312</v>
      </c>
      <c r="AJ25" s="3">
        <v>45</v>
      </c>
      <c r="AK25" s="3">
        <v>25932</v>
      </c>
      <c r="AL25" s="3">
        <v>6660</v>
      </c>
      <c r="AM25" s="3">
        <v>16100</v>
      </c>
      <c r="AN25" s="3">
        <v>3000</v>
      </c>
      <c r="AO25" s="2">
        <v>8</v>
      </c>
      <c r="AP25" s="2">
        <v>24</v>
      </c>
      <c r="AQ25" s="21">
        <f>SUM(V25:AP25)</f>
        <v>393231</v>
      </c>
    </row>
    <row r="26" spans="1:43" ht="19.5" customHeight="1" x14ac:dyDescent="0.25">
      <c r="A26" s="22"/>
      <c r="B26" s="20" t="s">
        <v>20</v>
      </c>
      <c r="C26" s="23">
        <f t="shared" ref="C26:AP26" si="0">SUM(C13:C25)</f>
        <v>109437</v>
      </c>
      <c r="D26" s="23">
        <f t="shared" si="0"/>
        <v>290867</v>
      </c>
      <c r="E26" s="23">
        <f t="shared" si="0"/>
        <v>281</v>
      </c>
      <c r="F26" s="23">
        <f t="shared" si="0"/>
        <v>89</v>
      </c>
      <c r="G26" s="23">
        <f t="shared" si="0"/>
        <v>15</v>
      </c>
      <c r="H26" s="23">
        <f t="shared" si="0"/>
        <v>929</v>
      </c>
      <c r="I26" s="23">
        <f t="shared" si="0"/>
        <v>335</v>
      </c>
      <c r="J26" s="23">
        <f t="shared" si="0"/>
        <v>6902</v>
      </c>
      <c r="K26" s="23">
        <f t="shared" si="0"/>
        <v>323</v>
      </c>
      <c r="L26" s="23">
        <f t="shared" si="0"/>
        <v>859</v>
      </c>
      <c r="M26" s="23">
        <f t="shared" si="0"/>
        <v>594</v>
      </c>
      <c r="N26" s="23">
        <f t="shared" si="0"/>
        <v>7519</v>
      </c>
      <c r="O26" s="23">
        <f t="shared" si="0"/>
        <v>19</v>
      </c>
      <c r="P26" s="23">
        <f t="shared" si="0"/>
        <v>28060</v>
      </c>
      <c r="Q26" s="23">
        <f t="shared" si="0"/>
        <v>822</v>
      </c>
      <c r="R26" s="23">
        <f t="shared" si="0"/>
        <v>454</v>
      </c>
      <c r="S26" s="23">
        <f t="shared" si="0"/>
        <v>218</v>
      </c>
      <c r="T26" s="23">
        <f t="shared" si="0"/>
        <v>21</v>
      </c>
      <c r="U26" s="23">
        <f t="shared" si="0"/>
        <v>21</v>
      </c>
      <c r="V26" s="23">
        <f t="shared" si="0"/>
        <v>218874</v>
      </c>
      <c r="W26" s="23">
        <f t="shared" si="0"/>
        <v>1745202</v>
      </c>
      <c r="X26" s="23">
        <f t="shared" si="0"/>
        <v>16860</v>
      </c>
      <c r="Y26" s="23">
        <f t="shared" si="0"/>
        <v>20470</v>
      </c>
      <c r="Z26" s="23">
        <f t="shared" si="0"/>
        <v>2250</v>
      </c>
      <c r="AA26" s="23">
        <f t="shared" si="0"/>
        <v>-65898</v>
      </c>
      <c r="AB26" s="23">
        <f t="shared" si="0"/>
        <v>1858</v>
      </c>
      <c r="AC26" s="23">
        <f t="shared" si="0"/>
        <v>5025</v>
      </c>
      <c r="AD26" s="23">
        <f t="shared" si="0"/>
        <v>41412</v>
      </c>
      <c r="AE26" s="23">
        <f t="shared" si="0"/>
        <v>19380</v>
      </c>
      <c r="AF26" s="23">
        <f t="shared" si="0"/>
        <v>197570</v>
      </c>
      <c r="AG26" s="23">
        <f t="shared" si="0"/>
        <v>89100</v>
      </c>
      <c r="AH26" s="23">
        <f t="shared" si="0"/>
        <v>-8762</v>
      </c>
      <c r="AI26" s="23">
        <f t="shared" si="0"/>
        <v>15038</v>
      </c>
      <c r="AJ26" s="23">
        <f t="shared" si="0"/>
        <v>285</v>
      </c>
      <c r="AK26" s="23">
        <f t="shared" si="0"/>
        <v>168360</v>
      </c>
      <c r="AL26" s="23">
        <f t="shared" si="0"/>
        <v>49320</v>
      </c>
      <c r="AM26" s="23">
        <f t="shared" si="0"/>
        <v>104420</v>
      </c>
      <c r="AN26" s="23">
        <f t="shared" si="0"/>
        <v>32700</v>
      </c>
      <c r="AO26" s="23">
        <f t="shared" si="0"/>
        <v>42</v>
      </c>
      <c r="AP26" s="23">
        <f t="shared" si="0"/>
        <v>126</v>
      </c>
      <c r="AQ26" s="21">
        <f>SUM(V26:AP26)</f>
        <v>2653632</v>
      </c>
    </row>
    <row r="28" spans="1:43" x14ac:dyDescent="0.25">
      <c r="AQ28" s="6"/>
    </row>
    <row r="33" spans="23:43" x14ac:dyDescent="0.25">
      <c r="AQ33" s="24"/>
    </row>
    <row r="40" spans="23:43" x14ac:dyDescent="0.25">
      <c r="W40" s="8"/>
    </row>
  </sheetData>
  <mergeCells count="12">
    <mergeCell ref="AQ10:AQ12"/>
    <mergeCell ref="I4:AF6"/>
    <mergeCell ref="C10:S10"/>
    <mergeCell ref="V10:AN10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7" right="0.7" top="0.75" bottom="0.75" header="0.3" footer="0.3"/>
  <pageSetup paperSize="9" orientation="portrait" r:id="rId1"/>
  <ignoredErrors>
    <ignoredError sqref="AQ26 AQ13 AQ14:AQ25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Oumnia HOUMMI</cp:lastModifiedBy>
  <dcterms:created xsi:type="dcterms:W3CDTF">2020-05-29T09:46:37Z</dcterms:created>
  <dcterms:modified xsi:type="dcterms:W3CDTF">2021-01-27T08:05:40Z</dcterms:modified>
</cp:coreProperties>
</file>