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029625B0-814E-4830-A65B-70B95B86434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8" i="1" l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<sst xmlns="http://schemas.openxmlformats.org/spreadsheetml/2006/main" count="54" uniqueCount="22">
  <si>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</si>
  <si>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</si>
  <si>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</si>
  <si>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</si>
  <si>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</si>
  <si>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</si>
  <si>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</si>
  <si>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</si>
  <si>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</si>
  <si>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</si>
  <si>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</si>
  <si>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</si>
  <si>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</si>
  <si>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</si>
  <si>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</si>
  <si>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</si>
  <si>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</si>
  <si>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</si>
  <si>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</si>
  <si>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</si>
  <si>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</si>
  <si>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28/10/2020 au 03/11/2020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</si>
</sst>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89707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AQ36"/>
  <sheetViews>
    <sheetView tabSelected="1" topLeftCell="B4" zoomScale="80" zoomScaleNormal="80" workbookViewId="0">
      <pane xSplit="1" ySplit="9" topLeftCell="AF13" activePane="bottomRight" state="frozen"/>
      <selection activeCell="B4" sqref="B4"/>
      <selection pane="topRight" activeCell="C4" sqref="C4"/>
      <selection pane="bottomLeft" activeCell="B13" sqref="B13"/>
      <selection pane="bottomRight" activeCell="AQ13" sqref="AQ13:AQ23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33" customHeight="1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s="6" customFormat="1" ht="15.75" thickBot="1" x14ac:dyDescent="0.3">
      <c r="B13" s="20">
        <v>44122</v>
      </c>
      <c r="C13" s="1">
        <v>37</v>
      </c>
      <c r="D13" s="1">
        <v>85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3</v>
      </c>
      <c r="Q13" s="1">
        <v>2</v>
      </c>
      <c r="R13" s="1">
        <v>1</v>
      </c>
      <c r="S13" s="1">
        <v>0</v>
      </c>
      <c r="T13" s="1">
        <v>0</v>
      </c>
      <c r="U13" s="1">
        <v>0</v>
      </c>
      <c r="V13" s="2">
        <v>74</v>
      </c>
      <c r="W13" s="2">
        <v>510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18</v>
      </c>
      <c r="AL13" s="3">
        <v>120</v>
      </c>
      <c r="AM13" s="3">
        <v>230</v>
      </c>
      <c r="AN13" s="3">
        <v>0</v>
      </c>
      <c r="AO13" s="2">
        <v>0</v>
      </c>
      <c r="AP13" s="2">
        <v>0</v>
      </c>
      <c r="AQ13" s="21">
        <f>SUM(V13:AP13)</f>
        <v>952</v>
      </c>
    </row>
    <row r="14" spans="2:43" s="6" customFormat="1" ht="15.75" thickBot="1" x14ac:dyDescent="0.3">
      <c r="B14" s="20">
        <v>44123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1</v>
      </c>
      <c r="R14" s="1">
        <v>1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6</v>
      </c>
      <c r="AL14" s="3">
        <v>60</v>
      </c>
      <c r="AM14" s="3">
        <v>230</v>
      </c>
      <c r="AN14" s="3">
        <v>0</v>
      </c>
      <c r="AO14" s="2">
        <v>0</v>
      </c>
      <c r="AP14" s="2">
        <v>0</v>
      </c>
      <c r="AQ14" s="21">
        <f>SUM(V14:AP14)</f>
        <v>296</v>
      </c>
    </row>
    <row r="15" spans="2:43" s="6" customFormat="1" ht="15.75" thickBot="1" x14ac:dyDescent="0.3">
      <c r="B15" s="20">
        <v>44124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4</v>
      </c>
      <c r="O15" s="1">
        <v>0</v>
      </c>
      <c r="P15" s="1">
        <v>7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8</v>
      </c>
      <c r="AJ15" s="3">
        <v>0</v>
      </c>
      <c r="AK15" s="3">
        <v>42</v>
      </c>
      <c r="AL15" s="3">
        <v>0</v>
      </c>
      <c r="AM15" s="3">
        <v>0</v>
      </c>
      <c r="AN15" s="3">
        <v>0</v>
      </c>
      <c r="AO15" s="2">
        <v>0</v>
      </c>
      <c r="AP15" s="2">
        <v>0</v>
      </c>
      <c r="AQ15" s="21">
        <f>SUM(V15:AP15)</f>
        <v>50</v>
      </c>
    </row>
    <row r="16" spans="2:43" s="6" customFormat="1" ht="15.75" thickBot="1" x14ac:dyDescent="0.3">
      <c r="B16" s="20">
        <v>44125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4</v>
      </c>
      <c r="O16" s="1">
        <v>0</v>
      </c>
      <c r="P16" s="1">
        <v>17</v>
      </c>
      <c r="Q16" s="1">
        <v>0</v>
      </c>
      <c r="R16" s="1">
        <v>2</v>
      </c>
      <c r="S16" s="1">
        <v>1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8</v>
      </c>
      <c r="AJ16" s="3">
        <v>0</v>
      </c>
      <c r="AK16" s="3">
        <v>102</v>
      </c>
      <c r="AL16" s="3">
        <v>0</v>
      </c>
      <c r="AM16" s="3">
        <v>460</v>
      </c>
      <c r="AN16" s="3">
        <v>150</v>
      </c>
      <c r="AO16" s="2">
        <v>0</v>
      </c>
      <c r="AP16" s="2">
        <v>0</v>
      </c>
      <c r="AQ16" s="21">
        <f>SUM(V16:AP16)</f>
        <v>720</v>
      </c>
    </row>
    <row r="17" spans="1:43" s="6" customFormat="1" ht="15.75" thickBot="1" x14ac:dyDescent="0.3">
      <c r="B17" s="20">
        <v>44126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0</v>
      </c>
      <c r="P17" s="1">
        <v>16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2">
        <v>0</v>
      </c>
      <c r="W17" s="2">
        <v>0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4</v>
      </c>
      <c r="AJ17" s="3">
        <v>0</v>
      </c>
      <c r="AK17" s="3">
        <v>96</v>
      </c>
      <c r="AL17" s="3">
        <v>0</v>
      </c>
      <c r="AM17" s="3">
        <v>0</v>
      </c>
      <c r="AN17" s="3">
        <v>0</v>
      </c>
      <c r="AO17" s="2">
        <v>0</v>
      </c>
      <c r="AP17" s="2">
        <v>0</v>
      </c>
      <c r="AQ17" s="21">
        <f>SUM(V17:AP17)</f>
        <v>100</v>
      </c>
    </row>
    <row r="18" spans="1:43" s="6" customFormat="1" ht="15.75" thickBot="1" x14ac:dyDescent="0.3">
      <c r="B18" s="20">
        <v>44127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3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2">
        <v>0</v>
      </c>
      <c r="W18" s="2">
        <v>0</v>
      </c>
      <c r="X18" s="4">
        <v>0</v>
      </c>
      <c r="Y18" s="4">
        <v>0</v>
      </c>
      <c r="Z18" s="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2</v>
      </c>
      <c r="AJ18" s="3">
        <v>0</v>
      </c>
      <c r="AK18" s="3">
        <v>18</v>
      </c>
      <c r="AL18" s="3">
        <v>0</v>
      </c>
      <c r="AM18" s="3">
        <v>0</v>
      </c>
      <c r="AN18" s="3">
        <v>0</v>
      </c>
      <c r="AO18" s="2">
        <v>0</v>
      </c>
      <c r="AP18" s="2">
        <v>0</v>
      </c>
      <c r="AQ18" s="21">
        <f>SUM(V18:AP18)</f>
        <v>20</v>
      </c>
    </row>
    <row r="19" spans="1:43" s="6" customFormat="1" ht="15.75" thickBot="1" x14ac:dyDescent="0.3">
      <c r="B19" s="20">
        <v>44128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2">
        <v>0</v>
      </c>
      <c r="W19" s="2">
        <v>0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2</v>
      </c>
      <c r="AJ19" s="3">
        <v>0</v>
      </c>
      <c r="AK19" s="3">
        <v>12</v>
      </c>
      <c r="AL19" s="3">
        <v>0</v>
      </c>
      <c r="AM19" s="3">
        <v>0</v>
      </c>
      <c r="AN19" s="3">
        <v>0</v>
      </c>
      <c r="AO19" s="2">
        <v>0</v>
      </c>
      <c r="AP19" s="2">
        <v>0</v>
      </c>
      <c r="AQ19" s="21">
        <f>SUM(V19:AP19)</f>
        <v>14</v>
      </c>
    </row>
    <row r="20" spans="1:43" s="6" customFormat="1" ht="15.75" thickBot="1" x14ac:dyDescent="0.3">
      <c r="B20" s="20">
        <v>44130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2">
        <v>0</v>
      </c>
      <c r="W20" s="2">
        <v>0</v>
      </c>
      <c r="X20" s="4">
        <v>0</v>
      </c>
      <c r="Y20" s="4">
        <v>0</v>
      </c>
      <c r="Z20" s="5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6</v>
      </c>
      <c r="AL20" s="3">
        <v>0</v>
      </c>
      <c r="AM20" s="3">
        <v>230</v>
      </c>
      <c r="AN20" s="3">
        <v>0</v>
      </c>
      <c r="AO20" s="2">
        <v>0</v>
      </c>
      <c r="AP20" s="2">
        <v>0</v>
      </c>
      <c r="AQ20" s="21">
        <f>SUM(V20:AP20)</f>
        <v>236</v>
      </c>
    </row>
    <row r="21" spans="1:43" s="6" customFormat="1" ht="15.75" thickBot="1" x14ac:dyDescent="0.3">
      <c r="B21" s="20">
        <v>44131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1</v>
      </c>
      <c r="Q21" s="1">
        <v>1</v>
      </c>
      <c r="R21" s="1">
        <v>1</v>
      </c>
      <c r="S21" s="1">
        <v>0</v>
      </c>
      <c r="T21" s="1">
        <v>0</v>
      </c>
      <c r="U21" s="1">
        <v>0</v>
      </c>
      <c r="V21" s="2">
        <v>0</v>
      </c>
      <c r="W21" s="2">
        <v>0</v>
      </c>
      <c r="X21" s="4">
        <v>0</v>
      </c>
      <c r="Y21" s="4">
        <v>0</v>
      </c>
      <c r="Z21" s="5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2</v>
      </c>
      <c r="AJ21" s="3">
        <v>0</v>
      </c>
      <c r="AK21" s="3">
        <v>6</v>
      </c>
      <c r="AL21" s="3">
        <v>60</v>
      </c>
      <c r="AM21" s="3">
        <v>230</v>
      </c>
      <c r="AN21" s="3">
        <v>0</v>
      </c>
      <c r="AO21" s="2">
        <v>0</v>
      </c>
      <c r="AP21" s="2">
        <v>0</v>
      </c>
      <c r="AQ21" s="21">
        <f>SUM(V21:AP21)</f>
        <v>298</v>
      </c>
    </row>
    <row r="22" spans="1:43" s="6" customFormat="1" ht="15.75" thickBot="1" x14ac:dyDescent="0.3">
      <c r="B22" s="20">
        <v>44132</v>
      </c>
      <c r="C22" s="1">
        <v>22992</v>
      </c>
      <c r="D22" s="1">
        <v>60165</v>
      </c>
      <c r="E22" s="1">
        <v>22</v>
      </c>
      <c r="F22" s="1">
        <v>12</v>
      </c>
      <c r="G22" s="1">
        <v>0</v>
      </c>
      <c r="H22" s="1">
        <v>206</v>
      </c>
      <c r="I22" s="1">
        <v>105</v>
      </c>
      <c r="J22" s="1">
        <v>1435</v>
      </c>
      <c r="K22" s="1">
        <v>42</v>
      </c>
      <c r="L22" s="1">
        <v>121</v>
      </c>
      <c r="M22" s="1">
        <v>82</v>
      </c>
      <c r="N22" s="1">
        <v>2170</v>
      </c>
      <c r="O22" s="1">
        <v>2</v>
      </c>
      <c r="P22" s="1">
        <v>6947</v>
      </c>
      <c r="Q22" s="1">
        <v>66</v>
      </c>
      <c r="R22" s="1">
        <v>65</v>
      </c>
      <c r="S22" s="1">
        <v>1</v>
      </c>
      <c r="T22" s="1">
        <v>2</v>
      </c>
      <c r="U22" s="1">
        <v>2</v>
      </c>
      <c r="V22" s="2">
        <v>45984</v>
      </c>
      <c r="W22" s="2">
        <v>360990</v>
      </c>
      <c r="X22" s="4">
        <v>1320</v>
      </c>
      <c r="Y22" s="4">
        <v>2760</v>
      </c>
      <c r="Z22" s="5">
        <v>0</v>
      </c>
      <c r="AA22" s="3">
        <v>-9904</v>
      </c>
      <c r="AB22" s="3">
        <v>412</v>
      </c>
      <c r="AC22" s="3">
        <v>1575</v>
      </c>
      <c r="AD22" s="3">
        <v>8610</v>
      </c>
      <c r="AE22" s="3">
        <v>2520</v>
      </c>
      <c r="AF22" s="3">
        <v>27830</v>
      </c>
      <c r="AG22" s="3">
        <v>12300</v>
      </c>
      <c r="AH22" s="3">
        <v>-2093</v>
      </c>
      <c r="AI22" s="3">
        <v>4340</v>
      </c>
      <c r="AJ22" s="3">
        <v>30</v>
      </c>
      <c r="AK22" s="3">
        <v>41682</v>
      </c>
      <c r="AL22" s="3">
        <v>3960</v>
      </c>
      <c r="AM22" s="3">
        <v>14950</v>
      </c>
      <c r="AN22" s="3">
        <v>150</v>
      </c>
      <c r="AO22" s="2">
        <v>4</v>
      </c>
      <c r="AP22" s="2">
        <v>12</v>
      </c>
      <c r="AQ22" s="21">
        <f>SUM(V22:AP22)</f>
        <v>517432</v>
      </c>
    </row>
    <row r="23" spans="1:43" s="6" customFormat="1" ht="15.75" thickBot="1" x14ac:dyDescent="0.3">
      <c r="B23" s="20">
        <v>44133</v>
      </c>
      <c r="C23" s="1">
        <v>16630</v>
      </c>
      <c r="D23" s="1">
        <v>33728</v>
      </c>
      <c r="E23" s="1">
        <v>12</v>
      </c>
      <c r="F23" s="1">
        <v>5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884</v>
      </c>
      <c r="O23" s="1">
        <v>0</v>
      </c>
      <c r="P23" s="1">
        <v>1845</v>
      </c>
      <c r="Q23" s="1">
        <v>14</v>
      </c>
      <c r="R23" s="1">
        <v>12</v>
      </c>
      <c r="S23" s="1">
        <v>0</v>
      </c>
      <c r="T23" s="1">
        <v>5</v>
      </c>
      <c r="U23" s="1">
        <v>5</v>
      </c>
      <c r="V23" s="2">
        <v>33260</v>
      </c>
      <c r="W23" s="2">
        <v>202368</v>
      </c>
      <c r="X23" s="4">
        <v>720</v>
      </c>
      <c r="Y23" s="4">
        <v>1150</v>
      </c>
      <c r="Z23" s="5">
        <v>150</v>
      </c>
      <c r="AA23" s="3">
        <v>-3800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1768</v>
      </c>
      <c r="AJ23" s="3">
        <v>0</v>
      </c>
      <c r="AK23" s="3">
        <v>11070</v>
      </c>
      <c r="AL23" s="3">
        <v>840</v>
      </c>
      <c r="AM23" s="3">
        <v>2760</v>
      </c>
      <c r="AN23" s="3">
        <v>0</v>
      </c>
      <c r="AO23" s="2">
        <v>10</v>
      </c>
      <c r="AP23" s="2">
        <v>30</v>
      </c>
      <c r="AQ23" s="21">
        <f>SUM(V23:AP23)</f>
        <v>250326</v>
      </c>
    </row>
    <row r="24" spans="1:43" s="6" customFormat="1" ht="15.75" thickBot="1" x14ac:dyDescent="0.3">
      <c r="B24" s="20">
        <v>44134</v>
      </c>
      <c r="C24" s="1">
        <v>13815</v>
      </c>
      <c r="D24" s="1">
        <v>34191</v>
      </c>
      <c r="E24" s="1">
        <v>33</v>
      </c>
      <c r="F24" s="1">
        <v>26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1194</v>
      </c>
      <c r="O24" s="1">
        <v>1</v>
      </c>
      <c r="P24" s="1">
        <v>3387</v>
      </c>
      <c r="Q24" s="1">
        <v>85</v>
      </c>
      <c r="R24" s="1">
        <v>94</v>
      </c>
      <c r="S24" s="1">
        <v>1</v>
      </c>
      <c r="T24" s="1">
        <v>8</v>
      </c>
      <c r="U24" s="1">
        <v>8</v>
      </c>
      <c r="V24" s="2">
        <v>27630</v>
      </c>
      <c r="W24" s="2">
        <v>205146</v>
      </c>
      <c r="X24" s="4">
        <v>1980</v>
      </c>
      <c r="Y24" s="4">
        <v>5980</v>
      </c>
      <c r="Z24" s="5">
        <v>0</v>
      </c>
      <c r="AA24" s="3">
        <v>-9518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2388</v>
      </c>
      <c r="AJ24" s="3">
        <v>15</v>
      </c>
      <c r="AK24" s="3">
        <v>20322</v>
      </c>
      <c r="AL24" s="3">
        <v>5100</v>
      </c>
      <c r="AM24" s="3">
        <v>21620</v>
      </c>
      <c r="AN24" s="3">
        <v>150</v>
      </c>
      <c r="AO24" s="2">
        <v>16</v>
      </c>
      <c r="AP24" s="2">
        <v>48</v>
      </c>
      <c r="AQ24" s="21">
        <f>SUM(V24:AP24)</f>
        <v>280877</v>
      </c>
    </row>
    <row r="25" spans="1:43" s="6" customFormat="1" ht="15.75" thickBot="1" x14ac:dyDescent="0.3">
      <c r="B25" s="20">
        <v>44135</v>
      </c>
      <c r="C25" s="1">
        <v>17061</v>
      </c>
      <c r="D25" s="1">
        <v>43105</v>
      </c>
      <c r="E25" s="1">
        <v>25</v>
      </c>
      <c r="F25" s="1">
        <v>15</v>
      </c>
      <c r="G25" s="1">
        <v>0</v>
      </c>
      <c r="H25" s="1">
        <v>133</v>
      </c>
      <c r="I25" s="1">
        <v>62</v>
      </c>
      <c r="J25" s="1">
        <v>1013</v>
      </c>
      <c r="K25" s="1">
        <v>70</v>
      </c>
      <c r="L25" s="1">
        <v>149</v>
      </c>
      <c r="M25" s="1">
        <v>47</v>
      </c>
      <c r="N25" s="1">
        <v>1583</v>
      </c>
      <c r="O25" s="1">
        <v>2</v>
      </c>
      <c r="P25" s="1">
        <v>5018</v>
      </c>
      <c r="Q25" s="1">
        <v>118</v>
      </c>
      <c r="R25" s="1">
        <v>156</v>
      </c>
      <c r="S25" s="1">
        <v>5</v>
      </c>
      <c r="T25" s="1">
        <v>5</v>
      </c>
      <c r="U25" s="1">
        <v>5</v>
      </c>
      <c r="V25" s="2">
        <v>34122</v>
      </c>
      <c r="W25" s="2">
        <v>258630</v>
      </c>
      <c r="X25" s="4">
        <v>1500</v>
      </c>
      <c r="Y25" s="4">
        <v>3450</v>
      </c>
      <c r="Z25" s="5">
        <v>0</v>
      </c>
      <c r="AA25" s="3">
        <v>-8286</v>
      </c>
      <c r="AB25" s="3">
        <v>266</v>
      </c>
      <c r="AC25" s="3">
        <v>930</v>
      </c>
      <c r="AD25" s="3">
        <v>6078</v>
      </c>
      <c r="AE25" s="3">
        <v>4200</v>
      </c>
      <c r="AF25" s="3">
        <v>34270</v>
      </c>
      <c r="AG25" s="3">
        <v>7050</v>
      </c>
      <c r="AH25" s="3">
        <v>-2349</v>
      </c>
      <c r="AI25" s="3">
        <v>3166</v>
      </c>
      <c r="AJ25" s="3">
        <v>30</v>
      </c>
      <c r="AK25" s="3">
        <v>30108</v>
      </c>
      <c r="AL25" s="3">
        <v>7080</v>
      </c>
      <c r="AM25" s="3">
        <v>35880</v>
      </c>
      <c r="AN25" s="3">
        <v>750</v>
      </c>
      <c r="AO25" s="2">
        <v>10</v>
      </c>
      <c r="AP25" s="2">
        <v>30</v>
      </c>
      <c r="AQ25" s="21">
        <f>SUM(V25:AP25)</f>
        <v>416915</v>
      </c>
    </row>
    <row r="26" spans="1:43" s="6" customFormat="1" ht="15.75" thickBot="1" x14ac:dyDescent="0.3">
      <c r="B26" s="20">
        <v>44136</v>
      </c>
      <c r="C26" s="1">
        <v>15182</v>
      </c>
      <c r="D26" s="1">
        <v>35379</v>
      </c>
      <c r="E26" s="1">
        <v>41</v>
      </c>
      <c r="F26" s="1">
        <v>18</v>
      </c>
      <c r="G26" s="1">
        <v>1</v>
      </c>
      <c r="H26" s="1">
        <v>32</v>
      </c>
      <c r="I26" s="1">
        <v>0</v>
      </c>
      <c r="J26" s="1">
        <v>99</v>
      </c>
      <c r="K26" s="1">
        <v>17</v>
      </c>
      <c r="L26" s="1">
        <v>15</v>
      </c>
      <c r="M26" s="1">
        <v>1</v>
      </c>
      <c r="N26" s="1">
        <v>906</v>
      </c>
      <c r="O26" s="1">
        <v>2</v>
      </c>
      <c r="P26" s="1">
        <v>3026</v>
      </c>
      <c r="Q26" s="1">
        <v>175</v>
      </c>
      <c r="R26" s="1">
        <v>172</v>
      </c>
      <c r="S26" s="1">
        <v>8</v>
      </c>
      <c r="T26" s="1">
        <v>5</v>
      </c>
      <c r="U26" s="1">
        <v>5</v>
      </c>
      <c r="V26" s="2">
        <v>30364</v>
      </c>
      <c r="W26" s="2">
        <v>212274</v>
      </c>
      <c r="X26" s="4">
        <v>2460</v>
      </c>
      <c r="Y26" s="4">
        <v>4140</v>
      </c>
      <c r="Z26" s="5">
        <v>150</v>
      </c>
      <c r="AA26" s="3">
        <v>-7622</v>
      </c>
      <c r="AB26" s="3">
        <v>64</v>
      </c>
      <c r="AC26" s="3">
        <v>0</v>
      </c>
      <c r="AD26" s="3">
        <v>594</v>
      </c>
      <c r="AE26" s="3">
        <v>1020</v>
      </c>
      <c r="AF26" s="3">
        <v>3450</v>
      </c>
      <c r="AG26" s="3">
        <v>150</v>
      </c>
      <c r="AH26" s="3">
        <v>-624</v>
      </c>
      <c r="AI26" s="3">
        <v>1812</v>
      </c>
      <c r="AJ26" s="3">
        <v>30</v>
      </c>
      <c r="AK26" s="3">
        <v>18156</v>
      </c>
      <c r="AL26" s="3">
        <v>10500</v>
      </c>
      <c r="AM26" s="3">
        <v>39560</v>
      </c>
      <c r="AN26" s="3">
        <v>1200</v>
      </c>
      <c r="AO26" s="2">
        <v>10</v>
      </c>
      <c r="AP26" s="2">
        <v>30</v>
      </c>
      <c r="AQ26" s="21">
        <f>SUM(V26:AP26)</f>
        <v>317718</v>
      </c>
    </row>
    <row r="27" spans="1:43" s="6" customFormat="1" ht="15.75" thickBot="1" x14ac:dyDescent="0.3">
      <c r="B27" s="20">
        <v>44137</v>
      </c>
      <c r="C27" s="1">
        <v>23343</v>
      </c>
      <c r="D27" s="1">
        <v>65932</v>
      </c>
      <c r="E27" s="1">
        <v>141</v>
      </c>
      <c r="F27" s="1">
        <v>140</v>
      </c>
      <c r="G27" s="1">
        <v>3</v>
      </c>
      <c r="H27" s="1">
        <v>157</v>
      </c>
      <c r="I27" s="1">
        <v>260</v>
      </c>
      <c r="J27" s="1">
        <v>2702</v>
      </c>
      <c r="K27" s="1">
        <v>194</v>
      </c>
      <c r="L27" s="1">
        <v>571</v>
      </c>
      <c r="M27" s="1">
        <v>248</v>
      </c>
      <c r="N27" s="1">
        <v>1799</v>
      </c>
      <c r="O27" s="1">
        <v>1</v>
      </c>
      <c r="P27" s="1">
        <v>8267</v>
      </c>
      <c r="Q27" s="1">
        <v>460</v>
      </c>
      <c r="R27" s="1">
        <v>484</v>
      </c>
      <c r="S27" s="1">
        <v>26</v>
      </c>
      <c r="T27" s="1">
        <v>12</v>
      </c>
      <c r="U27" s="1">
        <v>12</v>
      </c>
      <c r="V27" s="2">
        <v>46686</v>
      </c>
      <c r="W27" s="2">
        <v>395592</v>
      </c>
      <c r="X27" s="4">
        <v>8460</v>
      </c>
      <c r="Y27" s="4">
        <v>32200</v>
      </c>
      <c r="Z27" s="5">
        <v>450</v>
      </c>
      <c r="AA27" s="3">
        <v>-45578</v>
      </c>
      <c r="AB27" s="3">
        <v>314</v>
      </c>
      <c r="AC27" s="3">
        <v>3900</v>
      </c>
      <c r="AD27" s="3">
        <v>16212</v>
      </c>
      <c r="AE27" s="3">
        <v>11640</v>
      </c>
      <c r="AF27" s="3">
        <v>131330</v>
      </c>
      <c r="AG27" s="3">
        <v>37200</v>
      </c>
      <c r="AH27" s="3">
        <v>-10709</v>
      </c>
      <c r="AI27" s="3">
        <v>3598</v>
      </c>
      <c r="AJ27" s="3">
        <v>15</v>
      </c>
      <c r="AK27" s="3">
        <v>49602</v>
      </c>
      <c r="AL27" s="3">
        <v>27600</v>
      </c>
      <c r="AM27" s="3">
        <v>111320</v>
      </c>
      <c r="AN27" s="3">
        <v>3900</v>
      </c>
      <c r="AO27" s="2">
        <v>24</v>
      </c>
      <c r="AP27" s="2">
        <v>72</v>
      </c>
      <c r="AQ27" s="21">
        <f>SUM(V27:AP27)</f>
        <v>823828</v>
      </c>
    </row>
    <row r="28" spans="1:43" s="6" customFormat="1" ht="15.75" thickBot="1" x14ac:dyDescent="0.3">
      <c r="B28" s="20">
        <v>44138</v>
      </c>
      <c r="C28" s="1">
        <v>21000</v>
      </c>
      <c r="D28" s="1">
        <v>60317</v>
      </c>
      <c r="E28" s="1">
        <v>48</v>
      </c>
      <c r="F28" s="1">
        <v>50</v>
      </c>
      <c r="G28" s="1">
        <v>3</v>
      </c>
      <c r="H28" s="1">
        <v>154</v>
      </c>
      <c r="I28" s="1">
        <v>268</v>
      </c>
      <c r="J28" s="1">
        <v>1969</v>
      </c>
      <c r="K28" s="1">
        <v>89</v>
      </c>
      <c r="L28" s="1">
        <v>460</v>
      </c>
      <c r="M28" s="1">
        <v>249</v>
      </c>
      <c r="N28" s="1">
        <v>1538</v>
      </c>
      <c r="O28" s="1">
        <v>2</v>
      </c>
      <c r="P28" s="1">
        <v>6845</v>
      </c>
      <c r="Q28" s="1">
        <v>183</v>
      </c>
      <c r="R28" s="1">
        <v>302</v>
      </c>
      <c r="S28" s="1">
        <v>17</v>
      </c>
      <c r="T28" s="1">
        <v>2</v>
      </c>
      <c r="U28" s="1">
        <v>2</v>
      </c>
      <c r="V28" s="2">
        <v>42000</v>
      </c>
      <c r="W28" s="2">
        <v>361902</v>
      </c>
      <c r="X28" s="4">
        <v>2880</v>
      </c>
      <c r="Y28" s="4">
        <v>11500</v>
      </c>
      <c r="Z28" s="5">
        <v>450</v>
      </c>
      <c r="AA28" s="3">
        <v>-19472</v>
      </c>
      <c r="AB28" s="3">
        <v>308</v>
      </c>
      <c r="AC28" s="3">
        <v>4020</v>
      </c>
      <c r="AD28" s="3">
        <v>11814</v>
      </c>
      <c r="AE28" s="3">
        <v>5340</v>
      </c>
      <c r="AF28" s="3">
        <v>105800</v>
      </c>
      <c r="AG28" s="3">
        <v>37350</v>
      </c>
      <c r="AH28" s="3">
        <v>-7767</v>
      </c>
      <c r="AI28" s="3">
        <v>3076</v>
      </c>
      <c r="AJ28" s="3">
        <v>30</v>
      </c>
      <c r="AK28" s="3">
        <v>41070</v>
      </c>
      <c r="AL28" s="3">
        <v>10980</v>
      </c>
      <c r="AM28" s="3">
        <v>69460</v>
      </c>
      <c r="AN28" s="3">
        <v>2550</v>
      </c>
      <c r="AO28" s="2">
        <v>4</v>
      </c>
      <c r="AP28" s="2">
        <v>12</v>
      </c>
      <c r="AQ28" s="21">
        <f>SUM(V28:AP28)</f>
        <v>683307</v>
      </c>
    </row>
    <row r="29" spans="1:43" ht="19.5" customHeight="1" x14ac:dyDescent="0.25">
      <c r="A29" s="22"/>
      <c r="B29" s="20" t="s">
        <v>20</v>
      </c>
      <c r="C29" s="23">
        <f t="shared" ref="C29:AP29" si="0">SUM(C13:C28)</f>
        <v>130060</v>
      </c>
      <c r="D29" s="23">
        <f t="shared" si="0"/>
        <v>332902</v>
      </c>
      <c r="E29" s="23">
        <f t="shared" si="0"/>
        <v>322</v>
      </c>
      <c r="F29" s="23">
        <f t="shared" si="0"/>
        <v>266</v>
      </c>
      <c r="G29" s="23">
        <f t="shared" si="0"/>
        <v>8</v>
      </c>
      <c r="H29" s="23">
        <f t="shared" si="0"/>
        <v>682</v>
      </c>
      <c r="I29" s="23">
        <f t="shared" si="0"/>
        <v>695</v>
      </c>
      <c r="J29" s="23">
        <f t="shared" si="0"/>
        <v>7218</v>
      </c>
      <c r="K29" s="23">
        <f t="shared" si="0"/>
        <v>412</v>
      </c>
      <c r="L29" s="23">
        <f t="shared" si="0"/>
        <v>1316</v>
      </c>
      <c r="M29" s="23">
        <f t="shared" si="0"/>
        <v>627</v>
      </c>
      <c r="N29" s="23">
        <f t="shared" si="0"/>
        <v>10087</v>
      </c>
      <c r="O29" s="23">
        <f t="shared" si="0"/>
        <v>10</v>
      </c>
      <c r="P29" s="23">
        <f t="shared" si="0"/>
        <v>35386</v>
      </c>
      <c r="Q29" s="23">
        <f t="shared" si="0"/>
        <v>1105</v>
      </c>
      <c r="R29" s="23">
        <f t="shared" si="0"/>
        <v>1291</v>
      </c>
      <c r="S29" s="23">
        <f t="shared" si="0"/>
        <v>59</v>
      </c>
      <c r="T29" s="23">
        <f t="shared" si="0"/>
        <v>39</v>
      </c>
      <c r="U29" s="23">
        <f t="shared" si="0"/>
        <v>39</v>
      </c>
      <c r="V29" s="23">
        <f t="shared" si="0"/>
        <v>260120</v>
      </c>
      <c r="W29" s="23">
        <f t="shared" si="0"/>
        <v>1997412</v>
      </c>
      <c r="X29" s="23">
        <f t="shared" si="0"/>
        <v>19320</v>
      </c>
      <c r="Y29" s="23">
        <f t="shared" si="0"/>
        <v>61180</v>
      </c>
      <c r="Z29" s="23">
        <f t="shared" si="0"/>
        <v>1200</v>
      </c>
      <c r="AA29" s="23">
        <f t="shared" si="0"/>
        <v>-104180</v>
      </c>
      <c r="AB29" s="23">
        <f t="shared" si="0"/>
        <v>1364</v>
      </c>
      <c r="AC29" s="23">
        <f t="shared" si="0"/>
        <v>10425</v>
      </c>
      <c r="AD29" s="23">
        <f t="shared" si="0"/>
        <v>43308</v>
      </c>
      <c r="AE29" s="23">
        <f t="shared" si="0"/>
        <v>24720</v>
      </c>
      <c r="AF29" s="23">
        <f t="shared" si="0"/>
        <v>302680</v>
      </c>
      <c r="AG29" s="23">
        <f t="shared" si="0"/>
        <v>94050</v>
      </c>
      <c r="AH29" s="23">
        <f t="shared" si="0"/>
        <v>-23542</v>
      </c>
      <c r="AI29" s="23">
        <f t="shared" si="0"/>
        <v>20174</v>
      </c>
      <c r="AJ29" s="23">
        <f t="shared" si="0"/>
        <v>150</v>
      </c>
      <c r="AK29" s="23">
        <f t="shared" si="0"/>
        <v>212316</v>
      </c>
      <c r="AL29" s="23">
        <f t="shared" si="0"/>
        <v>66300</v>
      </c>
      <c r="AM29" s="23">
        <f t="shared" si="0"/>
        <v>296930</v>
      </c>
      <c r="AN29" s="23">
        <f t="shared" si="0"/>
        <v>8850</v>
      </c>
      <c r="AO29" s="23">
        <f t="shared" si="0"/>
        <v>78</v>
      </c>
      <c r="AP29" s="23">
        <f t="shared" si="0"/>
        <v>234</v>
      </c>
      <c r="AQ29" s="21">
        <f>SUM(V29:AP29)</f>
        <v>3293089</v>
      </c>
    </row>
    <row r="31" spans="1:43" x14ac:dyDescent="0.25">
      <c r="AQ31" s="6"/>
    </row>
    <row r="33" spans="11:43" x14ac:dyDescent="0.25">
      <c r="K33" s="8"/>
    </row>
    <row r="36" spans="11:43" x14ac:dyDescent="0.25">
      <c r="AQ36" s="24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ignoredErrors>
    <ignoredError sqref="AQ29 AQ13:AQ2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dcterms:created xsi:type="dcterms:W3CDTF">2020-05-29T09:46:37Z</dcterms:created>
  <dcterms:modified xsi:type="dcterms:W3CDTF">2021-01-27T10:58:35Z</dcterms:modified>
</cp:coreProperties>
</file>