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gonz\Desktop\CRM4 - copia\modelos de datos\"/>
    </mc:Choice>
  </mc:AlternateContent>
  <xr:revisionPtr revIDLastSave="0" documentId="13_ncr:1_{EBB8C714-10D0-4E8C-957B-5A3F8FC24468}" xr6:coauthVersionLast="47" xr6:coauthVersionMax="47" xr10:uidLastSave="{00000000-0000-0000-0000-000000000000}"/>
  <bookViews>
    <workbookView xWindow="-120" yWindow="-120" windowWidth="29040" windowHeight="15720" activeTab="1" xr2:uid="{C1CB854F-EF5B-48E4-A249-5EF44E1B658A}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_xlnm._FilterDatabase" localSheetId="1" hidden="1">Hoja2!$A$1:$O$138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38" i="3" l="1"/>
  <c r="AF137" i="3"/>
  <c r="AF136" i="3"/>
  <c r="AF135" i="3"/>
  <c r="AF134" i="3"/>
  <c r="AF133" i="3"/>
  <c r="AF132" i="3"/>
  <c r="AF131" i="3"/>
  <c r="AF130" i="3"/>
  <c r="AF129" i="3"/>
  <c r="AF128" i="3"/>
  <c r="AF127" i="3"/>
  <c r="AF126" i="3"/>
  <c r="AF125" i="3"/>
  <c r="AF124" i="3"/>
  <c r="AF123" i="3"/>
  <c r="AF122" i="3"/>
  <c r="AF121" i="3"/>
  <c r="AF120" i="3"/>
  <c r="AF119" i="3"/>
  <c r="AF118" i="3"/>
  <c r="AF117" i="3"/>
  <c r="AF116" i="3"/>
  <c r="AF115" i="3"/>
  <c r="AF114" i="3"/>
  <c r="AF113" i="3"/>
  <c r="AF112" i="3"/>
  <c r="AF111" i="3"/>
  <c r="AF110" i="3"/>
  <c r="AF109" i="3"/>
  <c r="AF108" i="3"/>
  <c r="AF107" i="3"/>
  <c r="AF106" i="3"/>
  <c r="AF105" i="3"/>
  <c r="AF104" i="3"/>
  <c r="AF103" i="3"/>
  <c r="AF102" i="3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B57" i="3"/>
  <c r="AF56" i="3"/>
  <c r="B56" i="3"/>
  <c r="AF55" i="3"/>
  <c r="B55" i="3"/>
  <c r="AF54" i="3"/>
  <c r="B54" i="3"/>
  <c r="AF53" i="3"/>
  <c r="B53" i="3"/>
  <c r="AF52" i="3"/>
  <c r="B52" i="3"/>
  <c r="AF51" i="3"/>
  <c r="B51" i="3"/>
  <c r="AF50" i="3"/>
  <c r="B50" i="3"/>
  <c r="AF49" i="3"/>
  <c r="B49" i="3"/>
  <c r="AF48" i="3"/>
  <c r="B48" i="3"/>
  <c r="AF47" i="3"/>
  <c r="B47" i="3"/>
  <c r="AF46" i="3"/>
  <c r="B46" i="3"/>
  <c r="AF45" i="3"/>
  <c r="B45" i="3"/>
  <c r="AF44" i="3"/>
  <c r="B44" i="3"/>
  <c r="AF43" i="3"/>
  <c r="B43" i="3"/>
  <c r="AF42" i="3"/>
  <c r="B42" i="3"/>
  <c r="AF41" i="3"/>
  <c r="B41" i="3"/>
  <c r="AF40" i="3"/>
  <c r="B40" i="3"/>
  <c r="AF39" i="3"/>
  <c r="B39" i="3"/>
  <c r="AF38" i="3"/>
  <c r="B38" i="3"/>
  <c r="AF37" i="3"/>
  <c r="B37" i="3"/>
  <c r="AF36" i="3"/>
  <c r="B36" i="3"/>
  <c r="AF35" i="3"/>
  <c r="B35" i="3"/>
  <c r="AF34" i="3"/>
  <c r="B34" i="3"/>
  <c r="AF33" i="3"/>
  <c r="B33" i="3"/>
  <c r="AF32" i="3"/>
  <c r="B32" i="3"/>
  <c r="AF31" i="3"/>
  <c r="B31" i="3"/>
  <c r="AF30" i="3"/>
  <c r="B30" i="3"/>
  <c r="AF29" i="3"/>
  <c r="B29" i="3"/>
  <c r="AF28" i="3"/>
  <c r="B28" i="3"/>
  <c r="AF27" i="3"/>
  <c r="B27" i="3"/>
  <c r="AF26" i="3"/>
  <c r="B26" i="3"/>
  <c r="AF25" i="3"/>
  <c r="B25" i="3"/>
  <c r="AF24" i="3"/>
  <c r="B24" i="3"/>
  <c r="AF23" i="3"/>
  <c r="B23" i="3"/>
  <c r="AF22" i="3"/>
  <c r="B22" i="3"/>
  <c r="AF21" i="3"/>
  <c r="B21" i="3"/>
  <c r="AF20" i="3"/>
  <c r="B20" i="3"/>
  <c r="AF19" i="3"/>
  <c r="B19" i="3"/>
  <c r="AF18" i="3"/>
  <c r="B18" i="3"/>
  <c r="AF17" i="3"/>
  <c r="B17" i="3"/>
  <c r="AF16" i="3"/>
  <c r="B16" i="3"/>
  <c r="AF15" i="3"/>
  <c r="B15" i="3"/>
  <c r="AF14" i="3"/>
  <c r="B14" i="3"/>
  <c r="AF13" i="3"/>
  <c r="B13" i="3"/>
  <c r="AF12" i="3"/>
  <c r="B12" i="3"/>
  <c r="AF11" i="3"/>
  <c r="B11" i="3"/>
  <c r="AF10" i="3"/>
  <c r="B10" i="3"/>
  <c r="AF9" i="3"/>
  <c r="B9" i="3"/>
  <c r="AF8" i="3"/>
  <c r="B8" i="3"/>
  <c r="AF7" i="3"/>
  <c r="B7" i="3"/>
  <c r="AF6" i="3"/>
  <c r="B6" i="3"/>
  <c r="AF5" i="3"/>
  <c r="B5" i="3"/>
  <c r="AF4" i="3"/>
  <c r="B4" i="3"/>
  <c r="AF3" i="3"/>
  <c r="B3" i="3"/>
  <c r="AF2" i="3"/>
  <c r="B2" i="3"/>
</calcChain>
</file>

<file path=xl/sharedStrings.xml><?xml version="1.0" encoding="utf-8"?>
<sst xmlns="http://schemas.openxmlformats.org/spreadsheetml/2006/main" count="3262" uniqueCount="575">
  <si>
    <t>Name</t>
  </si>
  <si>
    <t>Op</t>
  </si>
  <si>
    <t>RUT</t>
  </si>
  <si>
    <t>DV</t>
  </si>
  <si>
    <t>Saldo Deuda</t>
  </si>
  <si>
    <t>Valor Cuota</t>
  </si>
  <si>
    <t>Cartera</t>
  </si>
  <si>
    <t>Tipo Cobranza</t>
  </si>
  <si>
    <t>Status</t>
  </si>
  <si>
    <t>Ciclo Cartera</t>
  </si>
  <si>
    <t>Ciclo</t>
  </si>
  <si>
    <t>Activo</t>
  </si>
  <si>
    <t>Tiene Aval</t>
  </si>
  <si>
    <t>judicial</t>
  </si>
  <si>
    <t>castigo</t>
  </si>
  <si>
    <t>No contactado</t>
  </si>
  <si>
    <t>no</t>
  </si>
  <si>
    <t>Saldo insoluto</t>
  </si>
  <si>
    <t>Cuotas atrasadas</t>
  </si>
  <si>
    <t>Tanner</t>
  </si>
  <si>
    <t>Galgo</t>
  </si>
  <si>
    <t>C10</t>
  </si>
  <si>
    <t>C13</t>
  </si>
  <si>
    <t>C1</t>
  </si>
  <si>
    <t>Si</t>
  </si>
  <si>
    <t>si</t>
  </si>
  <si>
    <t>Vigente</t>
  </si>
  <si>
    <t>C2</t>
  </si>
  <si>
    <t>Extra judicial</t>
  </si>
  <si>
    <t>Inubicable</t>
  </si>
  <si>
    <t>Contactado</t>
  </si>
  <si>
    <t>Compromiso</t>
  </si>
  <si>
    <t>Prueba 1</t>
  </si>
  <si>
    <t>Prueba 2</t>
  </si>
  <si>
    <t>Prueba 3</t>
  </si>
  <si>
    <t>Prueba 4</t>
  </si>
  <si>
    <t>Prueba 5</t>
  </si>
  <si>
    <t>Prueba 6</t>
  </si>
  <si>
    <t>Pagando</t>
  </si>
  <si>
    <t>Al dia</t>
  </si>
  <si>
    <t>Terminado</t>
  </si>
  <si>
    <t>Suspendido</t>
  </si>
  <si>
    <t>Castigo</t>
  </si>
  <si>
    <t>No</t>
  </si>
  <si>
    <t>Pedro Enrique Morillo Lazaro</t>
  </si>
  <si>
    <t>Eduardo Andrés Méndez Mora</t>
  </si>
  <si>
    <t>Jose Luis Aguirre Lopez</t>
  </si>
  <si>
    <t>Yilson Jose Alvarez Ramirez</t>
  </si>
  <si>
    <t>Hugo Alberto Tobar Fuentes</t>
  </si>
  <si>
    <t>Mikenson Richard</t>
  </si>
  <si>
    <t>Francisco Javier Villafañe Rodriguez</t>
  </si>
  <si>
    <t>Claudia Lisett Ramírez Martinez</t>
  </si>
  <si>
    <t>Jorge Alfredo Montoya Castillo</t>
  </si>
  <si>
    <t>Jean Piero Geovanni Norambuena Delgado</t>
  </si>
  <si>
    <t>Pedro Angel Gutierrez Ramirez</t>
  </si>
  <si>
    <t>Gerardo Antonio Torrez</t>
  </si>
  <si>
    <t>Yusbeili Beatriz Navarro Diaz</t>
  </si>
  <si>
    <t>Cesar Augusto Melo González González</t>
  </si>
  <si>
    <t>Ramon Egidio Valera Ramirez</t>
  </si>
  <si>
    <t>Joe Antonio Suarez Moneo</t>
  </si>
  <si>
    <t>Johander Manuel Castillo Sanchez</t>
  </si>
  <si>
    <t>Raul Osorio Dos Santos</t>
  </si>
  <si>
    <t>Jesus Eduardo Acosta Machado</t>
  </si>
  <si>
    <t>Vanessa Carolina Fermin Barazarte</t>
  </si>
  <si>
    <t>Edily Dorimar Montes Bazan</t>
  </si>
  <si>
    <t>Alejandro Ignacio Uzcategui Cepeda</t>
  </si>
  <si>
    <t>Luis Fernando Velarde Nuñez</t>
  </si>
  <si>
    <t>German Enrique Molero Barrios</t>
  </si>
  <si>
    <t>Adrian Ernesto Peña Amaro</t>
  </si>
  <si>
    <t>Greisy Betania Sanchez Villegas</t>
  </si>
  <si>
    <t>Vicmary Fiorella Barricella Monasterio</t>
  </si>
  <si>
    <t>Wilson Daniel Frias Montilla</t>
  </si>
  <si>
    <t>Luis Fernando Rodríguez Murcia</t>
  </si>
  <si>
    <t>Alexis Arturo Tovar Vanegas</t>
  </si>
  <si>
    <t>Carol Stefany Bascones Vergara</t>
  </si>
  <si>
    <t>Natasha Valentina Acacio Lopez</t>
  </si>
  <si>
    <t>Braiham Alexis Romero Noya</t>
  </si>
  <si>
    <t>Víctor Manuel Labrada Torres</t>
  </si>
  <si>
    <t>Fabiola Carolina Avila Gomez</t>
  </si>
  <si>
    <t>Fernando Jose Silva Ojeda</t>
  </si>
  <si>
    <t>Julio Cesar Vasquez Gamboa</t>
  </si>
  <si>
    <t>Gipsy Karina Rodriguez Escobar</t>
  </si>
  <si>
    <t>Yngrid Karina Camargo Boada</t>
  </si>
  <si>
    <t>Diego Jose Cepeda Diaz</t>
  </si>
  <si>
    <t>Desiree Vanessa Mendoza Castillo</t>
  </si>
  <si>
    <t>Jose Luis Leon Estanga</t>
  </si>
  <si>
    <t>Diego Armando Fernandez Cuicas</t>
  </si>
  <si>
    <t>Christian Eloy Blanco Soto</t>
  </si>
  <si>
    <t>Jesus Alfonso Marmol Otero</t>
  </si>
  <si>
    <t>Kerlin Jose Delgado Araujo</t>
  </si>
  <si>
    <t>Pedro Emiro Lopez Ramirez</t>
  </si>
  <si>
    <t>Jose Enrique Cuauro Sanchez</t>
  </si>
  <si>
    <t>Diego Armando Arnedo Mejia</t>
  </si>
  <si>
    <t>Angelica María Hoyos Pulido</t>
  </si>
  <si>
    <t>Yenny Alejandra Díaz Valdés</t>
  </si>
  <si>
    <t>Jhormey Lilue Anderson Laya</t>
  </si>
  <si>
    <t>Mariajose Heredia Briceño</t>
  </si>
  <si>
    <t>Omer Angel Barreto Ramirez</t>
  </si>
  <si>
    <t>Arturo Rafael Duerto Montilla</t>
  </si>
  <si>
    <t>Alexis Andres Pozo Alvarez</t>
  </si>
  <si>
    <t>Freider Criollo Grajales</t>
  </si>
  <si>
    <t>Alejandro Jose Medina Longa</t>
  </si>
  <si>
    <t>Leonardo Jose Ocanto Alvarez</t>
  </si>
  <si>
    <t>Gabriel Antonio Ibarra Diaz</t>
  </si>
  <si>
    <t>Arantxa Jacqueline Pereira Carrasco</t>
  </si>
  <si>
    <t>Dikens Jean</t>
  </si>
  <si>
    <t>Saverio La Guardia Rodriguez</t>
  </si>
  <si>
    <t>Matías Ignacio Seguel Valdebenito</t>
  </si>
  <si>
    <t>Juan Andres Naranjo Vivas</t>
  </si>
  <si>
    <t>Liz Mailumagly Lucena Cardenas</t>
  </si>
  <si>
    <t>Sarella Julia Darlen Elguera Paredes</t>
  </si>
  <si>
    <t>Dirson Andres Mosquera Gil</t>
  </si>
  <si>
    <t>Hebert Francois</t>
  </si>
  <si>
    <t>Jorge Edison Vasquez Sanchez</t>
  </si>
  <si>
    <t>Francisco Jardiel Díaz Trincado</t>
  </si>
  <si>
    <t>Enverson Ramon Perez Gil</t>
  </si>
  <si>
    <t>Maigreth Andreina Aponte Sanquiz</t>
  </si>
  <si>
    <t>Nicole Andrea Miranda Zapata</t>
  </si>
  <si>
    <t>Leykers Antonio Ordoñez Becerra</t>
  </si>
  <si>
    <t>Kevin Alberto Molina Suarez</t>
  </si>
  <si>
    <t>Theosmy Kenel</t>
  </si>
  <si>
    <t>Luis Jose Pacheco Rodriguez</t>
  </si>
  <si>
    <t>Jorge Alejandro Gomez Linarez</t>
  </si>
  <si>
    <t>Andreina Del Valle Oviedo Cepeda</t>
  </si>
  <si>
    <t>Chiquinquira Del Valle Hidalgo Silva</t>
  </si>
  <si>
    <t>Nahuel Peña De Armas</t>
  </si>
  <si>
    <t>Sandra Jocabed Toloza Sepulveda</t>
  </si>
  <si>
    <t>Sebastian Andres Castellon Contreras</t>
  </si>
  <si>
    <t>Cristopher Isaías Cartes Ugalde</t>
  </si>
  <si>
    <t>Mohamed Ali Moudabbeis Escalona</t>
  </si>
  <si>
    <t>Dham Law Joseph</t>
  </si>
  <si>
    <t>Wilfrid Jean</t>
  </si>
  <si>
    <t>Williams Lenin Rondon Bravo</t>
  </si>
  <si>
    <t>Juana Marina Rojas Garcia</t>
  </si>
  <si>
    <t>Jenny Grisales Ossa</t>
  </si>
  <si>
    <t>Maria Concepcion Cera Morales</t>
  </si>
  <si>
    <t>Germaine Alexander Rodriguez Millan</t>
  </si>
  <si>
    <t>Guillermar Paola Marcano Salazar</t>
  </si>
  <si>
    <t>Rosa Virginia De Freitas Aleman</t>
  </si>
  <si>
    <t>Victor Alfonso Moron Chourio</t>
  </si>
  <si>
    <t>Johandry Javier Castellanos Gonzalez</t>
  </si>
  <si>
    <t>Wilkens Argelio Lira Solis</t>
  </si>
  <si>
    <t>Andrea Castro Cortes</t>
  </si>
  <si>
    <t>Joseth Ramon Chacin Sebrian</t>
  </si>
  <si>
    <t>Emmanuel Lizardo Torres Torres</t>
  </si>
  <si>
    <t>Natanael ítalo Vidal Macías</t>
  </si>
  <si>
    <t>Yovan Rojas Leon Leon</t>
  </si>
  <si>
    <t>Robert Alfredo De Jesus Carmona Ochoa</t>
  </si>
  <si>
    <t>ángel Gabriel Bellorin Rodríguez Rodríguez</t>
  </si>
  <si>
    <t>Rony Güerire Moreno Moreno</t>
  </si>
  <si>
    <t>Adia Angel Andrade Solano</t>
  </si>
  <si>
    <t>Luis Jose Diaz Mavarez</t>
  </si>
  <si>
    <t>Jose Miguel Carvajal Maita</t>
  </si>
  <si>
    <t>Jacinto Jose Benitez Paez</t>
  </si>
  <si>
    <t>Luis Eduardo Benitez Pacheco</t>
  </si>
  <si>
    <t>Nidia Milena Ortiz Puentes</t>
  </si>
  <si>
    <t>Omar Jose Rodriguez Marquez</t>
  </si>
  <si>
    <t>Gustavo Hernan Ramirez Diaz</t>
  </si>
  <si>
    <t>Michael Willians Amaya Torres</t>
  </si>
  <si>
    <t>Jefferson Alexander Lovera Perez</t>
  </si>
  <si>
    <t>Francillon Dorvilus</t>
  </si>
  <si>
    <t>Jason Edgardo Valera Osorio</t>
  </si>
  <si>
    <t>Jesus Alfonso Ochoa Zarraga</t>
  </si>
  <si>
    <t>Esdras David Mijares</t>
  </si>
  <si>
    <t>Brando Elliot Aranda Arellano</t>
  </si>
  <si>
    <t>Estiven Orlando Perez Orrego</t>
  </si>
  <si>
    <t>Andrea Carolina Diaz Morales</t>
  </si>
  <si>
    <t>Christopher Patricio Gomez Rodriguez</t>
  </si>
  <si>
    <t>Edwin Barriga Ceron</t>
  </si>
  <si>
    <t>Elayneth Mariana Lugo Narcise</t>
  </si>
  <si>
    <t>Yorvis Enrique Correia Aparicio</t>
  </si>
  <si>
    <t>Nicolás Hernán Zúñiga De La Rivera</t>
  </si>
  <si>
    <t>Brailler Aaron Becerra Franceschini</t>
  </si>
  <si>
    <t>Carlos Hosneiber Cazañas Guevara</t>
  </si>
  <si>
    <t>Adrián Jose Guaramato Requena</t>
  </si>
  <si>
    <t>Ricardo Antonio Gomez Betancourt</t>
  </si>
  <si>
    <t>Gabriel Ignacio Zapata Jeria</t>
  </si>
  <si>
    <t>Manuel Andre Benitez Mogollon</t>
  </si>
  <si>
    <t>Pedro Simon Garcia Hernandez</t>
  </si>
  <si>
    <t>K</t>
  </si>
  <si>
    <t>Ub_City</t>
  </si>
  <si>
    <t>Desconectado</t>
  </si>
  <si>
    <t>no contactado</t>
  </si>
  <si>
    <t>compROMISO</t>
  </si>
  <si>
    <t>contactado</t>
  </si>
  <si>
    <t>C12</t>
  </si>
  <si>
    <t>Judicial</t>
  </si>
  <si>
    <t>Morarc[N_Operacion]</t>
  </si>
  <si>
    <t>asignado sep</t>
  </si>
  <si>
    <t>Rut</t>
  </si>
  <si>
    <t>Dv</t>
  </si>
  <si>
    <t>Morarc[Nombre_Cliente]</t>
  </si>
  <si>
    <t>Morarc[Cuotas Pagadas]</t>
  </si>
  <si>
    <t>Morarc[Cuotas_En_Mora]</t>
  </si>
  <si>
    <t>Morarc[Telefono Cliente]</t>
  </si>
  <si>
    <t>Morarc[Mail Cliente]</t>
  </si>
  <si>
    <t>Morarc[Sistema De Pago]</t>
  </si>
  <si>
    <t>Morarc[Tipo_De_Credito]</t>
  </si>
  <si>
    <t>Morarc[Saldo Insoluto]</t>
  </si>
  <si>
    <t>Morarc[Ultimo_Pago]</t>
  </si>
  <si>
    <t>Morarc[Dias_Mora]</t>
  </si>
  <si>
    <t>Morarc[Morosidad]</t>
  </si>
  <si>
    <t>Morarc[Ejecutivo Comercial]</t>
  </si>
  <si>
    <t>Morarc[Tramo Cuota]</t>
  </si>
  <si>
    <t>Morarc[Tramo Dias]</t>
  </si>
  <si>
    <t>Clase</t>
  </si>
  <si>
    <t>Rut2</t>
  </si>
  <si>
    <t>Dv3</t>
  </si>
  <si>
    <t>Dia_Pago</t>
  </si>
  <si>
    <t>Dueño_Cr</t>
  </si>
  <si>
    <t>Tasa_Cr</t>
  </si>
  <si>
    <t>Uf1</t>
  </si>
  <si>
    <t>Uf2</t>
  </si>
  <si>
    <t>Cuotas_Pag</t>
  </si>
  <si>
    <t>Cuotas_Cr</t>
  </si>
  <si>
    <t>Cam_Cr</t>
  </si>
  <si>
    <t>Saldo_Deuda</t>
  </si>
  <si>
    <t>Valor_Cuota</t>
  </si>
  <si>
    <t>Ub</t>
  </si>
  <si>
    <t>Fch_Castigo</t>
  </si>
  <si>
    <t>DICOM</t>
  </si>
  <si>
    <t>Tramo_DICOM</t>
  </si>
  <si>
    <t>Cont_Mtd-1</t>
  </si>
  <si>
    <t>Mgest_Mtd-1</t>
  </si>
  <si>
    <t>Cont_Mtd-2</t>
  </si>
  <si>
    <t>Mgest_Mtd-2</t>
  </si>
  <si>
    <t>Repro_Tipo</t>
  </si>
  <si>
    <t>Repro_Cam</t>
  </si>
  <si>
    <t>Rut_Aval</t>
  </si>
  <si>
    <t>Dv_Aval</t>
  </si>
  <si>
    <t>Nombre_Aval</t>
  </si>
  <si>
    <t>1 de 6</t>
  </si>
  <si>
    <t>pmorillo1508@gmail.com</t>
  </si>
  <si>
    <t>PAC</t>
  </si>
  <si>
    <t>Moto</t>
  </si>
  <si>
    <t>Ejecutivo Galgo</t>
  </si>
  <si>
    <t>Crédito</t>
  </si>
  <si>
    <t>BTG</t>
  </si>
  <si>
    <t>2.12</t>
  </si>
  <si>
    <t>&lt;50UF</t>
  </si>
  <si>
    <t>&lt;60UF</t>
  </si>
  <si>
    <t>RM</t>
  </si>
  <si>
    <t>Sin publicacion</t>
  </si>
  <si>
    <t>Sin Contacto</t>
  </si>
  <si>
    <t>Cob.2023</t>
  </si>
  <si>
    <t>7 de 24</t>
  </si>
  <si>
    <t>mendeze923@gmail.com</t>
  </si>
  <si>
    <t>Fynsa</t>
  </si>
  <si>
    <t>2.93</t>
  </si>
  <si>
    <t>9 de 48</t>
  </si>
  <si>
    <t>joseluisaguirrelopez248@gmail.com</t>
  </si>
  <si>
    <t>Automotriz</t>
  </si>
  <si>
    <t>1.39</t>
  </si>
  <si>
    <t>&gt;60UF</t>
  </si>
  <si>
    <t>SAC.2021</t>
  </si>
  <si>
    <t>Cristian Jesus Barboza Maldonado</t>
  </si>
  <si>
    <t>10 de 48</t>
  </si>
  <si>
    <t>yilson2105@gmail.com</t>
  </si>
  <si>
    <t>1.56</t>
  </si>
  <si>
    <t>mas 1.000.000 hasta 3.000.000</t>
  </si>
  <si>
    <t>Promesa</t>
  </si>
  <si>
    <t>0 de 20</t>
  </si>
  <si>
    <t>hugotobar876@gmail.com</t>
  </si>
  <si>
    <t>1.76</t>
  </si>
  <si>
    <t>0 de 24</t>
  </si>
  <si>
    <t>mikensonrichard9@gmail.com</t>
  </si>
  <si>
    <t>Migrante</t>
  </si>
  <si>
    <t>1.50</t>
  </si>
  <si>
    <t>mas 4.000.000</t>
  </si>
  <si>
    <t>1 de 24</t>
  </si>
  <si>
    <t>franciscov2511@gmail.com</t>
  </si>
  <si>
    <t>2.60</t>
  </si>
  <si>
    <t>6 de 24</t>
  </si>
  <si>
    <t>clau.ramirez89m@gmail.com</t>
  </si>
  <si>
    <t>2.68</t>
  </si>
  <si>
    <t>chinomontoya42@gmail.com</t>
  </si>
  <si>
    <t>mas 300.000 hasta 500.000</t>
  </si>
  <si>
    <t>2 de 24</t>
  </si>
  <si>
    <t>jp.norambuena55@gmail.com</t>
  </si>
  <si>
    <t>2.00</t>
  </si>
  <si>
    <t>hasta 200.000</t>
  </si>
  <si>
    <t>SAC.2022</t>
  </si>
  <si>
    <t>1 de 20</t>
  </si>
  <si>
    <t>pedroangelg61@gmail.com</t>
  </si>
  <si>
    <t>1.47</t>
  </si>
  <si>
    <t>gerardotorrez1993@gmail.com</t>
  </si>
  <si>
    <t>2.48</t>
  </si>
  <si>
    <t>3 de 14</t>
  </si>
  <si>
    <t>navarroyusbe8@gmail.com</t>
  </si>
  <si>
    <t>Consumo</t>
  </si>
  <si>
    <t>2.06</t>
  </si>
  <si>
    <t>39 de 48</t>
  </si>
  <si>
    <t>cesar_melo2006@hotmail.com</t>
  </si>
  <si>
    <t>1.73</t>
  </si>
  <si>
    <t>3 de 18</t>
  </si>
  <si>
    <t>ramvar27@gmail.com</t>
  </si>
  <si>
    <t>Rafael Alejandro Mendoza Rodriguez</t>
  </si>
  <si>
    <t>0 de 15</t>
  </si>
  <si>
    <t>jsuarez@ukchile.cl</t>
  </si>
  <si>
    <t>Anabel Moneo Olortegui</t>
  </si>
  <si>
    <t>8 de 18</t>
  </si>
  <si>
    <t>johandermanuel1234@gmail.com</t>
  </si>
  <si>
    <t>2.21</t>
  </si>
  <si>
    <t>Jose Alejandro Montilla Perez</t>
  </si>
  <si>
    <t>7 de 16</t>
  </si>
  <si>
    <t>raul.osorio1804@gmail.com</t>
  </si>
  <si>
    <t>Cob.2022</t>
  </si>
  <si>
    <t>Yamilet Fernanda Muñoz Riquelme</t>
  </si>
  <si>
    <t>3 de 12</t>
  </si>
  <si>
    <t>ktire86@hotmail.com</t>
  </si>
  <si>
    <t>3.26</t>
  </si>
  <si>
    <t>Willie Alberto Machado Palencia</t>
  </si>
  <si>
    <t>3 de 15</t>
  </si>
  <si>
    <t>vanef8@hotmail.com</t>
  </si>
  <si>
    <t>2.64</t>
  </si>
  <si>
    <t>Marihec Paola Tremont Rodriguez</t>
  </si>
  <si>
    <t>2 de 9</t>
  </si>
  <si>
    <t>refrinevadachile@gmail.com</t>
  </si>
  <si>
    <t>2.03</t>
  </si>
  <si>
    <t>Junior Jose Ortiz Espinola</t>
  </si>
  <si>
    <t>4 de 18</t>
  </si>
  <si>
    <t>uzcateguicepeda@hotmail.com</t>
  </si>
  <si>
    <t>2.99</t>
  </si>
  <si>
    <t>luisfernandovn10@gmail.com</t>
  </si>
  <si>
    <t>2.14</t>
  </si>
  <si>
    <t>5 de 18</t>
  </si>
  <si>
    <t>molerog8@gmail.com</t>
  </si>
  <si>
    <t>0.00</t>
  </si>
  <si>
    <t>5 de 15</t>
  </si>
  <si>
    <t>adrian1313p@gmail.com</t>
  </si>
  <si>
    <t>2.80</t>
  </si>
  <si>
    <t>Andreina Del Valle Peña Amaro</t>
  </si>
  <si>
    <t>gbvillegas93@gmail.com</t>
  </si>
  <si>
    <t>3.37</t>
  </si>
  <si>
    <t>Ricardo Enmanuel De Freitas Sambrano</t>
  </si>
  <si>
    <t>2 de 15</t>
  </si>
  <si>
    <t>viki20barricella@gmail.com</t>
  </si>
  <si>
    <t>Gilberto Alvarez Ramirez</t>
  </si>
  <si>
    <t>6 de 18</t>
  </si>
  <si>
    <t>wilsonfebrero2019@gmail.com</t>
  </si>
  <si>
    <t>3.14</t>
  </si>
  <si>
    <t>Mercedes Elimar Garcia Ortega</t>
  </si>
  <si>
    <t>murcialuis2020@gmail.com</t>
  </si>
  <si>
    <t>2.83</t>
  </si>
  <si>
    <t>7 de 18</t>
  </si>
  <si>
    <t>arturo.070712@gmail.com</t>
  </si>
  <si>
    <t>2.79</t>
  </si>
  <si>
    <t>Jesus Enrique Barrera Martins</t>
  </si>
  <si>
    <t>2 de 11</t>
  </si>
  <si>
    <t>stefanybv07@gmail.com</t>
  </si>
  <si>
    <t>Silvana Isabel Bascones Vergara</t>
  </si>
  <si>
    <t>5 de 13</t>
  </si>
  <si>
    <t>1.70</t>
  </si>
  <si>
    <t>7 de 15</t>
  </si>
  <si>
    <t>jjpolancoh@gmail.com</t>
  </si>
  <si>
    <t>2 de 17</t>
  </si>
  <si>
    <t>braihamromero16@gmail.com</t>
  </si>
  <si>
    <t>Rafael Armando Lozada Diaz</t>
  </si>
  <si>
    <t>vlabrada.torres@gmail.com</t>
  </si>
  <si>
    <t>3.06</t>
  </si>
  <si>
    <t>Pedro Pablo Veliz Garcia</t>
  </si>
  <si>
    <t>avilafabiola103@gmail.com</t>
  </si>
  <si>
    <t>Jose Antonio Leal Pedroza</t>
  </si>
  <si>
    <t>8 de 15</t>
  </si>
  <si>
    <t>fjsophia03@gmail.com</t>
  </si>
  <si>
    <t>1.60</t>
  </si>
  <si>
    <t>juliocesarvasquez633@gmail.com</t>
  </si>
  <si>
    <t>2.91</t>
  </si>
  <si>
    <t>1 de 5</t>
  </si>
  <si>
    <t>gipsyrodrigueze@gmail.com</t>
  </si>
  <si>
    <t>1.65</t>
  </si>
  <si>
    <t>Cesar Ricardo Moreno Rodríguez</t>
  </si>
  <si>
    <t>1 de 10</t>
  </si>
  <si>
    <t>ynkar20@gmail.com</t>
  </si>
  <si>
    <t>1.23</t>
  </si>
  <si>
    <t>12 de 18</t>
  </si>
  <si>
    <t>diegocepeda624@gmail.com</t>
  </si>
  <si>
    <t>3.34</t>
  </si>
  <si>
    <t>desireevmendoza@gmail.com</t>
  </si>
  <si>
    <t>9 de 18</t>
  </si>
  <si>
    <t>leonestanga@gmail.com</t>
  </si>
  <si>
    <t>Elizabeth Susana Martinez Montecinos</t>
  </si>
  <si>
    <t>5 de 14</t>
  </si>
  <si>
    <t>fernandezcuicasdiegoarmando@gmail.com</t>
  </si>
  <si>
    <t>1.96</t>
  </si>
  <si>
    <t>Angel Leonardo Henriquez Escalona</t>
  </si>
  <si>
    <t>christianblanco3008@gmail.com</t>
  </si>
  <si>
    <t>2.66</t>
  </si>
  <si>
    <t>Vanessa Beatriz Fernandez Ochoa</t>
  </si>
  <si>
    <t>3 de 8</t>
  </si>
  <si>
    <t>jesusenrrique02@gmail.com</t>
  </si>
  <si>
    <t>2.13</t>
  </si>
  <si>
    <t>3.20</t>
  </si>
  <si>
    <t>14 de 18</t>
  </si>
  <si>
    <t>kerlindelgado@gmail.com</t>
  </si>
  <si>
    <t>Zuleima Del Carmen Zamora Sanchez</t>
  </si>
  <si>
    <t>13 de 18</t>
  </si>
  <si>
    <t>pedrolopez2409@gmail.com</t>
  </si>
  <si>
    <t>Neiro Enrique Pirela Ramirez</t>
  </si>
  <si>
    <t>2 de 10</t>
  </si>
  <si>
    <t>egjmjcs@gmail.com</t>
  </si>
  <si>
    <t>1.34</t>
  </si>
  <si>
    <t>0 de 4</t>
  </si>
  <si>
    <t>seguri.2@hotmail.com</t>
  </si>
  <si>
    <t>2.15</t>
  </si>
  <si>
    <t>4 de 12</t>
  </si>
  <si>
    <t>angelicahoyospulido1983@gmail.com</t>
  </si>
  <si>
    <t>Julio Cesar Iglesias Pereira</t>
  </si>
  <si>
    <t>6 de 12</t>
  </si>
  <si>
    <t>yenny.diaz@gmail.com</t>
  </si>
  <si>
    <t>1.32</t>
  </si>
  <si>
    <t>Ruben Alonso Blanco Elcure</t>
  </si>
  <si>
    <t>jhormeanderson@gmail.com</t>
  </si>
  <si>
    <t>Aniely Gonzalez Lucena</t>
  </si>
  <si>
    <t>4 de 6</t>
  </si>
  <si>
    <t>marijoc290@gmail.com</t>
  </si>
  <si>
    <t>1.93</t>
  </si>
  <si>
    <t>Rosibel Patricia Leon Villegas</t>
  </si>
  <si>
    <t>15 de 18</t>
  </si>
  <si>
    <t>barretoomer5@gmail.com</t>
  </si>
  <si>
    <t>Leninyer Argenis Hernández Andrade</t>
  </si>
  <si>
    <t>3 de 19</t>
  </si>
  <si>
    <t>nenearturonene@gmail.com</t>
  </si>
  <si>
    <t>2.49</t>
  </si>
  <si>
    <t>4 de 24</t>
  </si>
  <si>
    <t>alexispozo222@gmail.com</t>
  </si>
  <si>
    <t>3.00</t>
  </si>
  <si>
    <t>12 de 24</t>
  </si>
  <si>
    <t>freider572@gmail.com</t>
  </si>
  <si>
    <t>8 de 24</t>
  </si>
  <si>
    <t>alejandrojosemedina56@gmail.com</t>
  </si>
  <si>
    <t>2.98</t>
  </si>
  <si>
    <t>joseleonardoocanto1695@gmail.com</t>
  </si>
  <si>
    <t>40 de 48</t>
  </si>
  <si>
    <t>gibarra1717@gmail.com</t>
  </si>
  <si>
    <t>arantxapereiracarrasco@gmail.com</t>
  </si>
  <si>
    <t>3.57</t>
  </si>
  <si>
    <t>dickens201@outlook.com</t>
  </si>
  <si>
    <t>2.69</t>
  </si>
  <si>
    <t>14 de 24</t>
  </si>
  <si>
    <t>salaguro1990@gmail.com</t>
  </si>
  <si>
    <t>2.84</t>
  </si>
  <si>
    <t>10 de 24</t>
  </si>
  <si>
    <t>matias.seguel.v@gmail.com</t>
  </si>
  <si>
    <t>3.52</t>
  </si>
  <si>
    <t>9 de 17</t>
  </si>
  <si>
    <t>jnaranjovivas21@gmail.com</t>
  </si>
  <si>
    <t>2.11</t>
  </si>
  <si>
    <t>11 de 24</t>
  </si>
  <si>
    <t>lizm.lucenac@gmail.com</t>
  </si>
  <si>
    <t>3.49</t>
  </si>
  <si>
    <t>3 de 36</t>
  </si>
  <si>
    <t>sarelaparedeselguera@gmail.com</t>
  </si>
  <si>
    <t>5 de 24</t>
  </si>
  <si>
    <t>dirsonandresmosquera@gmail.com</t>
  </si>
  <si>
    <t>2.85</t>
  </si>
  <si>
    <t>13 de 24</t>
  </si>
  <si>
    <t>hebertfhbf@gmail.com</t>
  </si>
  <si>
    <t>jv948090391@gmail.com</t>
  </si>
  <si>
    <t>fran.diaz.trincado@gmail.com</t>
  </si>
  <si>
    <t>enverson54@gmail.com</t>
  </si>
  <si>
    <t>1.45</t>
  </si>
  <si>
    <t>maigrethsanquiz@gmail.com</t>
  </si>
  <si>
    <t>6 de 15</t>
  </si>
  <si>
    <t>nicole.miranda.za@gmail.com</t>
  </si>
  <si>
    <t>4 de 10</t>
  </si>
  <si>
    <t>leykersordonez8@gmail.com</t>
  </si>
  <si>
    <t>17 de 24</t>
  </si>
  <si>
    <t>kealmosu1508@gmail.com</t>
  </si>
  <si>
    <t>0 de 34</t>
  </si>
  <si>
    <t>theosken25@gmail.com</t>
  </si>
  <si>
    <t>0.93</t>
  </si>
  <si>
    <t>5 de 36</t>
  </si>
  <si>
    <t>luispachecor81@gmail.com</t>
  </si>
  <si>
    <t>gomezwp99@gmail.com</t>
  </si>
  <si>
    <t>3 de 24</t>
  </si>
  <si>
    <t>oviedoandreina0785@gmail.com</t>
  </si>
  <si>
    <t>4 de 22</t>
  </si>
  <si>
    <t>chiquisilva25@gmail.com</t>
  </si>
  <si>
    <t>3 de 20</t>
  </si>
  <si>
    <t>nahuelpdearmas@gmail.com</t>
  </si>
  <si>
    <t>sandratoloza30@gmail.com</t>
  </si>
  <si>
    <t>7 de 36</t>
  </si>
  <si>
    <t>sebacastellon602@gmail.com</t>
  </si>
  <si>
    <t>3.56</t>
  </si>
  <si>
    <t>cartesmusic@gmail.com</t>
  </si>
  <si>
    <t>alimoudabbeis@gmail.com</t>
  </si>
  <si>
    <t>2.82</t>
  </si>
  <si>
    <t>josephdhamley555@gmail.com</t>
  </si>
  <si>
    <t>wilfridjean884@gmail.com</t>
  </si>
  <si>
    <t>7 de 20</t>
  </si>
  <si>
    <t>rondonw05@gmail.com</t>
  </si>
  <si>
    <t>juanamarinaroga@gmail.com</t>
  </si>
  <si>
    <t>10 de 20</t>
  </si>
  <si>
    <t>grisalesjenny5@gmail.com</t>
  </si>
  <si>
    <t>mariaceramorales@gmail.com</t>
  </si>
  <si>
    <t>0 de 36</t>
  </si>
  <si>
    <t>jvsa20132016@gmail.com</t>
  </si>
  <si>
    <t>26 de 37</t>
  </si>
  <si>
    <t>gpaolamarcano@gmail.com</t>
  </si>
  <si>
    <t>1.62</t>
  </si>
  <si>
    <t>4 de 27</t>
  </si>
  <si>
    <t>rosadefreitas16@gmail.com</t>
  </si>
  <si>
    <t>1.00</t>
  </si>
  <si>
    <t>11 de 48</t>
  </si>
  <si>
    <t>moronavic@gmail.com</t>
  </si>
  <si>
    <t>1.57</t>
  </si>
  <si>
    <t>castellanosjohan400@gmail.com</t>
  </si>
  <si>
    <t>16 de 48</t>
  </si>
  <si>
    <t>wilkenslira123@gmail.com</t>
  </si>
  <si>
    <t>3 de 44</t>
  </si>
  <si>
    <t>andreacastro.0925@hotmail.com</t>
  </si>
  <si>
    <t>2.23</t>
  </si>
  <si>
    <t>2 de 43</t>
  </si>
  <si>
    <t>josethsebrian1905@gmail.com</t>
  </si>
  <si>
    <t>5 de 41</t>
  </si>
  <si>
    <t>emmanuelizardo_23@hotmail.com</t>
  </si>
  <si>
    <t>1.78</t>
  </si>
  <si>
    <t>natanael.v.macias@gmail.com</t>
  </si>
  <si>
    <t>yovanrojas@gmail.com</t>
  </si>
  <si>
    <t>2.32</t>
  </si>
  <si>
    <t>13 de 48</t>
  </si>
  <si>
    <t>robertcarmona983@gmail.com</t>
  </si>
  <si>
    <t>4 de 47</t>
  </si>
  <si>
    <t>bellorinag@gmail.com</t>
  </si>
  <si>
    <t>ronyguerire@gmail.com</t>
  </si>
  <si>
    <t>Otros pagos</t>
  </si>
  <si>
    <t>2.43</t>
  </si>
  <si>
    <t>adiaandrade2018@gmail.com</t>
  </si>
  <si>
    <t>2.26</t>
  </si>
  <si>
    <t>19 de 48</t>
  </si>
  <si>
    <t>luisdiazm27@gmail.com</t>
  </si>
  <si>
    <t>2.22</t>
  </si>
  <si>
    <t>5 de 34</t>
  </si>
  <si>
    <t>jmiguelcarvj@gmail.com</t>
  </si>
  <si>
    <t>5 de 48</t>
  </si>
  <si>
    <t>stronk412@gmail.com</t>
  </si>
  <si>
    <t>luiseduardobenitez475@gmail.com</t>
  </si>
  <si>
    <t>milenaortizp@gmail.com</t>
  </si>
  <si>
    <t>omarg61@gmail.com</t>
  </si>
  <si>
    <t>gr8367558@gmail.com</t>
  </si>
  <si>
    <t>nkrmichael05@gmail.com</t>
  </si>
  <si>
    <t>2.76</t>
  </si>
  <si>
    <t>jeffersonloveraa@gmail.com</t>
  </si>
  <si>
    <t>francillondorvilus2@gmail.com</t>
  </si>
  <si>
    <t>jasonvalera17@gmail.com</t>
  </si>
  <si>
    <t>jesusochoazarraga@gmail.com</t>
  </si>
  <si>
    <t>0 de 19</t>
  </si>
  <si>
    <t>esdrasmijares@gmail.com</t>
  </si>
  <si>
    <t>brando.aranda@gmail.com</t>
  </si>
  <si>
    <t>2.09</t>
  </si>
  <si>
    <t>1 de 52</t>
  </si>
  <si>
    <t>sopo01544@gmail.com</t>
  </si>
  <si>
    <t>2.40</t>
  </si>
  <si>
    <t>0 de 18</t>
  </si>
  <si>
    <t>andreacdm20@gmail.com</t>
  </si>
  <si>
    <t>christopherpatricio1212@gmail.com</t>
  </si>
  <si>
    <t>edwinbarrigaguzman@gmail.com</t>
  </si>
  <si>
    <t>2 de 21</t>
  </si>
  <si>
    <t>mariananarcise@gmail.com</t>
  </si>
  <si>
    <t>yorviscorreiaaparicio19@gmail.com</t>
  </si>
  <si>
    <t>nicolashernanz@gmail.com</t>
  </si>
  <si>
    <t>2.50</t>
  </si>
  <si>
    <t>2 de 19</t>
  </si>
  <si>
    <t>braillerbecerra@gmail.com</t>
  </si>
  <si>
    <t>0 de 16</t>
  </si>
  <si>
    <t>carloshosney1996@gmail.com</t>
  </si>
  <si>
    <t>ajgr13101@gmail.com</t>
  </si>
  <si>
    <t>2.41</t>
  </si>
  <si>
    <t>rbetancourt517@gmail.com</t>
  </si>
  <si>
    <t>zapatajeria.gabriel@gmail.com</t>
  </si>
  <si>
    <t>2.59</t>
  </si>
  <si>
    <t>1 de 16</t>
  </si>
  <si>
    <t>manuelbenitez594@gmail.com</t>
  </si>
  <si>
    <t>pedrojudo19@gmail.com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</si>
</sst>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sz val="6"/>
      <name val="Aptos Narrow"/>
      <family val="2"/>
      <scheme val="minor"/>
    </font>
    <font>
      <b/>
      <sz val="6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6"/>
      <color theme="1"/>
      <name val="Aptos Narrow"/>
      <family val="2"/>
      <scheme val="minor"/>
    </font>
    <font>
      <b/>
      <sz val="8"/>
      <name val="Aptos Narrow"/>
      <family val="2"/>
      <scheme val="minor"/>
    </font>
    <font>
      <b/>
      <sz val="7"/>
      <name val="Aptos Narrow"/>
      <family val="2"/>
      <scheme val="minor"/>
    </font>
    <font>
      <sz val="7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theme="6" tint="0.79998168889431442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theme="6" tint="0.79998168889431442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0" fillId="4" borderId="0" xfId="0" applyFill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2" xfId="2" applyFont="1" applyFill="1" applyBorder="1"/>
    <xf numFmtId="0" fontId="2" fillId="4" borderId="2" xfId="2" applyFont="1" applyFill="1" applyBorder="1"/>
    <xf numFmtId="0" fontId="2" fillId="0" borderId="2" xfId="2" applyFont="1" applyBorder="1"/>
    <xf numFmtId="0" fontId="2" fillId="8" borderId="2" xfId="2" applyFont="1" applyFill="1" applyBorder="1"/>
    <xf numFmtId="0" fontId="2" fillId="8" borderId="1" xfId="0" applyFont="1" applyFill="1" applyBorder="1"/>
    <xf numFmtId="0" fontId="2" fillId="0" borderId="1" xfId="0" applyFont="1" applyBorder="1"/>
    <xf numFmtId="0" fontId="4" fillId="8" borderId="1" xfId="0" applyFont="1" applyFill="1" applyBorder="1"/>
    <xf numFmtId="0" fontId="4" fillId="0" borderId="1" xfId="0" applyFont="1" applyBorder="1"/>
    <xf numFmtId="0" fontId="4" fillId="8" borderId="2" xfId="2" applyFont="1" applyFill="1" applyBorder="1"/>
    <xf numFmtId="0" fontId="4" fillId="0" borderId="2" xfId="2" applyFont="1" applyBorder="1"/>
    <xf numFmtId="41" fontId="4" fillId="8" borderId="1" xfId="1" applyFont="1" applyFill="1" applyBorder="1"/>
    <xf numFmtId="41" fontId="4" fillId="0" borderId="1" xfId="1" applyFont="1" applyBorder="1"/>
    <xf numFmtId="41" fontId="4" fillId="8" borderId="2" xfId="3" applyFont="1" applyFill="1" applyBorder="1"/>
    <xf numFmtId="41" fontId="4" fillId="0" borderId="2" xfId="3" applyFont="1" applyBorder="1"/>
    <xf numFmtId="0" fontId="5" fillId="0" borderId="3" xfId="0" applyFont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3" xfId="0" applyFont="1" applyBorder="1" applyAlignment="1">
      <alignment horizontal="right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right"/>
    </xf>
    <xf numFmtId="0" fontId="5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41" fontId="5" fillId="3" borderId="3" xfId="1" applyFont="1" applyFill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0" fillId="8" borderId="1" xfId="0" applyFont="1" applyFill="1" applyBorder="1"/>
    <xf numFmtId="3" fontId="4" fillId="8" borderId="1" xfId="0" applyNumberFormat="1" applyFont="1" applyFill="1" applyBorder="1"/>
    <xf numFmtId="14" fontId="4" fillId="8" borderId="1" xfId="0" applyNumberFormat="1" applyFont="1" applyFill="1" applyBorder="1"/>
    <xf numFmtId="14" fontId="4" fillId="8" borderId="1" xfId="0" applyNumberFormat="1" applyFont="1" applyFill="1" applyBorder="1" applyAlignment="1">
      <alignment horizontal="right"/>
    </xf>
    <xf numFmtId="0" fontId="10" fillId="0" borderId="1" xfId="0" applyFont="1" applyBorder="1"/>
    <xf numFmtId="3" fontId="4" fillId="0" borderId="1" xfId="0" applyNumberFormat="1" applyFont="1" applyBorder="1"/>
    <xf numFmtId="14" fontId="4" fillId="0" borderId="1" xfId="0" applyNumberFormat="1" applyFont="1" applyBorder="1"/>
    <xf numFmtId="14" fontId="4" fillId="0" borderId="1" xfId="0" applyNumberFormat="1" applyFont="1" applyBorder="1" applyAlignment="1">
      <alignment horizontal="right"/>
    </xf>
    <xf numFmtId="0" fontId="10" fillId="8" borderId="2" xfId="2" applyFont="1" applyFill="1" applyBorder="1"/>
    <xf numFmtId="14" fontId="4" fillId="8" borderId="2" xfId="2" applyNumberFormat="1" applyFont="1" applyFill="1" applyBorder="1"/>
    <xf numFmtId="3" fontId="4" fillId="8" borderId="2" xfId="2" applyNumberFormat="1" applyFont="1" applyFill="1" applyBorder="1"/>
    <xf numFmtId="0" fontId="7" fillId="0" borderId="0" xfId="0" applyFont="1" applyAlignment="1">
      <alignment horizontal="left"/>
    </xf>
    <xf numFmtId="0" fontId="10" fillId="0" borderId="2" xfId="2" applyFont="1" applyBorder="1"/>
    <xf numFmtId="14" fontId="4" fillId="0" borderId="2" xfId="2" applyNumberFormat="1" applyFont="1" applyBorder="1"/>
    <xf numFmtId="3" fontId="4" fillId="0" borderId="2" xfId="2" applyNumberFormat="1" applyFont="1" applyBorder="1"/>
  </cellXfs>
  <cellStyles count="4">
    <cellStyle name="Millares [0]" xfId="1" builtinId="6"/>
    <cellStyle name="Millares [0] 2" xfId="3" xr:uid="{77DB4449-CAF9-4F76-B6F7-7944273E0663}"/>
    <cellStyle name="Normal" xfId="0" builtinId="0"/>
    <cellStyle name="Normal 2" xfId="2" xr:uid="{25CCCB12-DAEC-476E-8AE4-BD58DC62B68B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gonz\Desktop\zona%20sur\GestoresOct24%20CGonzalez.xlsx" TargetMode="External"/><Relationship Id="rId1" Type="http://schemas.openxmlformats.org/officeDocument/2006/relationships/externalLinkPath" Target="/Users/cgonz/Desktop/zona%20sur/GestoresOct24%20CGonzale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algoMes24 (2)"/>
      <sheetName val="Hoja1"/>
    </sheetNames>
    <sheetDataSet>
      <sheetData sheetId="0" refreshError="1"/>
      <sheetData sheetId="1">
        <row r="1">
          <cell r="A1" t="str">
            <v>Morarc[N_Operacion]</v>
          </cell>
          <cell r="B1" t="str">
            <v>Cartera</v>
          </cell>
          <cell r="C1" t="str">
            <v>$OFERTA PUT o 3 cuotas</v>
          </cell>
          <cell r="D1" t="str">
            <v>$OFERTA 4+ CUOTAS</v>
          </cell>
          <cell r="E1" t="str">
            <v>dacion</v>
          </cell>
          <cell r="F1" t="str">
            <v>estado</v>
          </cell>
        </row>
        <row r="2">
          <cell r="A2">
            <v>24417.3</v>
          </cell>
          <cell r="B2" t="str">
            <v>VIGENTE</v>
          </cell>
          <cell r="C2" t="str">
            <v>#N/A</v>
          </cell>
          <cell r="D2" t="str">
            <v>#N/A</v>
          </cell>
          <cell r="E2">
            <v>500</v>
          </cell>
          <cell r="F2" t="str">
            <v>no contactado</v>
          </cell>
        </row>
        <row r="3">
          <cell r="A3">
            <v>23393.200000000001</v>
          </cell>
          <cell r="B3" t="str">
            <v>VIGENTE</v>
          </cell>
          <cell r="C3" t="str">
            <v>#N/A</v>
          </cell>
          <cell r="D3" t="str">
            <v>#N/A</v>
          </cell>
          <cell r="E3">
            <v>500</v>
          </cell>
          <cell r="F3" t="str">
            <v>no contactado</v>
          </cell>
        </row>
        <row r="4">
          <cell r="A4">
            <v>7189.2</v>
          </cell>
          <cell r="B4" t="str">
            <v>VIGENTE</v>
          </cell>
          <cell r="C4" t="str">
            <v>#N/A</v>
          </cell>
          <cell r="D4" t="str">
            <v>#N/A</v>
          </cell>
          <cell r="E4">
            <v>300297</v>
          </cell>
          <cell r="F4" t="str">
            <v>equivocado</v>
          </cell>
        </row>
        <row r="5">
          <cell r="A5">
            <v>5918.1</v>
          </cell>
          <cell r="B5" t="str">
            <v>VIGENTE</v>
          </cell>
          <cell r="C5" t="str">
            <v>#N/A</v>
          </cell>
          <cell r="D5" t="str">
            <v>#N/A</v>
          </cell>
          <cell r="E5">
            <v>265079</v>
          </cell>
          <cell r="F5" t="str">
            <v>contactado</v>
          </cell>
        </row>
        <row r="6">
          <cell r="A6">
            <v>36147</v>
          </cell>
          <cell r="B6" t="str">
            <v>VIGENTE</v>
          </cell>
          <cell r="C6" t="str">
            <v>#N/A</v>
          </cell>
          <cell r="D6" t="str">
            <v>#N/A</v>
          </cell>
          <cell r="E6" t="str">
            <v>#N/A</v>
          </cell>
          <cell r="F6" t="str">
            <v>no contactado</v>
          </cell>
        </row>
        <row r="7">
          <cell r="A7">
            <v>35484</v>
          </cell>
          <cell r="B7" t="str">
            <v>VIGENTE</v>
          </cell>
          <cell r="C7" t="str">
            <v>#N/A</v>
          </cell>
          <cell r="D7" t="str">
            <v>#N/A</v>
          </cell>
          <cell r="E7" t="str">
            <v>#N/A</v>
          </cell>
          <cell r="F7" t="str">
            <v>no contactado</v>
          </cell>
        </row>
        <row r="8">
          <cell r="A8">
            <v>34739</v>
          </cell>
          <cell r="B8" t="str">
            <v>VIGENTE</v>
          </cell>
          <cell r="C8" t="str">
            <v>#N/A</v>
          </cell>
          <cell r="D8" t="str">
            <v>#N/A</v>
          </cell>
          <cell r="E8" t="str">
            <v>#N/A</v>
          </cell>
          <cell r="F8" t="str">
            <v>no contactado</v>
          </cell>
        </row>
        <row r="9">
          <cell r="A9">
            <v>36233</v>
          </cell>
          <cell r="B9" t="str">
            <v>VIGENTE</v>
          </cell>
          <cell r="C9" t="str">
            <v>#N/A</v>
          </cell>
          <cell r="D9" t="str">
            <v>#N/A</v>
          </cell>
          <cell r="E9" t="str">
            <v>#N/A</v>
          </cell>
          <cell r="F9" t="str">
            <v>no contactado</v>
          </cell>
        </row>
        <row r="10">
          <cell r="A10">
            <v>31528.1</v>
          </cell>
          <cell r="B10" t="str">
            <v>VIGENTE</v>
          </cell>
          <cell r="C10" t="str">
            <v>#N/A</v>
          </cell>
          <cell r="D10" t="str">
            <v>#N/A</v>
          </cell>
          <cell r="E10">
            <v>117652</v>
          </cell>
          <cell r="F10" t="str">
            <v>contactado</v>
          </cell>
        </row>
        <row r="11">
          <cell r="A11">
            <v>27145.1</v>
          </cell>
          <cell r="B11" t="str">
            <v>VIGENTE</v>
          </cell>
          <cell r="C11" t="str">
            <v>#N/A</v>
          </cell>
          <cell r="D11" t="str">
            <v>#N/A</v>
          </cell>
          <cell r="E11">
            <v>115742</v>
          </cell>
          <cell r="F11" t="str">
            <v>no contactado</v>
          </cell>
        </row>
        <row r="12">
          <cell r="A12">
            <v>30491</v>
          </cell>
          <cell r="B12" t="str">
            <v>VIGENTE</v>
          </cell>
          <cell r="C12" t="str">
            <v>#N/A</v>
          </cell>
          <cell r="D12" t="str">
            <v>#N/A</v>
          </cell>
          <cell r="E12">
            <v>100</v>
          </cell>
          <cell r="F12" t="str">
            <v>desconectado</v>
          </cell>
        </row>
        <row r="13">
          <cell r="A13">
            <v>33985</v>
          </cell>
          <cell r="B13" t="str">
            <v>VIGENTE</v>
          </cell>
          <cell r="C13" t="str">
            <v>#N/A</v>
          </cell>
          <cell r="D13" t="str">
            <v>#N/A</v>
          </cell>
          <cell r="E13" t="str">
            <v>#N/A</v>
          </cell>
          <cell r="F13" t="str">
            <v>desconectado</v>
          </cell>
        </row>
        <row r="14">
          <cell r="A14">
            <v>29483</v>
          </cell>
          <cell r="B14" t="str">
            <v>VIGENTE</v>
          </cell>
          <cell r="C14" t="str">
            <v>#N/A</v>
          </cell>
          <cell r="D14" t="str">
            <v>#N/A</v>
          </cell>
          <cell r="E14">
            <v>100</v>
          </cell>
          <cell r="F14" t="str">
            <v>no contactado</v>
          </cell>
        </row>
        <row r="15">
          <cell r="A15">
            <v>24644.1</v>
          </cell>
          <cell r="B15" t="str">
            <v>VIGENTE</v>
          </cell>
          <cell r="C15" t="str">
            <v>#N/A</v>
          </cell>
          <cell r="D15" t="str">
            <v>#N/A</v>
          </cell>
          <cell r="E15" t="str">
            <v>#N/A</v>
          </cell>
          <cell r="F15" t="str">
            <v>no contactado</v>
          </cell>
        </row>
        <row r="16">
          <cell r="A16">
            <v>30547</v>
          </cell>
          <cell r="B16" t="str">
            <v>VIGENTE</v>
          </cell>
          <cell r="C16" t="str">
            <v>#N/A</v>
          </cell>
          <cell r="D16" t="str">
            <v>#N/A</v>
          </cell>
          <cell r="E16" t="str">
            <v>#N/A</v>
          </cell>
          <cell r="F16" t="str">
            <v>no contactado</v>
          </cell>
        </row>
        <row r="17">
          <cell r="A17">
            <v>32417</v>
          </cell>
          <cell r="B17" t="str">
            <v>VIGENTE</v>
          </cell>
          <cell r="C17" t="str">
            <v>#N/A</v>
          </cell>
          <cell r="D17" t="str">
            <v>#N/A</v>
          </cell>
          <cell r="E17" t="str">
            <v>#N/A</v>
          </cell>
          <cell r="F17" t="str">
            <v>contactado</v>
          </cell>
        </row>
        <row r="18">
          <cell r="A18">
            <v>24981.1</v>
          </cell>
          <cell r="B18" t="str">
            <v>VIGENTE</v>
          </cell>
          <cell r="C18" t="str">
            <v>#N/A</v>
          </cell>
          <cell r="D18" t="str">
            <v>#N/A</v>
          </cell>
          <cell r="E18" t="str">
            <v>#N/A</v>
          </cell>
          <cell r="F18" t="str">
            <v>contactado</v>
          </cell>
        </row>
        <row r="19">
          <cell r="A19">
            <v>15180.2</v>
          </cell>
          <cell r="B19" t="str">
            <v>VIGENTE</v>
          </cell>
          <cell r="C19" t="str">
            <v>#N/A</v>
          </cell>
          <cell r="D19" t="str">
            <v>#N/A</v>
          </cell>
          <cell r="E19" t="str">
            <v>#N/A</v>
          </cell>
          <cell r="F19" t="str">
            <v>no contactado</v>
          </cell>
        </row>
        <row r="20">
          <cell r="A20">
            <v>35316</v>
          </cell>
          <cell r="B20" t="str">
            <v>VIGENTE</v>
          </cell>
          <cell r="C20">
            <v>8844036</v>
          </cell>
          <cell r="D20">
            <v>11792048</v>
          </cell>
          <cell r="E20">
            <v>258246</v>
          </cell>
          <cell r="F20" t="str">
            <v>desconectado</v>
          </cell>
        </row>
        <row r="21">
          <cell r="A21">
            <v>20633.099999999999</v>
          </cell>
          <cell r="B21" t="str">
            <v>VIGENTE</v>
          </cell>
          <cell r="C21">
            <v>5186038</v>
          </cell>
          <cell r="D21">
            <v>6914717</v>
          </cell>
          <cell r="E21">
            <v>500</v>
          </cell>
          <cell r="F21" t="str">
            <v>no contactado</v>
          </cell>
        </row>
        <row r="22">
          <cell r="A22">
            <v>25633</v>
          </cell>
          <cell r="B22" t="str">
            <v>VIGENTE</v>
          </cell>
          <cell r="C22">
            <v>4553213</v>
          </cell>
          <cell r="D22">
            <v>6070951</v>
          </cell>
          <cell r="E22">
            <v>465338</v>
          </cell>
          <cell r="F22" t="str">
            <v>contactado</v>
          </cell>
        </row>
        <row r="23">
          <cell r="A23">
            <v>15708</v>
          </cell>
          <cell r="B23" t="str">
            <v>VIGENTE</v>
          </cell>
          <cell r="C23">
            <v>3118607</v>
          </cell>
          <cell r="D23">
            <v>4158142</v>
          </cell>
          <cell r="E23">
            <v>318722</v>
          </cell>
          <cell r="F23" t="str">
            <v>desconectado</v>
          </cell>
        </row>
        <row r="24">
          <cell r="A24">
            <v>19629.2</v>
          </cell>
          <cell r="B24" t="str">
            <v>VIGENTE</v>
          </cell>
          <cell r="C24">
            <v>1970039</v>
          </cell>
          <cell r="D24">
            <v>2626719</v>
          </cell>
          <cell r="E24" t="str">
            <v>188.69</v>
          </cell>
          <cell r="F24" t="str">
            <v>NO contactado</v>
          </cell>
        </row>
        <row r="25">
          <cell r="A25">
            <v>32286</v>
          </cell>
          <cell r="B25" t="str">
            <v>VIGENTE</v>
          </cell>
          <cell r="C25">
            <v>1403718</v>
          </cell>
          <cell r="D25">
            <v>1871624</v>
          </cell>
          <cell r="E25">
            <v>200</v>
          </cell>
          <cell r="F25" t="str">
            <v>desconectado</v>
          </cell>
        </row>
        <row r="26">
          <cell r="A26">
            <v>33073</v>
          </cell>
          <cell r="B26" t="str">
            <v>VIGENTE</v>
          </cell>
          <cell r="C26">
            <v>1321057</v>
          </cell>
          <cell r="D26">
            <v>1761409</v>
          </cell>
          <cell r="E26">
            <v>126531</v>
          </cell>
          <cell r="F26" t="str">
            <v>desconectado</v>
          </cell>
        </row>
        <row r="27">
          <cell r="A27">
            <v>33302.1</v>
          </cell>
          <cell r="B27" t="str">
            <v>VIGENTE</v>
          </cell>
          <cell r="C27">
            <v>1248565</v>
          </cell>
          <cell r="D27">
            <v>1664753</v>
          </cell>
          <cell r="E27">
            <v>119588</v>
          </cell>
          <cell r="F27" t="str">
            <v>desconectado</v>
          </cell>
        </row>
        <row r="28">
          <cell r="A28">
            <v>15348.2</v>
          </cell>
          <cell r="B28" t="str">
            <v>VIGENTE</v>
          </cell>
          <cell r="C28">
            <v>1206569</v>
          </cell>
          <cell r="D28">
            <v>1608759</v>
          </cell>
          <cell r="E28">
            <v>115565</v>
          </cell>
          <cell r="F28" t="str">
            <v>no contactado</v>
          </cell>
        </row>
        <row r="29">
          <cell r="A29">
            <v>27000.1</v>
          </cell>
          <cell r="B29" t="str">
            <v>VIGENTE</v>
          </cell>
          <cell r="C29">
            <v>1057307</v>
          </cell>
          <cell r="D29">
            <v>1409743</v>
          </cell>
          <cell r="E29">
            <v>101269</v>
          </cell>
          <cell r="F29" t="str">
            <v>contactado</v>
          </cell>
        </row>
        <row r="30">
          <cell r="A30">
            <v>24501.1</v>
          </cell>
          <cell r="B30" t="str">
            <v>VIGENTE</v>
          </cell>
          <cell r="C30">
            <v>976304</v>
          </cell>
          <cell r="D30">
            <v>1301738</v>
          </cell>
          <cell r="E30" t="str">
            <v>#N/A</v>
          </cell>
          <cell r="F30" t="str">
            <v>no contactado</v>
          </cell>
        </row>
        <row r="31">
          <cell r="A31">
            <v>27404</v>
          </cell>
          <cell r="B31" t="str">
            <v>VIGENTE</v>
          </cell>
          <cell r="C31">
            <v>759479</v>
          </cell>
          <cell r="D31">
            <v>1012638</v>
          </cell>
          <cell r="E31">
            <v>100</v>
          </cell>
          <cell r="F31" t="str">
            <v>no contactado</v>
          </cell>
        </row>
        <row r="32">
          <cell r="A32">
            <v>25261</v>
          </cell>
          <cell r="B32" t="str">
            <v>VIGENTE</v>
          </cell>
          <cell r="C32">
            <v>648826</v>
          </cell>
          <cell r="D32">
            <v>865101</v>
          </cell>
          <cell r="E32" t="str">
            <v>#N/A</v>
          </cell>
          <cell r="F32" t="str">
            <v>no Contactado</v>
          </cell>
        </row>
        <row r="33">
          <cell r="A33">
            <v>23463.1</v>
          </cell>
          <cell r="B33" t="str">
            <v>VIGENTE</v>
          </cell>
          <cell r="C33">
            <v>557492</v>
          </cell>
          <cell r="D33">
            <v>743323</v>
          </cell>
          <cell r="E33" t="str">
            <v>#N/A</v>
          </cell>
          <cell r="F33" t="str">
            <v>no Contactado</v>
          </cell>
        </row>
        <row r="34">
          <cell r="A34">
            <v>19123.099999999999</v>
          </cell>
          <cell r="B34" t="str">
            <v>VIGENTE</v>
          </cell>
          <cell r="C34">
            <v>4842945</v>
          </cell>
          <cell r="D34">
            <v>6457260</v>
          </cell>
          <cell r="E34">
            <v>494949</v>
          </cell>
          <cell r="F34" t="str">
            <v>no Contactado</v>
          </cell>
        </row>
        <row r="35">
          <cell r="A35">
            <v>21172.1</v>
          </cell>
          <cell r="B35" t="str">
            <v>VIGENTE</v>
          </cell>
          <cell r="C35">
            <v>3234349</v>
          </cell>
          <cell r="D35">
            <v>4312465</v>
          </cell>
          <cell r="E35" t="str">
            <v>330.55</v>
          </cell>
          <cell r="F35" t="str">
            <v>no Contactado</v>
          </cell>
        </row>
        <row r="36">
          <cell r="A36">
            <v>30150.1</v>
          </cell>
          <cell r="B36" t="str">
            <v>VIGENTE</v>
          </cell>
          <cell r="C36">
            <v>1786465</v>
          </cell>
          <cell r="D36">
            <v>2381953</v>
          </cell>
          <cell r="E36">
            <v>171108</v>
          </cell>
          <cell r="F36" t="str">
            <v>no Contactado</v>
          </cell>
        </row>
        <row r="37">
          <cell r="A37">
            <v>31024.1</v>
          </cell>
          <cell r="B37" t="str">
            <v>VIGENTE</v>
          </cell>
          <cell r="C37">
            <v>1738129</v>
          </cell>
          <cell r="D37">
            <v>2317505</v>
          </cell>
          <cell r="E37">
            <v>166478</v>
          </cell>
          <cell r="F37" t="str">
            <v>desconectado</v>
          </cell>
        </row>
        <row r="38">
          <cell r="A38">
            <v>34611</v>
          </cell>
          <cell r="B38" t="str">
            <v>VIGENTE</v>
          </cell>
          <cell r="C38">
            <v>1577693</v>
          </cell>
          <cell r="D38">
            <v>2103590</v>
          </cell>
          <cell r="E38">
            <v>151111</v>
          </cell>
          <cell r="F38" t="str">
            <v>no Contactado</v>
          </cell>
        </row>
        <row r="39">
          <cell r="A39">
            <v>34075</v>
          </cell>
          <cell r="B39" t="str">
            <v>VIGENTE</v>
          </cell>
          <cell r="C39">
            <v>1415841</v>
          </cell>
          <cell r="D39">
            <v>1887788</v>
          </cell>
          <cell r="E39">
            <v>135609</v>
          </cell>
          <cell r="F39" t="str">
            <v>no Contactado</v>
          </cell>
        </row>
        <row r="40">
          <cell r="A40">
            <v>30906.2</v>
          </cell>
          <cell r="B40" t="str">
            <v>VIGENTE</v>
          </cell>
          <cell r="C40">
            <v>1372852</v>
          </cell>
          <cell r="D40">
            <v>1830469</v>
          </cell>
          <cell r="E40">
            <v>131492</v>
          </cell>
          <cell r="F40" t="str">
            <v>no Contactado</v>
          </cell>
        </row>
        <row r="41">
          <cell r="A41">
            <v>29379.1</v>
          </cell>
          <cell r="B41" t="str">
            <v>VIGENTE</v>
          </cell>
          <cell r="C41">
            <v>1354344</v>
          </cell>
          <cell r="D41">
            <v>1805792</v>
          </cell>
          <cell r="E41">
            <v>129719</v>
          </cell>
          <cell r="F41" t="str">
            <v>no Contactado</v>
          </cell>
        </row>
        <row r="42">
          <cell r="A42">
            <v>32202</v>
          </cell>
          <cell r="B42" t="str">
            <v>VIGENTE</v>
          </cell>
          <cell r="C42">
            <v>1242011</v>
          </cell>
          <cell r="D42">
            <v>1656014</v>
          </cell>
          <cell r="E42" t="str">
            <v>118.96</v>
          </cell>
          <cell r="F42" t="str">
            <v>contenido / Acuerdo de pago</v>
          </cell>
        </row>
        <row r="43">
          <cell r="A43">
            <v>33797</v>
          </cell>
          <cell r="B43" t="str">
            <v>VIGENTE</v>
          </cell>
          <cell r="C43">
            <v>1186318</v>
          </cell>
          <cell r="D43">
            <v>1581757</v>
          </cell>
          <cell r="E43" t="str">
            <v>#N/A</v>
          </cell>
          <cell r="F43" t="str">
            <v>no Contactado</v>
          </cell>
        </row>
        <row r="44">
          <cell r="A44">
            <v>34464</v>
          </cell>
          <cell r="B44" t="str">
            <v>VIGENTE</v>
          </cell>
          <cell r="C44">
            <v>1139956</v>
          </cell>
          <cell r="D44">
            <v>1519941</v>
          </cell>
          <cell r="E44">
            <v>109185</v>
          </cell>
          <cell r="F44" t="str">
            <v>no contactado</v>
          </cell>
        </row>
        <row r="45">
          <cell r="A45">
            <v>34103</v>
          </cell>
          <cell r="B45" t="str">
            <v>VIGENTE</v>
          </cell>
          <cell r="C45">
            <v>1058640</v>
          </cell>
          <cell r="D45">
            <v>1411520</v>
          </cell>
          <cell r="E45">
            <v>101397</v>
          </cell>
          <cell r="F45" t="str">
            <v>desconectado</v>
          </cell>
        </row>
        <row r="46">
          <cell r="A46">
            <v>25084.1</v>
          </cell>
          <cell r="B46" t="str">
            <v>VIGENTE</v>
          </cell>
          <cell r="C46">
            <v>974025</v>
          </cell>
          <cell r="D46">
            <v>1298700</v>
          </cell>
          <cell r="E46" t="str">
            <v>#N/A</v>
          </cell>
          <cell r="F46" t="str">
            <v>no contactado</v>
          </cell>
        </row>
        <row r="47">
          <cell r="A47">
            <v>31323</v>
          </cell>
          <cell r="B47" t="str">
            <v>VIGENTE</v>
          </cell>
          <cell r="C47">
            <v>969803</v>
          </cell>
          <cell r="D47">
            <v>1293071</v>
          </cell>
          <cell r="E47" t="str">
            <v>#N/A</v>
          </cell>
          <cell r="F47" t="str">
            <v>no contactado</v>
          </cell>
        </row>
        <row r="48">
          <cell r="A48">
            <v>18947.099999999999</v>
          </cell>
          <cell r="B48" t="str">
            <v>VIGENTE</v>
          </cell>
          <cell r="C48">
            <v>893918</v>
          </cell>
          <cell r="D48">
            <v>1191890</v>
          </cell>
          <cell r="E48" t="str">
            <v>#N/A</v>
          </cell>
          <cell r="F48" t="str">
            <v>no contactado</v>
          </cell>
        </row>
        <row r="49">
          <cell r="A49">
            <v>30952</v>
          </cell>
          <cell r="B49" t="str">
            <v>VIGENTE</v>
          </cell>
          <cell r="C49">
            <v>832086</v>
          </cell>
          <cell r="D49">
            <v>1109448</v>
          </cell>
          <cell r="E49" t="str">
            <v>#N/A</v>
          </cell>
          <cell r="F49" t="str">
            <v>no contactado</v>
          </cell>
        </row>
        <row r="50">
          <cell r="A50">
            <v>28427</v>
          </cell>
          <cell r="B50" t="str">
            <v>VIGENTE</v>
          </cell>
          <cell r="C50">
            <v>783707</v>
          </cell>
          <cell r="D50">
            <v>1044943</v>
          </cell>
          <cell r="E50">
            <v>100</v>
          </cell>
          <cell r="F50" t="str">
            <v>no contactado</v>
          </cell>
        </row>
        <row r="51">
          <cell r="A51">
            <v>21530</v>
          </cell>
          <cell r="B51" t="str">
            <v>VIGENTE</v>
          </cell>
          <cell r="C51">
            <v>673614</v>
          </cell>
          <cell r="D51">
            <v>898152</v>
          </cell>
          <cell r="E51">
            <v>250</v>
          </cell>
          <cell r="F51" t="str">
            <v>desconectado</v>
          </cell>
        </row>
        <row r="52">
          <cell r="A52">
            <v>16276.1</v>
          </cell>
          <cell r="B52" t="str">
            <v>VIGENTE</v>
          </cell>
          <cell r="C52">
            <v>92186</v>
          </cell>
          <cell r="D52">
            <v>122915</v>
          </cell>
          <cell r="E52" t="str">
            <v>#N/A</v>
          </cell>
          <cell r="F52" t="str">
            <v>no contactado</v>
          </cell>
        </row>
        <row r="53">
          <cell r="A53">
            <v>25915.1</v>
          </cell>
          <cell r="B53" t="str">
            <v>VIGENTE</v>
          </cell>
          <cell r="C53">
            <v>6029091</v>
          </cell>
          <cell r="D53">
            <v>8038788</v>
          </cell>
          <cell r="E53">
            <v>500</v>
          </cell>
          <cell r="F53" t="str">
            <v>desconectado</v>
          </cell>
        </row>
        <row r="54">
          <cell r="A54">
            <v>29157.1</v>
          </cell>
          <cell r="B54" t="str">
            <v>VIGENTE</v>
          </cell>
          <cell r="C54">
            <v>2062515</v>
          </cell>
          <cell r="D54">
            <v>2750020</v>
          </cell>
          <cell r="E54">
            <v>300</v>
          </cell>
          <cell r="F54" t="str">
            <v>no contactado</v>
          </cell>
        </row>
        <row r="55">
          <cell r="A55">
            <v>22876.1</v>
          </cell>
          <cell r="B55" t="str">
            <v>VIGENTE</v>
          </cell>
          <cell r="C55">
            <v>1842529</v>
          </cell>
          <cell r="D55">
            <v>2456705</v>
          </cell>
          <cell r="E55">
            <v>300</v>
          </cell>
          <cell r="F55" t="str">
            <v>NO contactado</v>
          </cell>
        </row>
        <row r="56">
          <cell r="A56">
            <v>34391</v>
          </cell>
          <cell r="B56" t="str">
            <v>VIGENTE</v>
          </cell>
          <cell r="C56">
            <v>1626344</v>
          </cell>
          <cell r="D56">
            <v>2168458</v>
          </cell>
          <cell r="E56">
            <v>300</v>
          </cell>
          <cell r="F56" t="str">
            <v>no contactado</v>
          </cell>
        </row>
        <row r="57">
          <cell r="A57">
            <v>30590.1</v>
          </cell>
          <cell r="B57" t="str">
            <v>VIGENTE</v>
          </cell>
          <cell r="C57">
            <v>1551253</v>
          </cell>
          <cell r="D57">
            <v>2068337</v>
          </cell>
          <cell r="E57">
            <v>300</v>
          </cell>
          <cell r="F57" t="str">
            <v>no contactado</v>
          </cell>
        </row>
        <row r="58">
          <cell r="A58">
            <v>31860</v>
          </cell>
          <cell r="B58" t="str">
            <v>VIGENTE</v>
          </cell>
          <cell r="C58">
            <v>1484144</v>
          </cell>
          <cell r="D58">
            <v>1978859</v>
          </cell>
          <cell r="E58">
            <v>296829</v>
          </cell>
          <cell r="F58" t="str">
            <v>no contactado</v>
          </cell>
        </row>
        <row r="59">
          <cell r="A59">
            <v>33629</v>
          </cell>
          <cell r="B59" t="str">
            <v>VIGENTE</v>
          </cell>
          <cell r="C59">
            <v>1365606</v>
          </cell>
          <cell r="D59">
            <v>1820808</v>
          </cell>
          <cell r="E59">
            <v>273121</v>
          </cell>
          <cell r="F59" t="str">
            <v>no contactado</v>
          </cell>
        </row>
        <row r="60">
          <cell r="A60">
            <v>32909</v>
          </cell>
          <cell r="B60" t="str">
            <v>VIGENTE</v>
          </cell>
          <cell r="C60">
            <v>1122422</v>
          </cell>
          <cell r="D60">
            <v>1496563</v>
          </cell>
          <cell r="E60">
            <v>224484</v>
          </cell>
          <cell r="F60" t="str">
            <v>no contactado</v>
          </cell>
        </row>
        <row r="61">
          <cell r="A61">
            <v>28432</v>
          </cell>
          <cell r="B61" t="str">
            <v>VIGENTE</v>
          </cell>
          <cell r="C61">
            <v>1005420</v>
          </cell>
          <cell r="D61">
            <v>1340560</v>
          </cell>
          <cell r="E61">
            <v>100</v>
          </cell>
          <cell r="F61" t="str">
            <v>desconectado</v>
          </cell>
        </row>
        <row r="62">
          <cell r="A62">
            <v>24568</v>
          </cell>
          <cell r="B62" t="str">
            <v>VIGENTE</v>
          </cell>
          <cell r="C62">
            <v>981497</v>
          </cell>
          <cell r="D62">
            <v>1308663</v>
          </cell>
          <cell r="E62">
            <v>100</v>
          </cell>
          <cell r="F62" t="str">
            <v>no contactado</v>
          </cell>
        </row>
        <row r="63">
          <cell r="A63">
            <v>28279</v>
          </cell>
          <cell r="B63" t="str">
            <v>VIGENTE</v>
          </cell>
          <cell r="C63">
            <v>877448</v>
          </cell>
          <cell r="D63">
            <v>1169930</v>
          </cell>
          <cell r="E63">
            <v>100</v>
          </cell>
          <cell r="F63" t="str">
            <v>no contactado</v>
          </cell>
        </row>
        <row r="64">
          <cell r="A64">
            <v>30852</v>
          </cell>
          <cell r="B64" t="str">
            <v>VIGENTE</v>
          </cell>
          <cell r="C64">
            <v>857440</v>
          </cell>
          <cell r="D64">
            <v>1143253</v>
          </cell>
          <cell r="E64">
            <v>171488</v>
          </cell>
          <cell r="F64" t="str">
            <v>no contactado</v>
          </cell>
        </row>
        <row r="65">
          <cell r="A65">
            <v>30041</v>
          </cell>
          <cell r="B65" t="str">
            <v>VIGENTE</v>
          </cell>
          <cell r="C65">
            <v>837479</v>
          </cell>
          <cell r="D65">
            <v>1116639</v>
          </cell>
          <cell r="E65">
            <v>167496</v>
          </cell>
          <cell r="F65" t="str">
            <v>Contactado</v>
          </cell>
        </row>
        <row r="66">
          <cell r="A66">
            <v>23150.1</v>
          </cell>
          <cell r="B66" t="str">
            <v>VIGENTE</v>
          </cell>
          <cell r="C66">
            <v>632062</v>
          </cell>
          <cell r="D66">
            <v>842749</v>
          </cell>
          <cell r="E66">
            <v>126412</v>
          </cell>
          <cell r="F66" t="str">
            <v>no contactado</v>
          </cell>
        </row>
        <row r="67">
          <cell r="A67">
            <v>16725.099999999999</v>
          </cell>
          <cell r="B67" t="str">
            <v>VIGENTE</v>
          </cell>
          <cell r="C67">
            <v>508040</v>
          </cell>
          <cell r="D67">
            <v>677386</v>
          </cell>
          <cell r="E67">
            <v>101608</v>
          </cell>
          <cell r="F67" t="str">
            <v>desconectado</v>
          </cell>
        </row>
        <row r="68">
          <cell r="A68">
            <v>15963</v>
          </cell>
          <cell r="B68" t="str">
            <v>VIGENTE</v>
          </cell>
          <cell r="C68">
            <v>243474</v>
          </cell>
          <cell r="D68">
            <v>324632</v>
          </cell>
          <cell r="E68">
            <v>200</v>
          </cell>
          <cell r="F68" t="str">
            <v>no contactado</v>
          </cell>
        </row>
        <row r="69">
          <cell r="A69">
            <v>18619</v>
          </cell>
          <cell r="B69" t="str">
            <v>CASTIGO</v>
          </cell>
          <cell r="C69">
            <v>12937610</v>
          </cell>
          <cell r="D69">
            <v>16918413</v>
          </cell>
          <cell r="E69" t="str">
            <v>#N/A</v>
          </cell>
          <cell r="F69" t="str">
            <v>no contactado</v>
          </cell>
        </row>
        <row r="70">
          <cell r="A70">
            <v>24533.200000000001</v>
          </cell>
          <cell r="B70" t="str">
            <v>CASTIGO</v>
          </cell>
          <cell r="C70">
            <v>6933684</v>
          </cell>
          <cell r="D70">
            <v>10400526</v>
          </cell>
          <cell r="E70" t="str">
            <v>#N/A</v>
          </cell>
          <cell r="F70" t="str">
            <v>no contactado</v>
          </cell>
        </row>
        <row r="71">
          <cell r="A71">
            <v>28694</v>
          </cell>
          <cell r="B71" t="str">
            <v>CASTIGO</v>
          </cell>
          <cell r="C71">
            <v>6129401</v>
          </cell>
          <cell r="D71">
            <v>9194101</v>
          </cell>
          <cell r="E71">
            <v>500</v>
          </cell>
          <cell r="F71" t="str">
            <v>desconectado</v>
          </cell>
        </row>
        <row r="72">
          <cell r="A72">
            <v>14904</v>
          </cell>
          <cell r="B72" t="str">
            <v>CASTIGO</v>
          </cell>
          <cell r="C72">
            <v>4260805</v>
          </cell>
          <cell r="D72">
            <v>6391207</v>
          </cell>
          <cell r="E72">
            <v>500</v>
          </cell>
          <cell r="F72" t="str">
            <v>no contactado</v>
          </cell>
        </row>
        <row r="73">
          <cell r="A73">
            <v>20723.099999999999</v>
          </cell>
          <cell r="B73" t="str">
            <v>CASTIGO</v>
          </cell>
          <cell r="C73">
            <v>4258380</v>
          </cell>
          <cell r="D73">
            <v>6387569</v>
          </cell>
          <cell r="E73">
            <v>500</v>
          </cell>
          <cell r="F73" t="str">
            <v>no contactado</v>
          </cell>
        </row>
        <row r="74">
          <cell r="A74">
            <v>24267.3</v>
          </cell>
          <cell r="B74" t="str">
            <v>CASTIGO</v>
          </cell>
          <cell r="C74">
            <v>5423115</v>
          </cell>
          <cell r="D74">
            <v>7091766</v>
          </cell>
          <cell r="E74">
            <v>500</v>
          </cell>
          <cell r="F74" t="str">
            <v>desconectado</v>
          </cell>
        </row>
        <row r="75">
          <cell r="A75">
            <v>23736</v>
          </cell>
          <cell r="B75" t="str">
            <v>CASTIGO</v>
          </cell>
          <cell r="C75">
            <v>4080625</v>
          </cell>
          <cell r="D75">
            <v>6120937</v>
          </cell>
          <cell r="E75">
            <v>500</v>
          </cell>
          <cell r="F75" t="str">
            <v>no contactado</v>
          </cell>
        </row>
        <row r="76">
          <cell r="A76">
            <v>33651</v>
          </cell>
          <cell r="B76" t="str">
            <v>CASTIGO</v>
          </cell>
          <cell r="C76">
            <v>5906211</v>
          </cell>
          <cell r="D76">
            <v>7087453</v>
          </cell>
          <cell r="E76">
            <v>500</v>
          </cell>
          <cell r="F76" t="str">
            <v>desconectado</v>
          </cell>
        </row>
        <row r="77">
          <cell r="A77">
            <v>22122</v>
          </cell>
          <cell r="B77" t="str">
            <v>CASTIGO</v>
          </cell>
          <cell r="C77">
            <v>3565076</v>
          </cell>
          <cell r="D77">
            <v>5347614</v>
          </cell>
          <cell r="E77">
            <v>500</v>
          </cell>
          <cell r="F77" t="str">
            <v>desconectado</v>
          </cell>
        </row>
        <row r="78">
          <cell r="A78">
            <v>11715</v>
          </cell>
          <cell r="B78" t="str">
            <v>CASTIGO</v>
          </cell>
          <cell r="C78">
            <v>2839850</v>
          </cell>
          <cell r="D78">
            <v>4969738</v>
          </cell>
          <cell r="E78">
            <v>500</v>
          </cell>
          <cell r="F78" t="str">
            <v>no contactado</v>
          </cell>
        </row>
        <row r="79">
          <cell r="A79">
            <v>12448.2</v>
          </cell>
          <cell r="B79" t="str">
            <v>CASTIGO</v>
          </cell>
          <cell r="C79">
            <v>3237277</v>
          </cell>
          <cell r="D79">
            <v>4855915</v>
          </cell>
          <cell r="E79">
            <v>500</v>
          </cell>
          <cell r="F79" t="str">
            <v>Contactado</v>
          </cell>
        </row>
        <row r="80">
          <cell r="A80">
            <v>2924.1</v>
          </cell>
          <cell r="B80" t="str">
            <v>CASTIGO</v>
          </cell>
          <cell r="C80">
            <v>1936382</v>
          </cell>
          <cell r="D80">
            <v>3872764</v>
          </cell>
          <cell r="E80">
            <v>500</v>
          </cell>
          <cell r="F80" t="str">
            <v>desconectado</v>
          </cell>
        </row>
        <row r="81">
          <cell r="A81">
            <v>11756</v>
          </cell>
          <cell r="B81" t="str">
            <v>CASTIGO</v>
          </cell>
          <cell r="C81">
            <v>3149018</v>
          </cell>
          <cell r="D81">
            <v>4723526</v>
          </cell>
          <cell r="E81">
            <v>500</v>
          </cell>
          <cell r="F81" t="str">
            <v>contenido / Acuerdo de pago</v>
          </cell>
        </row>
        <row r="82">
          <cell r="A82">
            <v>9343</v>
          </cell>
          <cell r="B82" t="str">
            <v>CASTIGO</v>
          </cell>
          <cell r="C82">
            <v>3098084</v>
          </cell>
          <cell r="D82">
            <v>4647125</v>
          </cell>
          <cell r="E82">
            <v>500</v>
          </cell>
          <cell r="F82" t="str">
            <v>desconectado</v>
          </cell>
        </row>
        <row r="83">
          <cell r="A83">
            <v>17399</v>
          </cell>
          <cell r="B83" t="str">
            <v>CASTIGO</v>
          </cell>
          <cell r="C83">
            <v>3577982</v>
          </cell>
          <cell r="D83">
            <v>4678899</v>
          </cell>
          <cell r="E83">
            <v>500</v>
          </cell>
          <cell r="F83" t="str">
            <v>no contactado</v>
          </cell>
        </row>
        <row r="84">
          <cell r="A84">
            <v>12991.1</v>
          </cell>
          <cell r="B84" t="str">
            <v>CASTIGO</v>
          </cell>
          <cell r="C84">
            <v>3518782</v>
          </cell>
          <cell r="D84">
            <v>4601484</v>
          </cell>
          <cell r="E84">
            <v>500</v>
          </cell>
          <cell r="F84" t="str">
            <v>no contactado</v>
          </cell>
        </row>
        <row r="85">
          <cell r="A85">
            <v>19153</v>
          </cell>
          <cell r="B85" t="str">
            <v>CASTIGO</v>
          </cell>
          <cell r="C85">
            <v>2159054</v>
          </cell>
          <cell r="D85">
            <v>3778345</v>
          </cell>
          <cell r="E85">
            <v>500</v>
          </cell>
          <cell r="F85" t="str">
            <v>no contactado</v>
          </cell>
        </row>
        <row r="86">
          <cell r="A86">
            <v>16929</v>
          </cell>
          <cell r="B86" t="str">
            <v>CASTIGO</v>
          </cell>
          <cell r="C86">
            <v>3960920</v>
          </cell>
          <cell r="D86">
            <v>4753104</v>
          </cell>
          <cell r="E86">
            <v>500</v>
          </cell>
          <cell r="F86" t="str">
            <v>No contactado</v>
          </cell>
        </row>
        <row r="87">
          <cell r="A87">
            <v>9964.1</v>
          </cell>
          <cell r="B87" t="str">
            <v>CASTIGO</v>
          </cell>
          <cell r="C87">
            <v>3314641</v>
          </cell>
          <cell r="D87">
            <v>4334530</v>
          </cell>
          <cell r="E87">
            <v>500</v>
          </cell>
          <cell r="F87" t="str">
            <v>no contactado</v>
          </cell>
        </row>
        <row r="88">
          <cell r="A88">
            <v>28502</v>
          </cell>
          <cell r="B88" t="str">
            <v>CASTIGO</v>
          </cell>
          <cell r="C88">
            <v>2397069</v>
          </cell>
          <cell r="D88">
            <v>3595604</v>
          </cell>
          <cell r="E88">
            <v>300</v>
          </cell>
          <cell r="F88" t="str">
            <v>no contactado</v>
          </cell>
        </row>
        <row r="89">
          <cell r="A89">
            <v>9440.1</v>
          </cell>
          <cell r="B89" t="str">
            <v>CASTIGO</v>
          </cell>
          <cell r="C89">
            <v>3098046</v>
          </cell>
          <cell r="D89">
            <v>4051291</v>
          </cell>
          <cell r="E89">
            <v>500</v>
          </cell>
          <cell r="F89" t="str">
            <v>no contactado</v>
          </cell>
        </row>
        <row r="90">
          <cell r="A90">
            <v>5527</v>
          </cell>
          <cell r="B90" t="str">
            <v>CASTIGO</v>
          </cell>
          <cell r="C90">
            <v>1646269</v>
          </cell>
          <cell r="D90">
            <v>2880970</v>
          </cell>
          <cell r="E90">
            <v>500</v>
          </cell>
          <cell r="F90" t="str">
            <v>no contactado</v>
          </cell>
        </row>
        <row r="91">
          <cell r="A91">
            <v>33455</v>
          </cell>
          <cell r="B91" t="str">
            <v>CASTIGO</v>
          </cell>
          <cell r="C91">
            <v>2812364</v>
          </cell>
          <cell r="D91">
            <v>3374836</v>
          </cell>
          <cell r="E91">
            <v>300</v>
          </cell>
          <cell r="F91" t="str">
            <v>Contactado</v>
          </cell>
        </row>
        <row r="92">
          <cell r="A92">
            <v>26027.1</v>
          </cell>
          <cell r="B92" t="str">
            <v>CASTIGO</v>
          </cell>
          <cell r="C92">
            <v>1842187</v>
          </cell>
          <cell r="D92">
            <v>2763281</v>
          </cell>
          <cell r="E92">
            <v>300</v>
          </cell>
          <cell r="F92" t="str">
            <v>desconectado</v>
          </cell>
        </row>
        <row r="93">
          <cell r="A93">
            <v>29086.1</v>
          </cell>
          <cell r="B93" t="str">
            <v>CASTIGO</v>
          </cell>
          <cell r="C93">
            <v>1799562</v>
          </cell>
          <cell r="D93">
            <v>2699342</v>
          </cell>
          <cell r="E93">
            <v>300</v>
          </cell>
          <cell r="F93" t="str">
            <v>desconectado</v>
          </cell>
        </row>
        <row r="94">
          <cell r="A94">
            <v>21900.2</v>
          </cell>
          <cell r="B94" t="str">
            <v>CASTIGO</v>
          </cell>
          <cell r="C94">
            <v>1748569</v>
          </cell>
          <cell r="D94">
            <v>2622854</v>
          </cell>
          <cell r="E94">
            <v>300</v>
          </cell>
          <cell r="F94" t="str">
            <v>no contactado</v>
          </cell>
        </row>
        <row r="95">
          <cell r="A95">
            <v>7438</v>
          </cell>
          <cell r="B95" t="str">
            <v>CASTIGO</v>
          </cell>
          <cell r="C95">
            <v>1333911</v>
          </cell>
          <cell r="D95">
            <v>2334344</v>
          </cell>
          <cell r="E95">
            <v>500</v>
          </cell>
          <cell r="F95" t="str">
            <v>no contactado</v>
          </cell>
        </row>
        <row r="96">
          <cell r="A96">
            <v>31773</v>
          </cell>
          <cell r="B96" t="str">
            <v>CASTIGO</v>
          </cell>
          <cell r="C96">
            <v>2167101</v>
          </cell>
          <cell r="D96">
            <v>2833901</v>
          </cell>
          <cell r="E96">
            <v>300</v>
          </cell>
          <cell r="F96" t="str">
            <v>desconectado</v>
          </cell>
        </row>
        <row r="97">
          <cell r="A97">
            <v>26385.1</v>
          </cell>
          <cell r="B97" t="str">
            <v>CASTIGO</v>
          </cell>
          <cell r="C97">
            <v>2158762</v>
          </cell>
          <cell r="D97">
            <v>2822997</v>
          </cell>
          <cell r="E97">
            <v>300</v>
          </cell>
          <cell r="F97" t="str">
            <v>contactado</v>
          </cell>
        </row>
        <row r="98">
          <cell r="A98">
            <v>21725</v>
          </cell>
          <cell r="B98" t="str">
            <v>CASTIGO</v>
          </cell>
          <cell r="C98">
            <v>985221</v>
          </cell>
          <cell r="D98">
            <v>1970443</v>
          </cell>
          <cell r="E98">
            <v>300</v>
          </cell>
          <cell r="F98" t="str">
            <v>no contactado</v>
          </cell>
        </row>
        <row r="99">
          <cell r="A99">
            <v>19965.099999999999</v>
          </cell>
          <cell r="B99" t="str">
            <v>CASTIGO</v>
          </cell>
          <cell r="C99">
            <v>1617514</v>
          </cell>
          <cell r="D99">
            <v>2426270</v>
          </cell>
          <cell r="E99">
            <v>300</v>
          </cell>
          <cell r="F99" t="str">
            <v>no contactado</v>
          </cell>
        </row>
        <row r="100">
          <cell r="A100">
            <v>20550.099999999999</v>
          </cell>
          <cell r="B100" t="str">
            <v>CASTIGO</v>
          </cell>
          <cell r="C100">
            <v>1607971</v>
          </cell>
          <cell r="D100">
            <v>2411956</v>
          </cell>
          <cell r="E100">
            <v>300</v>
          </cell>
          <cell r="F100" t="str">
            <v>no contactado</v>
          </cell>
        </row>
        <row r="101">
          <cell r="A101">
            <v>26688.1</v>
          </cell>
          <cell r="B101" t="str">
            <v>CASTIGO</v>
          </cell>
          <cell r="C101">
            <v>1581317</v>
          </cell>
          <cell r="D101">
            <v>2371975</v>
          </cell>
          <cell r="E101">
            <v>300</v>
          </cell>
          <cell r="F101" t="str">
            <v>no contactado</v>
          </cell>
        </row>
        <row r="102">
          <cell r="A102">
            <v>25920.1</v>
          </cell>
          <cell r="B102" t="str">
            <v>CASTIGO</v>
          </cell>
          <cell r="C102">
            <v>1579890</v>
          </cell>
          <cell r="D102">
            <v>2369835</v>
          </cell>
          <cell r="E102">
            <v>300</v>
          </cell>
          <cell r="F102" t="str">
            <v>no contactado</v>
          </cell>
        </row>
        <row r="103">
          <cell r="A103">
            <v>26094.1</v>
          </cell>
          <cell r="B103" t="str">
            <v>CASTIGO</v>
          </cell>
          <cell r="C103">
            <v>1570618</v>
          </cell>
          <cell r="D103">
            <v>2355926</v>
          </cell>
          <cell r="E103">
            <v>300</v>
          </cell>
          <cell r="F103" t="str">
            <v>desconectado</v>
          </cell>
        </row>
        <row r="104">
          <cell r="A104">
            <v>20449</v>
          </cell>
          <cell r="B104" t="str">
            <v>CASTIGO</v>
          </cell>
          <cell r="C104">
            <v>937425</v>
          </cell>
          <cell r="D104">
            <v>1874851</v>
          </cell>
          <cell r="E104">
            <v>300</v>
          </cell>
          <cell r="F104" t="str">
            <v>desconectado</v>
          </cell>
        </row>
        <row r="105">
          <cell r="A105">
            <v>28011</v>
          </cell>
          <cell r="B105" t="str">
            <v>CASTIGO</v>
          </cell>
          <cell r="C105">
            <v>1548494</v>
          </cell>
          <cell r="D105">
            <v>2322741</v>
          </cell>
          <cell r="E105">
            <v>300</v>
          </cell>
          <cell r="F105" t="str">
            <v>no contactado</v>
          </cell>
        </row>
        <row r="106">
          <cell r="A106">
            <v>4968.1000000000004</v>
          </cell>
          <cell r="B106" t="str">
            <v>CASTIGO</v>
          </cell>
          <cell r="C106">
            <v>1985340</v>
          </cell>
          <cell r="D106">
            <v>2596214</v>
          </cell>
          <cell r="E106">
            <v>458155</v>
          </cell>
          <cell r="F106" t="str">
            <v>no contactado</v>
          </cell>
        </row>
        <row r="107">
          <cell r="A107">
            <v>28412.1</v>
          </cell>
          <cell r="B107" t="str">
            <v>CASTIGO</v>
          </cell>
          <cell r="C107">
            <v>1508289</v>
          </cell>
          <cell r="D107">
            <v>2262433</v>
          </cell>
          <cell r="E107">
            <v>300</v>
          </cell>
          <cell r="F107" t="str">
            <v>desconectado</v>
          </cell>
        </row>
        <row r="108">
          <cell r="A108">
            <v>26885</v>
          </cell>
          <cell r="B108" t="str">
            <v>CASTIGO</v>
          </cell>
          <cell r="C108">
            <v>1497315</v>
          </cell>
          <cell r="D108">
            <v>2245972</v>
          </cell>
          <cell r="E108">
            <v>300</v>
          </cell>
          <cell r="F108" t="str">
            <v>no contactado</v>
          </cell>
        </row>
        <row r="109">
          <cell r="A109">
            <v>27423.1</v>
          </cell>
          <cell r="B109" t="str">
            <v>CASTIGO</v>
          </cell>
          <cell r="C109">
            <v>2240762</v>
          </cell>
          <cell r="D109">
            <v>2688914</v>
          </cell>
          <cell r="E109">
            <v>300</v>
          </cell>
          <cell r="F109" t="str">
            <v>contactado</v>
          </cell>
        </row>
        <row r="110">
          <cell r="A110">
            <v>28687</v>
          </cell>
          <cell r="B110" t="str">
            <v>CASTIGO</v>
          </cell>
          <cell r="C110">
            <v>1938978</v>
          </cell>
          <cell r="D110">
            <v>2535587</v>
          </cell>
          <cell r="E110">
            <v>300</v>
          </cell>
          <cell r="F110" t="str">
            <v>no contactado</v>
          </cell>
        </row>
        <row r="111">
          <cell r="A111">
            <v>27479.200000000001</v>
          </cell>
          <cell r="B111" t="str">
            <v>CASTIGO</v>
          </cell>
          <cell r="C111">
            <v>1938085</v>
          </cell>
          <cell r="D111">
            <v>2534419</v>
          </cell>
          <cell r="E111">
            <v>300</v>
          </cell>
          <cell r="F111" t="str">
            <v>no contactado</v>
          </cell>
        </row>
        <row r="112">
          <cell r="A112">
            <v>28566.1</v>
          </cell>
          <cell r="B112" t="str">
            <v>CASTIGO</v>
          </cell>
          <cell r="C112">
            <v>1922544</v>
          </cell>
          <cell r="D112">
            <v>2514096</v>
          </cell>
          <cell r="E112">
            <v>300</v>
          </cell>
          <cell r="F112" t="str">
            <v>no contactado</v>
          </cell>
        </row>
        <row r="113">
          <cell r="A113">
            <v>15196</v>
          </cell>
          <cell r="B113" t="str">
            <v>CASTIGO</v>
          </cell>
          <cell r="C113">
            <v>875212</v>
          </cell>
          <cell r="D113">
            <v>1750423</v>
          </cell>
          <cell r="E113">
            <v>300</v>
          </cell>
          <cell r="F113" t="str">
            <v>no contactado</v>
          </cell>
        </row>
        <row r="114">
          <cell r="A114">
            <v>27559.200000000001</v>
          </cell>
          <cell r="B114" t="str">
            <v>CASTIGO</v>
          </cell>
          <cell r="C114">
            <v>2183261</v>
          </cell>
          <cell r="D114">
            <v>2619914</v>
          </cell>
          <cell r="E114">
            <v>300</v>
          </cell>
          <cell r="F114" t="str">
            <v>no contactado</v>
          </cell>
        </row>
        <row r="115">
          <cell r="A115">
            <v>22167</v>
          </cell>
          <cell r="B115" t="str">
            <v>CASTIGO</v>
          </cell>
          <cell r="C115">
            <v>1438227</v>
          </cell>
          <cell r="D115">
            <v>2157340</v>
          </cell>
          <cell r="E115">
            <v>300</v>
          </cell>
          <cell r="F115" t="str">
            <v>desconectado</v>
          </cell>
        </row>
        <row r="116">
          <cell r="A116">
            <v>17588.099999999999</v>
          </cell>
          <cell r="B116" t="str">
            <v>CASTIGO</v>
          </cell>
          <cell r="C116">
            <v>852195</v>
          </cell>
          <cell r="D116">
            <v>1704391</v>
          </cell>
          <cell r="E116">
            <v>300</v>
          </cell>
          <cell r="F116" t="str">
            <v>no contactado</v>
          </cell>
        </row>
        <row r="117">
          <cell r="A117">
            <v>27857.1</v>
          </cell>
          <cell r="B117" t="str">
            <v>CASTIGO</v>
          </cell>
          <cell r="C117">
            <v>2116583</v>
          </cell>
          <cell r="D117">
            <v>2539900</v>
          </cell>
          <cell r="E117">
            <v>300</v>
          </cell>
          <cell r="F117" t="str">
            <v>no contactado</v>
          </cell>
        </row>
        <row r="118">
          <cell r="A118">
            <v>9764.1</v>
          </cell>
          <cell r="B118" t="str">
            <v>CASTIGO</v>
          </cell>
          <cell r="C118">
            <v>1127908</v>
          </cell>
          <cell r="D118">
            <v>1973838</v>
          </cell>
          <cell r="E118" t="str">
            <v>#N/A</v>
          </cell>
          <cell r="F118" t="str">
            <v>no contactado</v>
          </cell>
        </row>
        <row r="119">
          <cell r="A119">
            <v>29097.1</v>
          </cell>
          <cell r="B119" t="str">
            <v>CASTIGO</v>
          </cell>
          <cell r="C119">
            <v>1776221</v>
          </cell>
          <cell r="D119">
            <v>2322751</v>
          </cell>
          <cell r="E119">
            <v>300</v>
          </cell>
          <cell r="F119" t="str">
            <v>desconectado</v>
          </cell>
        </row>
        <row r="120">
          <cell r="A120">
            <v>28119.1</v>
          </cell>
          <cell r="B120" t="str">
            <v>CASTIGO</v>
          </cell>
          <cell r="C120">
            <v>1776009</v>
          </cell>
          <cell r="D120">
            <v>2322474</v>
          </cell>
          <cell r="E120">
            <v>300</v>
          </cell>
          <cell r="F120" t="str">
            <v>contactado</v>
          </cell>
        </row>
        <row r="121">
          <cell r="A121">
            <v>28783.1</v>
          </cell>
          <cell r="B121" t="str">
            <v>CASTIGO</v>
          </cell>
          <cell r="C121">
            <v>1342370</v>
          </cell>
          <cell r="D121">
            <v>2013555</v>
          </cell>
          <cell r="E121">
            <v>300</v>
          </cell>
          <cell r="F121" t="str">
            <v>desconectado</v>
          </cell>
        </row>
        <row r="122">
          <cell r="A122">
            <v>22963.200000000001</v>
          </cell>
          <cell r="B122" t="str">
            <v>CASTIGO</v>
          </cell>
          <cell r="C122">
            <v>2006526</v>
          </cell>
          <cell r="D122">
            <v>2407831</v>
          </cell>
          <cell r="E122">
            <v>300</v>
          </cell>
          <cell r="F122" t="str">
            <v>desconectado</v>
          </cell>
        </row>
        <row r="123">
          <cell r="A123">
            <v>21678.1</v>
          </cell>
          <cell r="B123" t="str">
            <v>CASTIGO</v>
          </cell>
          <cell r="C123">
            <v>1725100</v>
          </cell>
          <cell r="D123">
            <v>2255900</v>
          </cell>
          <cell r="E123">
            <v>300</v>
          </cell>
          <cell r="F123" t="str">
            <v>no contactado</v>
          </cell>
        </row>
        <row r="124">
          <cell r="A124">
            <v>25082</v>
          </cell>
          <cell r="B124" t="str">
            <v>CASTIGO</v>
          </cell>
          <cell r="C124">
            <v>1322441</v>
          </cell>
          <cell r="D124">
            <v>1983661</v>
          </cell>
          <cell r="E124">
            <v>300</v>
          </cell>
          <cell r="F124" t="str">
            <v>desconectado</v>
          </cell>
        </row>
        <row r="125">
          <cell r="A125">
            <v>28044</v>
          </cell>
          <cell r="B125" t="str">
            <v>CASTIGO</v>
          </cell>
          <cell r="C125">
            <v>1715403</v>
          </cell>
          <cell r="D125">
            <v>2243219</v>
          </cell>
          <cell r="E125">
            <v>300</v>
          </cell>
          <cell r="F125" t="str">
            <v>no contactado</v>
          </cell>
        </row>
        <row r="126">
          <cell r="A126">
            <v>27643</v>
          </cell>
          <cell r="B126" t="str">
            <v>CASTIGO</v>
          </cell>
          <cell r="C126">
            <v>1293471</v>
          </cell>
          <cell r="D126">
            <v>1940206</v>
          </cell>
          <cell r="E126">
            <v>300</v>
          </cell>
          <cell r="F126" t="str">
            <v>desconectado</v>
          </cell>
        </row>
        <row r="127">
          <cell r="A127">
            <v>29029.1</v>
          </cell>
          <cell r="B127" t="str">
            <v>CASTIGO</v>
          </cell>
          <cell r="C127">
            <v>1916517</v>
          </cell>
          <cell r="D127">
            <v>2299820</v>
          </cell>
          <cell r="E127">
            <v>300</v>
          </cell>
          <cell r="F127" t="str">
            <v>desconectado</v>
          </cell>
        </row>
        <row r="128">
          <cell r="A128">
            <v>20826.099999999999</v>
          </cell>
          <cell r="B128" t="str">
            <v>CASTIGO</v>
          </cell>
          <cell r="C128">
            <v>1275835</v>
          </cell>
          <cell r="D128">
            <v>1913752</v>
          </cell>
          <cell r="E128">
            <v>300</v>
          </cell>
          <cell r="F128" t="str">
            <v>no contactado</v>
          </cell>
        </row>
        <row r="129">
          <cell r="A129">
            <v>27024.1</v>
          </cell>
          <cell r="B129" t="str">
            <v>CASTIGO</v>
          </cell>
          <cell r="C129">
            <v>1260189</v>
          </cell>
          <cell r="D129">
            <v>1890283</v>
          </cell>
          <cell r="E129">
            <v>300</v>
          </cell>
          <cell r="F129" t="str">
            <v>no contactado</v>
          </cell>
        </row>
        <row r="130">
          <cell r="A130">
            <v>26281</v>
          </cell>
          <cell r="B130" t="str">
            <v>CASTIGO</v>
          </cell>
          <cell r="C130">
            <v>1244977</v>
          </cell>
          <cell r="D130">
            <v>1867466</v>
          </cell>
          <cell r="E130">
            <v>300</v>
          </cell>
          <cell r="F130" t="str">
            <v>no contactado</v>
          </cell>
        </row>
        <row r="131">
          <cell r="A131">
            <v>4507.2</v>
          </cell>
          <cell r="B131" t="str">
            <v>CASTIGO</v>
          </cell>
          <cell r="C131">
            <v>1607444</v>
          </cell>
          <cell r="D131">
            <v>2102042</v>
          </cell>
          <cell r="E131">
            <v>370949</v>
          </cell>
          <cell r="F131" t="str">
            <v>desconectado</v>
          </cell>
        </row>
        <row r="132">
          <cell r="A132">
            <v>27213.1</v>
          </cell>
          <cell r="B132" t="str">
            <v>CASTIGO</v>
          </cell>
          <cell r="C132">
            <v>1851783</v>
          </cell>
          <cell r="D132">
            <v>2222140</v>
          </cell>
          <cell r="E132">
            <v>300</v>
          </cell>
          <cell r="F132" t="str">
            <v>no contactado</v>
          </cell>
        </row>
        <row r="133">
          <cell r="A133">
            <v>27091</v>
          </cell>
          <cell r="B133" t="str">
            <v>CASTIGO</v>
          </cell>
          <cell r="C133">
            <v>1234184</v>
          </cell>
          <cell r="D133">
            <v>1851275</v>
          </cell>
          <cell r="E133">
            <v>300</v>
          </cell>
          <cell r="F133" t="str">
            <v>no contactado</v>
          </cell>
        </row>
        <row r="134">
          <cell r="A134">
            <v>25186.1</v>
          </cell>
          <cell r="B134" t="str">
            <v>CASTIGO</v>
          </cell>
          <cell r="C134">
            <v>1216352</v>
          </cell>
          <cell r="D134">
            <v>1824527</v>
          </cell>
          <cell r="E134">
            <v>300</v>
          </cell>
          <cell r="F134" t="str">
            <v>no contactado</v>
          </cell>
        </row>
        <row r="135">
          <cell r="A135">
            <v>27169</v>
          </cell>
          <cell r="B135" t="str">
            <v>CASTIGO</v>
          </cell>
          <cell r="C135">
            <v>1216166</v>
          </cell>
          <cell r="D135">
            <v>1824248</v>
          </cell>
          <cell r="E135">
            <v>300</v>
          </cell>
          <cell r="F135" t="str">
            <v>no contactado</v>
          </cell>
        </row>
        <row r="136">
          <cell r="A136">
            <v>23069.200000000001</v>
          </cell>
          <cell r="B136" t="str">
            <v>CASTIGO</v>
          </cell>
          <cell r="C136">
            <v>1565577</v>
          </cell>
          <cell r="D136">
            <v>2047293</v>
          </cell>
          <cell r="E136">
            <v>300</v>
          </cell>
          <cell r="F136" t="str">
            <v>desconectado</v>
          </cell>
        </row>
        <row r="137">
          <cell r="A137">
            <v>20838.099999999999</v>
          </cell>
          <cell r="B137" t="str">
            <v>CASTIGO</v>
          </cell>
          <cell r="C137">
            <v>1556573</v>
          </cell>
          <cell r="D137">
            <v>2035519</v>
          </cell>
          <cell r="E137">
            <v>300</v>
          </cell>
          <cell r="F137" t="str">
            <v>quiebra</v>
          </cell>
        </row>
        <row r="138">
          <cell r="A138">
            <v>23986</v>
          </cell>
          <cell r="B138" t="str">
            <v>CASTIGO</v>
          </cell>
          <cell r="C138">
            <v>1195044</v>
          </cell>
          <cell r="D138">
            <v>1792566</v>
          </cell>
          <cell r="E138">
            <v>300</v>
          </cell>
          <cell r="F138" t="str">
            <v>no contactado</v>
          </cell>
        </row>
        <row r="139">
          <cell r="A139">
            <v>33232</v>
          </cell>
          <cell r="B139" t="str">
            <v>CASTIGO</v>
          </cell>
          <cell r="C139">
            <v>1783645</v>
          </cell>
          <cell r="D139">
            <v>2140374</v>
          </cell>
          <cell r="E139">
            <v>300</v>
          </cell>
          <cell r="F139" t="str">
            <v>desconectado</v>
          </cell>
        </row>
        <row r="140">
          <cell r="A140">
            <v>28490</v>
          </cell>
          <cell r="B140" t="str">
            <v>CASTIGO</v>
          </cell>
          <cell r="C140">
            <v>1535173</v>
          </cell>
          <cell r="D140">
            <v>2007534</v>
          </cell>
          <cell r="E140">
            <v>300</v>
          </cell>
          <cell r="F140" t="str">
            <v>no contactado</v>
          </cell>
        </row>
        <row r="141">
          <cell r="A141">
            <v>27673</v>
          </cell>
          <cell r="B141" t="str">
            <v>CASTIGO</v>
          </cell>
          <cell r="C141">
            <v>1180200</v>
          </cell>
          <cell r="D141">
            <v>1770299</v>
          </cell>
          <cell r="E141">
            <v>300</v>
          </cell>
          <cell r="F141" t="str">
            <v>desconectado</v>
          </cell>
        </row>
        <row r="142">
          <cell r="A142">
            <v>2566.1999999999998</v>
          </cell>
          <cell r="B142" t="str">
            <v>CASTIGO</v>
          </cell>
          <cell r="C142">
            <v>1533877</v>
          </cell>
          <cell r="D142">
            <v>2005839</v>
          </cell>
          <cell r="E142">
            <v>353972</v>
          </cell>
          <cell r="F142" t="str">
            <v>no contactado</v>
          </cell>
        </row>
        <row r="143">
          <cell r="A143">
            <v>22767.1</v>
          </cell>
          <cell r="B143" t="str">
            <v>CASTIGO</v>
          </cell>
          <cell r="C143">
            <v>1173888</v>
          </cell>
          <cell r="D143">
            <v>1760831</v>
          </cell>
          <cell r="E143">
            <v>300</v>
          </cell>
          <cell r="F143" t="str">
            <v>no contactado</v>
          </cell>
        </row>
        <row r="144">
          <cell r="A144">
            <v>14369.2</v>
          </cell>
          <cell r="B144" t="str">
            <v>CASTIGO</v>
          </cell>
          <cell r="C144">
            <v>1166915</v>
          </cell>
          <cell r="D144">
            <v>1750373</v>
          </cell>
          <cell r="E144" t="str">
            <v>#N/A</v>
          </cell>
          <cell r="F144" t="str">
            <v>no contactado</v>
          </cell>
        </row>
        <row r="145">
          <cell r="A145">
            <v>23787</v>
          </cell>
          <cell r="B145" t="str">
            <v>CASTIGO</v>
          </cell>
          <cell r="C145">
            <v>1165776</v>
          </cell>
          <cell r="D145">
            <v>1748663</v>
          </cell>
          <cell r="E145">
            <v>300</v>
          </cell>
          <cell r="F145" t="str">
            <v>desconectado</v>
          </cell>
        </row>
        <row r="146">
          <cell r="A146">
            <v>19877</v>
          </cell>
          <cell r="B146" t="str">
            <v>CASTIGO</v>
          </cell>
          <cell r="C146">
            <v>697958</v>
          </cell>
          <cell r="D146">
            <v>1395917</v>
          </cell>
          <cell r="E146">
            <v>300</v>
          </cell>
          <cell r="F146" t="str">
            <v>desconectado</v>
          </cell>
        </row>
        <row r="147">
          <cell r="A147">
            <v>27493.1</v>
          </cell>
          <cell r="B147" t="str">
            <v>CASTIGO</v>
          </cell>
          <cell r="C147">
            <v>1498089</v>
          </cell>
          <cell r="D147">
            <v>1959040</v>
          </cell>
          <cell r="E147">
            <v>300</v>
          </cell>
          <cell r="F147" t="str">
            <v>no contactado</v>
          </cell>
        </row>
        <row r="148">
          <cell r="A148">
            <v>27492</v>
          </cell>
          <cell r="B148" t="str">
            <v>CASTIGO</v>
          </cell>
          <cell r="C148">
            <v>1151207</v>
          </cell>
          <cell r="D148">
            <v>1726811</v>
          </cell>
          <cell r="E148">
            <v>300</v>
          </cell>
          <cell r="F148" t="str">
            <v>no contactado</v>
          </cell>
        </row>
        <row r="149">
          <cell r="A149">
            <v>29855</v>
          </cell>
          <cell r="B149" t="str">
            <v>CASTIGO</v>
          </cell>
          <cell r="C149">
            <v>1494279</v>
          </cell>
          <cell r="D149">
            <v>1954057</v>
          </cell>
          <cell r="E149">
            <v>300</v>
          </cell>
          <cell r="F149" t="str">
            <v>desconectado</v>
          </cell>
        </row>
        <row r="150">
          <cell r="A150">
            <v>32903</v>
          </cell>
          <cell r="B150" t="str">
            <v>CASTIGO</v>
          </cell>
          <cell r="C150">
            <v>1721894</v>
          </cell>
          <cell r="D150">
            <v>2066272</v>
          </cell>
          <cell r="E150">
            <v>300</v>
          </cell>
          <cell r="F150" t="str">
            <v>desconectado</v>
          </cell>
        </row>
        <row r="151">
          <cell r="A151">
            <v>25355.200000000001</v>
          </cell>
          <cell r="B151" t="str">
            <v>CASTIGO</v>
          </cell>
          <cell r="C151">
            <v>1488492</v>
          </cell>
          <cell r="D151">
            <v>1946489</v>
          </cell>
          <cell r="E151">
            <v>300</v>
          </cell>
          <cell r="F151" t="str">
            <v>no contactado</v>
          </cell>
        </row>
        <row r="152">
          <cell r="A152">
            <v>31274</v>
          </cell>
          <cell r="B152" t="str">
            <v>CASTIGO</v>
          </cell>
          <cell r="C152">
            <v>1713750</v>
          </cell>
          <cell r="D152">
            <v>2056500</v>
          </cell>
          <cell r="E152">
            <v>300</v>
          </cell>
          <cell r="F152" t="str">
            <v>no contactado</v>
          </cell>
        </row>
        <row r="153">
          <cell r="A153">
            <v>32379</v>
          </cell>
          <cell r="B153" t="str">
            <v>CASTIGO</v>
          </cell>
          <cell r="C153">
            <v>1456821</v>
          </cell>
          <cell r="D153">
            <v>1905074</v>
          </cell>
          <cell r="E153">
            <v>300</v>
          </cell>
          <cell r="F153" t="str">
            <v>desconectado</v>
          </cell>
        </row>
        <row r="154">
          <cell r="A154">
            <v>33845</v>
          </cell>
          <cell r="B154" t="str">
            <v>CASTIGO</v>
          </cell>
          <cell r="C154">
            <v>1679904</v>
          </cell>
          <cell r="D154">
            <v>2015885</v>
          </cell>
          <cell r="E154">
            <v>300</v>
          </cell>
          <cell r="F154" t="str">
            <v>no contactado</v>
          </cell>
        </row>
        <row r="155">
          <cell r="A155">
            <v>2615.1999999999998</v>
          </cell>
          <cell r="B155" t="str">
            <v>CASTIGO</v>
          </cell>
          <cell r="C155">
            <v>1118930</v>
          </cell>
          <cell r="D155">
            <v>1678395</v>
          </cell>
          <cell r="E155">
            <v>335679</v>
          </cell>
          <cell r="F155" t="str">
            <v>no contactado</v>
          </cell>
        </row>
        <row r="156">
          <cell r="A156">
            <v>2779.4</v>
          </cell>
          <cell r="B156" t="str">
            <v>CASTIGO</v>
          </cell>
          <cell r="C156">
            <v>1446699</v>
          </cell>
          <cell r="D156">
            <v>1891837</v>
          </cell>
          <cell r="E156">
            <v>333854</v>
          </cell>
          <cell r="F156" t="str">
            <v>no contactado</v>
          </cell>
        </row>
        <row r="157">
          <cell r="A157">
            <v>25176.1</v>
          </cell>
          <cell r="B157" t="str">
            <v>CASTIGO</v>
          </cell>
          <cell r="C157">
            <v>1439264</v>
          </cell>
          <cell r="D157">
            <v>1882114</v>
          </cell>
          <cell r="E157">
            <v>300</v>
          </cell>
          <cell r="F157" t="str">
            <v>no contactado</v>
          </cell>
        </row>
        <row r="158">
          <cell r="A158">
            <v>22246</v>
          </cell>
          <cell r="B158" t="str">
            <v>CASTIGO</v>
          </cell>
          <cell r="C158">
            <v>660066</v>
          </cell>
          <cell r="D158">
            <v>1320133</v>
          </cell>
          <cell r="E158">
            <v>300</v>
          </cell>
          <cell r="F158" t="str">
            <v>no contactado</v>
          </cell>
        </row>
        <row r="159">
          <cell r="A159">
            <v>29197</v>
          </cell>
          <cell r="B159" t="str">
            <v>CASTIGO</v>
          </cell>
          <cell r="C159">
            <v>1425085</v>
          </cell>
          <cell r="D159">
            <v>1863573</v>
          </cell>
          <cell r="E159">
            <v>300</v>
          </cell>
          <cell r="F159" t="str">
            <v>no contactado</v>
          </cell>
        </row>
        <row r="160">
          <cell r="A160">
            <v>26162</v>
          </cell>
          <cell r="B160" t="str">
            <v>CASTIGO</v>
          </cell>
          <cell r="C160">
            <v>1423139</v>
          </cell>
          <cell r="D160">
            <v>1861028</v>
          </cell>
          <cell r="E160">
            <v>100</v>
          </cell>
          <cell r="F160" t="str">
            <v>desconectado</v>
          </cell>
        </row>
        <row r="161">
          <cell r="A161">
            <v>32771</v>
          </cell>
          <cell r="B161" t="str">
            <v>CASTIGO</v>
          </cell>
          <cell r="C161">
            <v>1638178</v>
          </cell>
          <cell r="D161">
            <v>1965813</v>
          </cell>
          <cell r="E161">
            <v>300</v>
          </cell>
          <cell r="F161" t="str">
            <v>no contactado</v>
          </cell>
        </row>
        <row r="162">
          <cell r="A162">
            <v>28091.1</v>
          </cell>
          <cell r="B162" t="str">
            <v>CASTIGO</v>
          </cell>
          <cell r="C162">
            <v>1412669</v>
          </cell>
          <cell r="D162">
            <v>1847336</v>
          </cell>
          <cell r="E162">
            <v>300</v>
          </cell>
          <cell r="F162" t="str">
            <v>no contactado</v>
          </cell>
        </row>
        <row r="163">
          <cell r="A163">
            <v>11747</v>
          </cell>
          <cell r="B163" t="str">
            <v>CASTIGO</v>
          </cell>
          <cell r="C163">
            <v>645286</v>
          </cell>
          <cell r="D163">
            <v>1290571</v>
          </cell>
          <cell r="E163" t="str">
            <v>#N/A</v>
          </cell>
          <cell r="F163" t="str">
            <v>no contactado</v>
          </cell>
        </row>
        <row r="164">
          <cell r="A164">
            <v>24442</v>
          </cell>
          <cell r="B164" t="str">
            <v>CASTIGO</v>
          </cell>
          <cell r="C164">
            <v>1074580</v>
          </cell>
          <cell r="D164">
            <v>1611870</v>
          </cell>
          <cell r="E164">
            <v>300</v>
          </cell>
          <cell r="F164" t="str">
            <v>no contactado</v>
          </cell>
        </row>
        <row r="165">
          <cell r="A165">
            <v>24043.1</v>
          </cell>
          <cell r="B165" t="str">
            <v>CASTIGO</v>
          </cell>
          <cell r="C165">
            <v>1390688</v>
          </cell>
          <cell r="D165">
            <v>1818592</v>
          </cell>
          <cell r="E165">
            <v>300</v>
          </cell>
          <cell r="F165" t="str">
            <v>no contactado</v>
          </cell>
        </row>
        <row r="166">
          <cell r="A166">
            <v>24131</v>
          </cell>
          <cell r="B166" t="str">
            <v>CASTIGO</v>
          </cell>
          <cell r="C166">
            <v>1067657</v>
          </cell>
          <cell r="D166">
            <v>1601486</v>
          </cell>
          <cell r="E166">
            <v>300</v>
          </cell>
          <cell r="F166" t="str">
            <v>desconectado</v>
          </cell>
        </row>
        <row r="167">
          <cell r="A167">
            <v>32813</v>
          </cell>
          <cell r="B167" t="str">
            <v>CASTIGO</v>
          </cell>
          <cell r="C167">
            <v>1384443</v>
          </cell>
          <cell r="D167">
            <v>1810425</v>
          </cell>
          <cell r="E167">
            <v>300</v>
          </cell>
          <cell r="F167" t="str">
            <v>no contactado</v>
          </cell>
        </row>
        <row r="168">
          <cell r="A168">
            <v>27029.200000000001</v>
          </cell>
          <cell r="B168" t="str">
            <v>CASTIGO</v>
          </cell>
          <cell r="C168">
            <v>1063336</v>
          </cell>
          <cell r="D168">
            <v>1595003</v>
          </cell>
          <cell r="E168">
            <v>300</v>
          </cell>
          <cell r="F168" t="str">
            <v>desconectado</v>
          </cell>
        </row>
        <row r="169">
          <cell r="A169">
            <v>28335</v>
          </cell>
          <cell r="B169" t="str">
            <v>CASTIGO</v>
          </cell>
          <cell r="C169">
            <v>1371388</v>
          </cell>
          <cell r="D169">
            <v>1793353</v>
          </cell>
          <cell r="E169">
            <v>300</v>
          </cell>
          <cell r="F169" t="str">
            <v>no contactado</v>
          </cell>
        </row>
        <row r="170">
          <cell r="A170">
            <v>28112</v>
          </cell>
          <cell r="B170" t="str">
            <v>CASTIGO</v>
          </cell>
          <cell r="C170">
            <v>1369232</v>
          </cell>
          <cell r="D170">
            <v>1790534</v>
          </cell>
          <cell r="E170">
            <v>300</v>
          </cell>
          <cell r="F170" t="str">
            <v>no contactado</v>
          </cell>
        </row>
        <row r="171">
          <cell r="A171">
            <v>27353</v>
          </cell>
          <cell r="B171" t="str">
            <v>CASTIGO</v>
          </cell>
          <cell r="C171">
            <v>1368076</v>
          </cell>
          <cell r="D171">
            <v>1789022</v>
          </cell>
          <cell r="E171">
            <v>300</v>
          </cell>
          <cell r="F171" t="str">
            <v>desconectado</v>
          </cell>
        </row>
        <row r="172">
          <cell r="A172">
            <v>27815</v>
          </cell>
          <cell r="B172" t="str">
            <v>CASTIGO</v>
          </cell>
          <cell r="C172">
            <v>1365397</v>
          </cell>
          <cell r="D172">
            <v>1785519</v>
          </cell>
          <cell r="E172">
            <v>300</v>
          </cell>
          <cell r="F172" t="str">
            <v>desconectado</v>
          </cell>
        </row>
        <row r="173">
          <cell r="A173">
            <v>23243</v>
          </cell>
          <cell r="B173" t="str">
            <v>CASTIGO</v>
          </cell>
          <cell r="C173">
            <v>1046781</v>
          </cell>
          <cell r="D173">
            <v>1570172</v>
          </cell>
          <cell r="E173">
            <v>300</v>
          </cell>
          <cell r="F173" t="str">
            <v>desconectado</v>
          </cell>
        </row>
        <row r="174">
          <cell r="A174">
            <v>28104</v>
          </cell>
          <cell r="B174" t="str">
            <v>CASTIGO</v>
          </cell>
          <cell r="C174">
            <v>1045187</v>
          </cell>
          <cell r="D174">
            <v>1567781</v>
          </cell>
          <cell r="E174">
            <v>300</v>
          </cell>
          <cell r="F174" t="str">
            <v>no contactado</v>
          </cell>
        </row>
        <row r="175">
          <cell r="A175">
            <v>21442</v>
          </cell>
          <cell r="B175" t="str">
            <v>CASTIGO</v>
          </cell>
          <cell r="C175">
            <v>626101</v>
          </cell>
          <cell r="D175">
            <v>1252202</v>
          </cell>
          <cell r="E175">
            <v>300</v>
          </cell>
          <cell r="F175" t="str">
            <v>no contactado</v>
          </cell>
        </row>
        <row r="176">
          <cell r="A176">
            <v>24408</v>
          </cell>
          <cell r="B176" t="str">
            <v>CASTIGO</v>
          </cell>
          <cell r="C176">
            <v>625643</v>
          </cell>
          <cell r="D176">
            <v>1251287</v>
          </cell>
          <cell r="E176" t="str">
            <v>#N/A</v>
          </cell>
          <cell r="F176" t="str">
            <v>desconectado</v>
          </cell>
        </row>
        <row r="177">
          <cell r="A177">
            <v>27112.1</v>
          </cell>
          <cell r="B177" t="str">
            <v>CASTIGO</v>
          </cell>
          <cell r="C177">
            <v>1354541</v>
          </cell>
          <cell r="D177">
            <v>1771323</v>
          </cell>
          <cell r="E177">
            <v>300</v>
          </cell>
          <cell r="F177" t="str">
            <v>contactado</v>
          </cell>
        </row>
        <row r="178">
          <cell r="A178">
            <v>19082</v>
          </cell>
          <cell r="B178" t="str">
            <v>CASTIGO</v>
          </cell>
          <cell r="C178">
            <v>624331</v>
          </cell>
          <cell r="D178">
            <v>1248661</v>
          </cell>
          <cell r="E178" t="str">
            <v>#N/A</v>
          </cell>
          <cell r="F178" t="str">
            <v>no contactado</v>
          </cell>
        </row>
        <row r="179">
          <cell r="A179">
            <v>24312</v>
          </cell>
          <cell r="B179" t="str">
            <v>CASTIGO</v>
          </cell>
          <cell r="C179">
            <v>1349496</v>
          </cell>
          <cell r="D179">
            <v>1764726</v>
          </cell>
          <cell r="E179">
            <v>100</v>
          </cell>
          <cell r="F179" t="str">
            <v>CONTActado</v>
          </cell>
        </row>
        <row r="180">
          <cell r="A180">
            <v>28830</v>
          </cell>
          <cell r="B180" t="str">
            <v>CASTIGO</v>
          </cell>
          <cell r="C180">
            <v>1344349</v>
          </cell>
          <cell r="D180">
            <v>1757995</v>
          </cell>
          <cell r="E180">
            <v>300</v>
          </cell>
          <cell r="F180" t="str">
            <v>no contactado</v>
          </cell>
        </row>
        <row r="181">
          <cell r="A181">
            <v>19722</v>
          </cell>
          <cell r="B181" t="str">
            <v>CASTIGO</v>
          </cell>
          <cell r="C181">
            <v>618287</v>
          </cell>
          <cell r="D181">
            <v>1236574</v>
          </cell>
          <cell r="E181">
            <v>300</v>
          </cell>
          <cell r="F181" t="str">
            <v>no contactado</v>
          </cell>
        </row>
        <row r="182">
          <cell r="A182">
            <v>24470.2</v>
          </cell>
          <cell r="B182" t="str">
            <v>CASTIGO</v>
          </cell>
          <cell r="C182">
            <v>1029063</v>
          </cell>
          <cell r="D182">
            <v>1543595</v>
          </cell>
          <cell r="E182">
            <v>300</v>
          </cell>
          <cell r="F182" t="str">
            <v>contactado</v>
          </cell>
        </row>
        <row r="183">
          <cell r="A183">
            <v>27873</v>
          </cell>
          <cell r="B183" t="str">
            <v>CASTIGO</v>
          </cell>
          <cell r="C183">
            <v>1336103</v>
          </cell>
          <cell r="D183">
            <v>1747212</v>
          </cell>
          <cell r="E183">
            <v>100</v>
          </cell>
          <cell r="F183" t="str">
            <v>desconectado</v>
          </cell>
        </row>
        <row r="184">
          <cell r="A184">
            <v>28628</v>
          </cell>
          <cell r="B184" t="str">
            <v>CASTIGO</v>
          </cell>
          <cell r="C184">
            <v>1332310</v>
          </cell>
          <cell r="D184">
            <v>1742251</v>
          </cell>
          <cell r="E184">
            <v>300</v>
          </cell>
          <cell r="F184" t="str">
            <v>no contactado</v>
          </cell>
        </row>
        <row r="185">
          <cell r="A185">
            <v>28605.1</v>
          </cell>
          <cell r="B185" t="str">
            <v>CASTIGO</v>
          </cell>
          <cell r="C185">
            <v>1524991</v>
          </cell>
          <cell r="D185">
            <v>1829989</v>
          </cell>
          <cell r="E185">
            <v>300</v>
          </cell>
          <cell r="F185" t="str">
            <v>no contactado</v>
          </cell>
        </row>
        <row r="186">
          <cell r="A186">
            <v>28413.3</v>
          </cell>
          <cell r="B186" t="str">
            <v>CASTIGO</v>
          </cell>
          <cell r="C186">
            <v>1317441</v>
          </cell>
          <cell r="D186">
            <v>1722807</v>
          </cell>
          <cell r="E186">
            <v>300</v>
          </cell>
          <cell r="F186" t="str">
            <v>desconectado</v>
          </cell>
        </row>
        <row r="187">
          <cell r="A187">
            <v>28072.1</v>
          </cell>
          <cell r="B187" t="str">
            <v>CASTIGO</v>
          </cell>
          <cell r="C187">
            <v>1518017</v>
          </cell>
          <cell r="D187">
            <v>1821621</v>
          </cell>
          <cell r="E187">
            <v>300</v>
          </cell>
          <cell r="F187" t="str">
            <v>desconectado</v>
          </cell>
        </row>
        <row r="188">
          <cell r="A188">
            <v>14461</v>
          </cell>
          <cell r="B188" t="str">
            <v>CASTIGO</v>
          </cell>
          <cell r="C188">
            <v>605598</v>
          </cell>
          <cell r="D188">
            <v>1211197</v>
          </cell>
          <cell r="E188" t="str">
            <v>#N/A</v>
          </cell>
          <cell r="F188" t="str">
            <v>no contactado</v>
          </cell>
        </row>
        <row r="189">
          <cell r="A189">
            <v>19610.099999999999</v>
          </cell>
          <cell r="B189" t="str">
            <v>CASTIGO</v>
          </cell>
          <cell r="C189">
            <v>1311951</v>
          </cell>
          <cell r="D189">
            <v>1715628</v>
          </cell>
          <cell r="E189">
            <v>300</v>
          </cell>
          <cell r="F189" t="str">
            <v>no contactado</v>
          </cell>
        </row>
        <row r="190">
          <cell r="A190">
            <v>26121.1</v>
          </cell>
          <cell r="B190" t="str">
            <v>CASTIGO</v>
          </cell>
          <cell r="C190">
            <v>1004618</v>
          </cell>
          <cell r="D190">
            <v>1506927</v>
          </cell>
          <cell r="E190">
            <v>300</v>
          </cell>
          <cell r="F190" t="str">
            <v>desconectado</v>
          </cell>
        </row>
        <row r="191">
          <cell r="A191">
            <v>28665.1</v>
          </cell>
          <cell r="B191" t="str">
            <v>CASTIGO</v>
          </cell>
          <cell r="C191">
            <v>1497618</v>
          </cell>
          <cell r="D191">
            <v>1797142</v>
          </cell>
          <cell r="E191">
            <v>299524</v>
          </cell>
          <cell r="F191" t="str">
            <v>no contactado</v>
          </cell>
        </row>
        <row r="192">
          <cell r="A192">
            <v>31374</v>
          </cell>
          <cell r="B192" t="str">
            <v>CASTIGO</v>
          </cell>
          <cell r="C192">
            <v>1490004</v>
          </cell>
          <cell r="D192">
            <v>1788005</v>
          </cell>
          <cell r="E192">
            <v>298001</v>
          </cell>
          <cell r="F192" t="str">
            <v>no contactado</v>
          </cell>
        </row>
        <row r="193">
          <cell r="A193">
            <v>25178.2</v>
          </cell>
          <cell r="B193" t="str">
            <v>CASTIGO</v>
          </cell>
          <cell r="C193">
            <v>993076</v>
          </cell>
          <cell r="D193">
            <v>1489613</v>
          </cell>
          <cell r="E193" t="str">
            <v>#N/A</v>
          </cell>
          <cell r="F193" t="str">
            <v>no contactado</v>
          </cell>
        </row>
        <row r="194">
          <cell r="A194">
            <v>18806</v>
          </cell>
          <cell r="B194" t="str">
            <v>CASTIGO</v>
          </cell>
          <cell r="C194">
            <v>594206</v>
          </cell>
          <cell r="D194">
            <v>1188413</v>
          </cell>
          <cell r="E194">
            <v>297103</v>
          </cell>
          <cell r="F194" t="str">
            <v>contactado</v>
          </cell>
        </row>
        <row r="195">
          <cell r="A195">
            <v>31445</v>
          </cell>
          <cell r="B195" t="str">
            <v>CASTIGO</v>
          </cell>
          <cell r="C195">
            <v>1285370</v>
          </cell>
          <cell r="D195">
            <v>1680868</v>
          </cell>
          <cell r="E195">
            <v>296624</v>
          </cell>
          <cell r="F195" t="str">
            <v>no contactado</v>
          </cell>
        </row>
        <row r="196">
          <cell r="A196">
            <v>22049.1</v>
          </cell>
          <cell r="B196" t="str">
            <v>CASTIGO</v>
          </cell>
          <cell r="C196">
            <v>1279548</v>
          </cell>
          <cell r="D196">
            <v>1673255</v>
          </cell>
          <cell r="E196" t="str">
            <v>295.28</v>
          </cell>
          <cell r="F196" t="str">
            <v>desconectado</v>
          </cell>
        </row>
        <row r="197">
          <cell r="A197">
            <v>31589</v>
          </cell>
          <cell r="B197" t="str">
            <v>CASTIGO</v>
          </cell>
          <cell r="C197">
            <v>1474769</v>
          </cell>
          <cell r="D197">
            <v>1769723</v>
          </cell>
          <cell r="E197">
            <v>294954</v>
          </cell>
          <cell r="F197" t="str">
            <v>Contactado</v>
          </cell>
        </row>
        <row r="198">
          <cell r="A198">
            <v>17182.099999999999</v>
          </cell>
          <cell r="B198" t="str">
            <v>CASTIGO</v>
          </cell>
          <cell r="C198">
            <v>1273765</v>
          </cell>
          <cell r="D198">
            <v>1665692</v>
          </cell>
          <cell r="E198">
            <v>293946</v>
          </cell>
          <cell r="F198" t="str">
            <v>no contactado</v>
          </cell>
        </row>
        <row r="199">
          <cell r="A199">
            <v>30932</v>
          </cell>
          <cell r="B199" t="str">
            <v>CASTIGO</v>
          </cell>
          <cell r="C199">
            <v>1467572</v>
          </cell>
          <cell r="D199">
            <v>1761086</v>
          </cell>
          <cell r="E199">
            <v>293514</v>
          </cell>
          <cell r="F199" t="str">
            <v>desconectado</v>
          </cell>
        </row>
        <row r="200">
          <cell r="A200">
            <v>20610</v>
          </cell>
          <cell r="B200" t="str">
            <v>CASTIGO</v>
          </cell>
          <cell r="C200">
            <v>976142</v>
          </cell>
          <cell r="D200">
            <v>1464212</v>
          </cell>
          <cell r="E200">
            <v>292842</v>
          </cell>
          <cell r="F200" t="str">
            <v>no contactado</v>
          </cell>
        </row>
        <row r="201">
          <cell r="A201">
            <v>23495</v>
          </cell>
          <cell r="B201" t="str">
            <v>CASTIGO</v>
          </cell>
          <cell r="C201">
            <v>975450</v>
          </cell>
          <cell r="D201">
            <v>1463174</v>
          </cell>
          <cell r="E201">
            <v>292635</v>
          </cell>
          <cell r="F201" t="str">
            <v>desconectado</v>
          </cell>
        </row>
        <row r="202">
          <cell r="A202">
            <v>20652</v>
          </cell>
          <cell r="B202" t="str">
            <v>CASTIGO</v>
          </cell>
          <cell r="C202">
            <v>583312</v>
          </cell>
          <cell r="D202">
            <v>1166624</v>
          </cell>
          <cell r="E202">
            <v>291656</v>
          </cell>
          <cell r="F202" t="str">
            <v>no contactado</v>
          </cell>
        </row>
        <row r="203">
          <cell r="A203">
            <v>28284</v>
          </cell>
          <cell r="B203" t="str">
            <v>CASTIGO</v>
          </cell>
          <cell r="C203">
            <v>1255156</v>
          </cell>
          <cell r="D203">
            <v>1641358</v>
          </cell>
          <cell r="E203">
            <v>289651</v>
          </cell>
          <cell r="F203" t="str">
            <v>desconectado</v>
          </cell>
        </row>
        <row r="204">
          <cell r="A204">
            <v>21874</v>
          </cell>
          <cell r="B204" t="str">
            <v>CASTIGO</v>
          </cell>
          <cell r="C204">
            <v>964529</v>
          </cell>
          <cell r="D204">
            <v>1446794</v>
          </cell>
          <cell r="E204">
            <v>289359</v>
          </cell>
          <cell r="F204" t="str">
            <v>desconectado</v>
          </cell>
        </row>
        <row r="205">
          <cell r="A205">
            <v>33675</v>
          </cell>
          <cell r="B205" t="str">
            <v>CASTIGO</v>
          </cell>
          <cell r="C205">
            <v>1446257</v>
          </cell>
          <cell r="D205">
            <v>1735509</v>
          </cell>
          <cell r="E205">
            <v>289251</v>
          </cell>
          <cell r="F205" t="str">
            <v>desconectado</v>
          </cell>
        </row>
        <row r="206">
          <cell r="A206">
            <v>22735.1</v>
          </cell>
          <cell r="B206" t="str">
            <v>CASTIGO</v>
          </cell>
          <cell r="C206">
            <v>1251458</v>
          </cell>
          <cell r="D206">
            <v>1636522</v>
          </cell>
          <cell r="E206">
            <v>288798</v>
          </cell>
          <cell r="F206" t="str">
            <v>desconectado</v>
          </cell>
        </row>
        <row r="207">
          <cell r="A207">
            <v>29196</v>
          </cell>
          <cell r="B207" t="str">
            <v>CASTIGO</v>
          </cell>
          <cell r="C207">
            <v>1251192</v>
          </cell>
          <cell r="D207">
            <v>1636174</v>
          </cell>
          <cell r="E207">
            <v>288737</v>
          </cell>
          <cell r="F207" t="str">
            <v>no contactado</v>
          </cell>
        </row>
        <row r="208">
          <cell r="A208">
            <v>22157.200000000001</v>
          </cell>
          <cell r="B208" t="str">
            <v>CASTIGO</v>
          </cell>
          <cell r="C208">
            <v>961003</v>
          </cell>
          <cell r="D208">
            <v>1441504</v>
          </cell>
          <cell r="E208" t="str">
            <v>#N/A</v>
          </cell>
          <cell r="F208" t="str">
            <v>contenido / Acuerdo de pago</v>
          </cell>
        </row>
        <row r="209">
          <cell r="A209">
            <v>23231</v>
          </cell>
          <cell r="B209" t="str">
            <v>CASTIGO</v>
          </cell>
          <cell r="C209">
            <v>955855</v>
          </cell>
          <cell r="D209">
            <v>1433783</v>
          </cell>
          <cell r="E209">
            <v>286757</v>
          </cell>
          <cell r="F209" t="str">
            <v>no contactado</v>
          </cell>
        </row>
        <row r="210">
          <cell r="A210">
            <v>28463.1</v>
          </cell>
          <cell r="B210" t="str">
            <v>CASTIGO</v>
          </cell>
          <cell r="C210">
            <v>1239476</v>
          </cell>
          <cell r="D210">
            <v>1620853</v>
          </cell>
          <cell r="E210">
            <v>286033</v>
          </cell>
          <cell r="F210" t="str">
            <v>Contactado</v>
          </cell>
        </row>
        <row r="211">
          <cell r="A211">
            <v>24310.1</v>
          </cell>
          <cell r="B211" t="str">
            <v>CASTIGO</v>
          </cell>
          <cell r="C211">
            <v>952541</v>
          </cell>
          <cell r="D211">
            <v>1428811</v>
          </cell>
          <cell r="E211">
            <v>285762</v>
          </cell>
          <cell r="F211" t="str">
            <v>no contactado</v>
          </cell>
        </row>
        <row r="212">
          <cell r="A212">
            <v>22573.1</v>
          </cell>
          <cell r="B212" t="str">
            <v>CASTIGO</v>
          </cell>
          <cell r="C212">
            <v>1424809</v>
          </cell>
          <cell r="D212">
            <v>1709771</v>
          </cell>
          <cell r="E212">
            <v>284962</v>
          </cell>
          <cell r="F212" t="str">
            <v>no contactado</v>
          </cell>
        </row>
        <row r="213">
          <cell r="A213">
            <v>17826.099999999999</v>
          </cell>
          <cell r="B213" t="str">
            <v>CASTIGO</v>
          </cell>
          <cell r="C213">
            <v>1234458</v>
          </cell>
          <cell r="D213">
            <v>1614291</v>
          </cell>
          <cell r="E213">
            <v>284875</v>
          </cell>
          <cell r="F213" t="str">
            <v>no contactado</v>
          </cell>
        </row>
        <row r="214">
          <cell r="A214">
            <v>30471</v>
          </cell>
          <cell r="B214" t="str">
            <v>CASTIGO</v>
          </cell>
          <cell r="C214">
            <v>1232721</v>
          </cell>
          <cell r="D214">
            <v>1612020</v>
          </cell>
          <cell r="E214">
            <v>284474</v>
          </cell>
          <cell r="F214" t="str">
            <v>desconectado</v>
          </cell>
        </row>
        <row r="215">
          <cell r="A215">
            <v>24277</v>
          </cell>
          <cell r="B215" t="str">
            <v>CASTIGO</v>
          </cell>
          <cell r="C215">
            <v>947831</v>
          </cell>
          <cell r="D215">
            <v>1421747</v>
          </cell>
          <cell r="E215">
            <v>284349</v>
          </cell>
          <cell r="F215" t="str">
            <v>desconectado</v>
          </cell>
        </row>
        <row r="216">
          <cell r="A216">
            <v>33278</v>
          </cell>
          <cell r="B216" t="str">
            <v>CASTIGO</v>
          </cell>
          <cell r="C216">
            <v>1413707</v>
          </cell>
          <cell r="D216">
            <v>1696448</v>
          </cell>
          <cell r="E216">
            <v>282741</v>
          </cell>
          <cell r="F216" t="str">
            <v>no contactado</v>
          </cell>
        </row>
        <row r="217">
          <cell r="A217">
            <v>31965</v>
          </cell>
          <cell r="B217" t="str">
            <v>CASTIGO</v>
          </cell>
          <cell r="C217">
            <v>1412448</v>
          </cell>
          <cell r="D217">
            <v>1694938</v>
          </cell>
          <cell r="E217" t="str">
            <v>282.49</v>
          </cell>
          <cell r="F217" t="str">
            <v>no contactado</v>
          </cell>
        </row>
        <row r="218">
          <cell r="A218">
            <v>17322</v>
          </cell>
          <cell r="B218" t="str">
            <v>CASTIGO</v>
          </cell>
          <cell r="C218">
            <v>938973</v>
          </cell>
          <cell r="D218">
            <v>1408459</v>
          </cell>
          <cell r="E218">
            <v>281692</v>
          </cell>
          <cell r="F218" t="str">
            <v>no contactado</v>
          </cell>
        </row>
        <row r="219">
          <cell r="A219">
            <v>17806</v>
          </cell>
          <cell r="B219" t="str">
            <v>CASTIGO</v>
          </cell>
          <cell r="C219">
            <v>563335</v>
          </cell>
          <cell r="D219">
            <v>1126669</v>
          </cell>
          <cell r="E219" t="str">
            <v>#N/A</v>
          </cell>
          <cell r="F219" t="str">
            <v>no contactado</v>
          </cell>
        </row>
        <row r="220">
          <cell r="A220">
            <v>25614</v>
          </cell>
          <cell r="B220" t="str">
            <v>CASTIGO</v>
          </cell>
          <cell r="C220">
            <v>932589</v>
          </cell>
          <cell r="D220">
            <v>1398883</v>
          </cell>
          <cell r="E220">
            <v>279777</v>
          </cell>
          <cell r="F220" t="str">
            <v>no contactado</v>
          </cell>
        </row>
        <row r="221">
          <cell r="A221">
            <v>32365</v>
          </cell>
          <cell r="B221" t="str">
            <v>CASTIGO</v>
          </cell>
          <cell r="C221">
            <v>1398199</v>
          </cell>
          <cell r="D221">
            <v>1677839</v>
          </cell>
          <cell r="E221" t="str">
            <v>279.64</v>
          </cell>
          <cell r="F221" t="str">
            <v>no contactado</v>
          </cell>
        </row>
        <row r="222">
          <cell r="A222">
            <v>29127</v>
          </cell>
          <cell r="B222" t="str">
            <v>CASTIGO</v>
          </cell>
          <cell r="C222">
            <v>1209957</v>
          </cell>
          <cell r="D222">
            <v>1582251</v>
          </cell>
          <cell r="E222">
            <v>279221</v>
          </cell>
          <cell r="F222" t="str">
            <v>desconectado</v>
          </cell>
        </row>
        <row r="223">
          <cell r="A223">
            <v>16887.099999999999</v>
          </cell>
          <cell r="B223" t="str">
            <v>CASTIGO</v>
          </cell>
          <cell r="C223">
            <v>1207192</v>
          </cell>
          <cell r="D223">
            <v>1578636</v>
          </cell>
          <cell r="E223">
            <v>278583</v>
          </cell>
          <cell r="F223" t="str">
            <v>contactado</v>
          </cell>
        </row>
        <row r="224">
          <cell r="A224">
            <v>20781.099999999999</v>
          </cell>
          <cell r="B224" t="str">
            <v>CASTIGO</v>
          </cell>
          <cell r="C224">
            <v>1194293</v>
          </cell>
          <cell r="D224">
            <v>1561768</v>
          </cell>
          <cell r="E224">
            <v>275606</v>
          </cell>
          <cell r="F224" t="str">
            <v>no contactado</v>
          </cell>
        </row>
        <row r="225">
          <cell r="A225">
            <v>21373</v>
          </cell>
          <cell r="B225" t="str">
            <v>CASTIGO</v>
          </cell>
          <cell r="C225">
            <v>549605</v>
          </cell>
          <cell r="D225">
            <v>1099209</v>
          </cell>
          <cell r="E225">
            <v>274802</v>
          </cell>
          <cell r="F225" t="str">
            <v>no contactado</v>
          </cell>
        </row>
        <row r="226">
          <cell r="A226">
            <v>28698</v>
          </cell>
          <cell r="B226" t="str">
            <v>CASTIGO</v>
          </cell>
          <cell r="C226">
            <v>915666</v>
          </cell>
          <cell r="D226">
            <v>1373499</v>
          </cell>
          <cell r="E226" t="str">
            <v>274.7</v>
          </cell>
          <cell r="F226" t="str">
            <v>no contactado</v>
          </cell>
        </row>
        <row r="227">
          <cell r="A227">
            <v>15694</v>
          </cell>
          <cell r="B227" t="str">
            <v>CASTIGO</v>
          </cell>
          <cell r="C227">
            <v>908780</v>
          </cell>
          <cell r="D227">
            <v>1363169</v>
          </cell>
          <cell r="E227">
            <v>272634</v>
          </cell>
          <cell r="F227" t="str">
            <v>desconectado</v>
          </cell>
        </row>
        <row r="228">
          <cell r="A228">
            <v>29721</v>
          </cell>
          <cell r="B228" t="str">
            <v>CASTIGO</v>
          </cell>
          <cell r="C228">
            <v>1177208</v>
          </cell>
          <cell r="D228">
            <v>1539426</v>
          </cell>
          <cell r="E228">
            <v>271663</v>
          </cell>
          <cell r="F228" t="str">
            <v>desconectado</v>
          </cell>
        </row>
        <row r="229">
          <cell r="A229">
            <v>28174</v>
          </cell>
          <cell r="B229" t="str">
            <v>CASTIGO</v>
          </cell>
          <cell r="C229">
            <v>901436</v>
          </cell>
          <cell r="D229">
            <v>1352153</v>
          </cell>
          <cell r="E229">
            <v>270431</v>
          </cell>
          <cell r="F229" t="str">
            <v>desconectado</v>
          </cell>
        </row>
        <row r="230">
          <cell r="A230">
            <v>5750</v>
          </cell>
          <cell r="B230" t="str">
            <v>CASTIGO</v>
          </cell>
          <cell r="C230">
            <v>1161405</v>
          </cell>
          <cell r="D230">
            <v>1518760</v>
          </cell>
          <cell r="E230">
            <v>268017</v>
          </cell>
          <cell r="F230" t="str">
            <v>no contactado</v>
          </cell>
        </row>
        <row r="231">
          <cell r="A231">
            <v>19699.099999999999</v>
          </cell>
          <cell r="B231" t="str">
            <v>CASTIGO</v>
          </cell>
          <cell r="C231">
            <v>1160909</v>
          </cell>
          <cell r="D231">
            <v>1518112</v>
          </cell>
          <cell r="E231">
            <v>267902</v>
          </cell>
          <cell r="F231" t="str">
            <v>contactado</v>
          </cell>
        </row>
        <row r="232">
          <cell r="A232">
            <v>27911</v>
          </cell>
          <cell r="B232" t="str">
            <v>CASTIGO</v>
          </cell>
          <cell r="C232">
            <v>1158839</v>
          </cell>
          <cell r="D232">
            <v>1515405</v>
          </cell>
          <cell r="E232">
            <v>267424</v>
          </cell>
          <cell r="F232" t="str">
            <v>desconectado</v>
          </cell>
        </row>
        <row r="233">
          <cell r="A233">
            <v>24737</v>
          </cell>
          <cell r="B233" t="str">
            <v>CASTIGO</v>
          </cell>
          <cell r="C233">
            <v>712960</v>
          </cell>
          <cell r="D233">
            <v>1247679</v>
          </cell>
          <cell r="E233" t="str">
            <v>#N/A</v>
          </cell>
          <cell r="F233" t="str">
            <v>no contactado</v>
          </cell>
        </row>
        <row r="234">
          <cell r="A234">
            <v>27714</v>
          </cell>
          <cell r="B234" t="str">
            <v>CASTIGO</v>
          </cell>
          <cell r="C234">
            <v>1153536</v>
          </cell>
          <cell r="D234">
            <v>1508470</v>
          </cell>
          <cell r="E234">
            <v>266201</v>
          </cell>
          <cell r="F234" t="str">
            <v>contactado</v>
          </cell>
        </row>
        <row r="235">
          <cell r="A235">
            <v>26983</v>
          </cell>
          <cell r="B235" t="str">
            <v>CASTIGO</v>
          </cell>
          <cell r="C235">
            <v>1142816</v>
          </cell>
          <cell r="D235">
            <v>1494452</v>
          </cell>
          <cell r="E235">
            <v>263727</v>
          </cell>
          <cell r="F235" t="str">
            <v>no contactado</v>
          </cell>
        </row>
        <row r="236">
          <cell r="A236">
            <v>33925</v>
          </cell>
          <cell r="B236" t="str">
            <v>CASTIGO</v>
          </cell>
          <cell r="C236">
            <v>1317311</v>
          </cell>
          <cell r="D236">
            <v>1580774</v>
          </cell>
          <cell r="E236">
            <v>263462</v>
          </cell>
          <cell r="F236" t="str">
            <v>no contactado</v>
          </cell>
        </row>
        <row r="237">
          <cell r="A237">
            <v>27602</v>
          </cell>
          <cell r="B237" t="str">
            <v>CASTIGO</v>
          </cell>
          <cell r="C237">
            <v>1130187</v>
          </cell>
          <cell r="D237">
            <v>1477937</v>
          </cell>
          <cell r="E237">
            <v>100</v>
          </cell>
          <cell r="F237" t="str">
            <v>no contactado</v>
          </cell>
        </row>
        <row r="238">
          <cell r="A238">
            <v>21546.1</v>
          </cell>
          <cell r="B238" t="str">
            <v>CASTIGO</v>
          </cell>
          <cell r="C238">
            <v>1128535</v>
          </cell>
          <cell r="D238">
            <v>1475777</v>
          </cell>
          <cell r="E238">
            <v>260431</v>
          </cell>
          <cell r="F238" t="str">
            <v>no contactado</v>
          </cell>
        </row>
        <row r="239">
          <cell r="A239">
            <v>4651</v>
          </cell>
          <cell r="B239" t="str">
            <v>CASTIGO</v>
          </cell>
          <cell r="C239">
            <v>1295623</v>
          </cell>
          <cell r="D239">
            <v>1554747</v>
          </cell>
          <cell r="E239">
            <v>259125</v>
          </cell>
          <cell r="F239" t="str">
            <v>contenido / Acuerdo de pago</v>
          </cell>
        </row>
        <row r="240">
          <cell r="A240">
            <v>30534</v>
          </cell>
          <cell r="B240" t="str">
            <v>CASTIGO</v>
          </cell>
          <cell r="C240">
            <v>1288214</v>
          </cell>
          <cell r="D240">
            <v>1545857</v>
          </cell>
          <cell r="E240">
            <v>257643</v>
          </cell>
          <cell r="F240" t="str">
            <v>desconectado</v>
          </cell>
        </row>
        <row r="241">
          <cell r="A241">
            <v>27452</v>
          </cell>
          <cell r="B241" t="str">
            <v>CASTIGO</v>
          </cell>
          <cell r="C241">
            <v>1114511</v>
          </cell>
          <cell r="D241">
            <v>1457437</v>
          </cell>
          <cell r="E241">
            <v>100</v>
          </cell>
          <cell r="F241" t="str">
            <v>desconectado</v>
          </cell>
        </row>
        <row r="242">
          <cell r="A242">
            <v>24144</v>
          </cell>
          <cell r="B242" t="str">
            <v>CASTIGO</v>
          </cell>
          <cell r="C242">
            <v>1110207</v>
          </cell>
          <cell r="D242">
            <v>1451809</v>
          </cell>
          <cell r="E242">
            <v>100</v>
          </cell>
          <cell r="F242" t="str">
            <v>Desconectado</v>
          </cell>
        </row>
        <row r="243">
          <cell r="A243">
            <v>28971</v>
          </cell>
          <cell r="B243" t="str">
            <v>CASTIGO</v>
          </cell>
          <cell r="C243">
            <v>1106615</v>
          </cell>
          <cell r="D243">
            <v>1447111</v>
          </cell>
          <cell r="E243">
            <v>255373</v>
          </cell>
          <cell r="F243" t="str">
            <v>no contactado</v>
          </cell>
        </row>
        <row r="244">
          <cell r="A244">
            <v>31689</v>
          </cell>
          <cell r="B244" t="str">
            <v>CASTIGO</v>
          </cell>
          <cell r="C244">
            <v>1103498</v>
          </cell>
          <cell r="D244">
            <v>1443036</v>
          </cell>
          <cell r="E244">
            <v>254653</v>
          </cell>
          <cell r="F244" t="str">
            <v>contactado</v>
          </cell>
        </row>
        <row r="245">
          <cell r="A245">
            <v>20873</v>
          </cell>
          <cell r="B245" t="str">
            <v>CASTIGO</v>
          </cell>
          <cell r="C245">
            <v>1096208</v>
          </cell>
          <cell r="D245">
            <v>1433503</v>
          </cell>
          <cell r="E245">
            <v>100</v>
          </cell>
          <cell r="F245" t="str">
            <v>no contactado</v>
          </cell>
        </row>
        <row r="246">
          <cell r="A246">
            <v>26090</v>
          </cell>
          <cell r="B246" t="str">
            <v>CASTIGO</v>
          </cell>
          <cell r="C246">
            <v>502735</v>
          </cell>
          <cell r="D246">
            <v>1005470</v>
          </cell>
          <cell r="E246" t="str">
            <v>#N/A</v>
          </cell>
          <cell r="F246" t="str">
            <v>no contactado</v>
          </cell>
        </row>
        <row r="247">
          <cell r="A247">
            <v>33123</v>
          </cell>
          <cell r="B247" t="str">
            <v>CASTIGO</v>
          </cell>
          <cell r="C247">
            <v>1079848</v>
          </cell>
          <cell r="D247">
            <v>1412108</v>
          </cell>
          <cell r="E247">
            <v>249196</v>
          </cell>
          <cell r="F247" t="str">
            <v>no contactado</v>
          </cell>
        </row>
        <row r="248">
          <cell r="A248">
            <v>27518.2</v>
          </cell>
          <cell r="B248" t="str">
            <v>CASTIGO</v>
          </cell>
          <cell r="C248">
            <v>1069615</v>
          </cell>
          <cell r="D248">
            <v>1398728</v>
          </cell>
          <cell r="E248">
            <v>246834</v>
          </cell>
          <cell r="F248" t="str">
            <v>Desconectado</v>
          </cell>
        </row>
        <row r="249">
          <cell r="A249">
            <v>21670</v>
          </cell>
          <cell r="B249" t="str">
            <v>CASTIGO</v>
          </cell>
          <cell r="C249">
            <v>819469</v>
          </cell>
          <cell r="D249">
            <v>1229204</v>
          </cell>
          <cell r="E249">
            <v>245841</v>
          </cell>
          <cell r="F249" t="str">
            <v>Desconectado</v>
          </cell>
        </row>
        <row r="250">
          <cell r="A250">
            <v>23922</v>
          </cell>
          <cell r="B250" t="str">
            <v>CASTIGO</v>
          </cell>
          <cell r="C250">
            <v>653600</v>
          </cell>
          <cell r="D250">
            <v>1143800</v>
          </cell>
          <cell r="E250" t="str">
            <v>#N/A</v>
          </cell>
          <cell r="F250" t="str">
            <v>no contactado</v>
          </cell>
        </row>
        <row r="251">
          <cell r="A251">
            <v>21949.1</v>
          </cell>
          <cell r="B251" t="str">
            <v>CASTIGO</v>
          </cell>
          <cell r="C251">
            <v>816077</v>
          </cell>
          <cell r="D251">
            <v>1224116</v>
          </cell>
          <cell r="E251">
            <v>244823</v>
          </cell>
          <cell r="F251" t="str">
            <v>contactado</v>
          </cell>
        </row>
        <row r="252">
          <cell r="A252">
            <v>24900</v>
          </cell>
          <cell r="B252" t="str">
            <v>CASTIGO</v>
          </cell>
          <cell r="C252">
            <v>1045859</v>
          </cell>
          <cell r="D252">
            <v>1367662</v>
          </cell>
          <cell r="E252">
            <v>100</v>
          </cell>
          <cell r="F252" t="str">
            <v>contactado</v>
          </cell>
        </row>
        <row r="253">
          <cell r="A253">
            <v>17447</v>
          </cell>
          <cell r="B253" t="str">
            <v>CASTIGO</v>
          </cell>
          <cell r="C253">
            <v>800600</v>
          </cell>
          <cell r="D253">
            <v>1200899</v>
          </cell>
          <cell r="E253" t="str">
            <v>240.18</v>
          </cell>
          <cell r="F253" t="str">
            <v>Desconectado</v>
          </cell>
        </row>
        <row r="254">
          <cell r="A254">
            <v>28258</v>
          </cell>
          <cell r="B254" t="str">
            <v>CASTIGO</v>
          </cell>
          <cell r="C254">
            <v>1030057</v>
          </cell>
          <cell r="D254">
            <v>1346998</v>
          </cell>
          <cell r="E254">
            <v>237705</v>
          </cell>
          <cell r="F254" t="str">
            <v>Desconectado</v>
          </cell>
        </row>
        <row r="255">
          <cell r="A255">
            <v>23879.1</v>
          </cell>
          <cell r="B255" t="str">
            <v>CASTIGO</v>
          </cell>
          <cell r="C255">
            <v>787575</v>
          </cell>
          <cell r="D255">
            <v>1181363</v>
          </cell>
          <cell r="E255">
            <v>236273</v>
          </cell>
          <cell r="F255" t="str">
            <v>Desconectado</v>
          </cell>
        </row>
        <row r="256">
          <cell r="A256">
            <v>19215.099999999999</v>
          </cell>
          <cell r="B256" t="str">
            <v>CASTIGO</v>
          </cell>
          <cell r="C256">
            <v>1023528</v>
          </cell>
          <cell r="D256">
            <v>1338459</v>
          </cell>
          <cell r="E256">
            <v>236199</v>
          </cell>
          <cell r="F256" t="str">
            <v>no contactado</v>
          </cell>
        </row>
        <row r="257">
          <cell r="A257">
            <v>22453.200000000001</v>
          </cell>
          <cell r="B257" t="str">
            <v>CASTIGO</v>
          </cell>
          <cell r="C257">
            <v>786856</v>
          </cell>
          <cell r="D257">
            <v>1180284</v>
          </cell>
          <cell r="E257" t="str">
            <v>#N/A</v>
          </cell>
          <cell r="F257" t="str">
            <v>no contactado</v>
          </cell>
        </row>
        <row r="258">
          <cell r="A258">
            <v>27777</v>
          </cell>
          <cell r="B258" t="str">
            <v>CASTIGO</v>
          </cell>
          <cell r="C258">
            <v>777475</v>
          </cell>
          <cell r="D258">
            <v>1166212</v>
          </cell>
          <cell r="E258">
            <v>233242</v>
          </cell>
          <cell r="F258" t="str">
            <v>Desconectado</v>
          </cell>
        </row>
        <row r="259">
          <cell r="A259">
            <v>10209</v>
          </cell>
          <cell r="B259" t="str">
            <v>CASTIGO</v>
          </cell>
          <cell r="C259">
            <v>464966</v>
          </cell>
          <cell r="D259">
            <v>929932</v>
          </cell>
          <cell r="E259" t="str">
            <v>#N/A</v>
          </cell>
          <cell r="F259" t="str">
            <v>no contactado</v>
          </cell>
        </row>
        <row r="260">
          <cell r="A260">
            <v>23906</v>
          </cell>
          <cell r="B260" t="str">
            <v>CASTIGO</v>
          </cell>
          <cell r="C260">
            <v>619606</v>
          </cell>
          <cell r="D260">
            <v>1084311</v>
          </cell>
          <cell r="E260" t="str">
            <v>#N/A</v>
          </cell>
          <cell r="F260" t="str">
            <v>Contactado</v>
          </cell>
        </row>
        <row r="261">
          <cell r="A261">
            <v>29170</v>
          </cell>
          <cell r="B261" t="str">
            <v>CASTIGO</v>
          </cell>
          <cell r="C261">
            <v>1005332</v>
          </cell>
          <cell r="D261">
            <v>1314664</v>
          </cell>
          <cell r="E261">
            <v>232</v>
          </cell>
          <cell r="F261" t="str">
            <v>no contactado</v>
          </cell>
        </row>
        <row r="262">
          <cell r="A262">
            <v>13872</v>
          </cell>
          <cell r="B262" t="str">
            <v>CASTIGO</v>
          </cell>
          <cell r="C262">
            <v>462988</v>
          </cell>
          <cell r="D262">
            <v>925976</v>
          </cell>
          <cell r="E262">
            <v>231494</v>
          </cell>
          <cell r="F262" t="str">
            <v>Desconectado</v>
          </cell>
        </row>
        <row r="263">
          <cell r="A263">
            <v>22111.1</v>
          </cell>
          <cell r="B263" t="str">
            <v>CASTIGO</v>
          </cell>
          <cell r="C263">
            <v>769199</v>
          </cell>
          <cell r="D263">
            <v>1153799</v>
          </cell>
          <cell r="E263" t="str">
            <v>#N/A</v>
          </cell>
          <cell r="F263" t="str">
            <v>Desconectado</v>
          </cell>
        </row>
        <row r="264">
          <cell r="A264">
            <v>28233.1</v>
          </cell>
          <cell r="B264" t="str">
            <v>CASTIGO</v>
          </cell>
          <cell r="C264">
            <v>1149089</v>
          </cell>
          <cell r="D264">
            <v>1378906</v>
          </cell>
          <cell r="E264">
            <v>229818</v>
          </cell>
          <cell r="F264" t="str">
            <v>no contactado</v>
          </cell>
        </row>
        <row r="265">
          <cell r="A265">
            <v>28720.2</v>
          </cell>
          <cell r="B265" t="str">
            <v>CASTIGO</v>
          </cell>
          <cell r="C265">
            <v>983548</v>
          </cell>
          <cell r="D265">
            <v>1286178</v>
          </cell>
          <cell r="E265">
            <v>226973</v>
          </cell>
          <cell r="F265" t="str">
            <v>Desconectado</v>
          </cell>
        </row>
        <row r="266">
          <cell r="A266">
            <v>24215</v>
          </cell>
          <cell r="B266" t="str">
            <v>CASTIGO</v>
          </cell>
          <cell r="C266">
            <v>602188</v>
          </cell>
          <cell r="D266">
            <v>1053829</v>
          </cell>
          <cell r="E266" t="str">
            <v>#N/A</v>
          </cell>
          <cell r="F266" t="str">
            <v>no contactado</v>
          </cell>
        </row>
        <row r="267">
          <cell r="A267">
            <v>21208</v>
          </cell>
          <cell r="B267" t="str">
            <v>CASTIGO</v>
          </cell>
          <cell r="C267">
            <v>751288</v>
          </cell>
          <cell r="D267">
            <v>1126932</v>
          </cell>
          <cell r="E267">
            <v>100</v>
          </cell>
          <cell r="F267" t="str">
            <v>Desconectado</v>
          </cell>
        </row>
        <row r="268">
          <cell r="A268">
            <v>21780</v>
          </cell>
          <cell r="B268" t="str">
            <v>CASTIGO</v>
          </cell>
          <cell r="C268">
            <v>450085</v>
          </cell>
          <cell r="D268">
            <v>900170</v>
          </cell>
          <cell r="E268" t="str">
            <v>#N/A</v>
          </cell>
          <cell r="F268" t="str">
            <v>no contactado</v>
          </cell>
        </row>
        <row r="269">
          <cell r="A269">
            <v>18079</v>
          </cell>
          <cell r="B269" t="str">
            <v>CASTIGO</v>
          </cell>
          <cell r="C269">
            <v>599216</v>
          </cell>
          <cell r="D269">
            <v>1048629</v>
          </cell>
          <cell r="E269" t="str">
            <v>#N/A</v>
          </cell>
          <cell r="F269" t="str">
            <v>COMPROMISO</v>
          </cell>
        </row>
        <row r="270">
          <cell r="A270">
            <v>11026</v>
          </cell>
          <cell r="B270" t="str">
            <v>CASTIGO</v>
          </cell>
          <cell r="C270">
            <v>449210</v>
          </cell>
          <cell r="D270">
            <v>898420</v>
          </cell>
          <cell r="E270" t="str">
            <v>#N/A</v>
          </cell>
          <cell r="F270" t="str">
            <v>no contactado</v>
          </cell>
        </row>
        <row r="271">
          <cell r="A271">
            <v>28731.1</v>
          </cell>
          <cell r="B271" t="str">
            <v>CASTIGO</v>
          </cell>
          <cell r="C271">
            <v>972587</v>
          </cell>
          <cell r="D271">
            <v>1271845</v>
          </cell>
          <cell r="E271">
            <v>224443</v>
          </cell>
          <cell r="F271" t="str">
            <v>no contactado</v>
          </cell>
        </row>
        <row r="272">
          <cell r="A272">
            <v>13346</v>
          </cell>
          <cell r="B272" t="str">
            <v>CASTIGO</v>
          </cell>
          <cell r="C272">
            <v>447695</v>
          </cell>
          <cell r="D272">
            <v>895391</v>
          </cell>
          <cell r="E272" t="str">
            <v>#N/A</v>
          </cell>
          <cell r="F272" t="str">
            <v>no contactado</v>
          </cell>
        </row>
        <row r="273">
          <cell r="A273">
            <v>17111</v>
          </cell>
          <cell r="B273" t="str">
            <v>CASTIGO</v>
          </cell>
          <cell r="C273">
            <v>445012</v>
          </cell>
          <cell r="D273">
            <v>890023</v>
          </cell>
          <cell r="E273" t="str">
            <v>#N/A</v>
          </cell>
          <cell r="F273" t="str">
            <v>no contactado</v>
          </cell>
        </row>
        <row r="274">
          <cell r="A274">
            <v>21566</v>
          </cell>
          <cell r="B274" t="str">
            <v>CASTIGO</v>
          </cell>
          <cell r="C274">
            <v>961903</v>
          </cell>
          <cell r="D274">
            <v>1257873</v>
          </cell>
          <cell r="E274">
            <v>100</v>
          </cell>
          <cell r="F274" t="str">
            <v>Desconectado</v>
          </cell>
        </row>
        <row r="275">
          <cell r="A275">
            <v>23536.2</v>
          </cell>
          <cell r="B275" t="str">
            <v>CASTIGO</v>
          </cell>
          <cell r="C275">
            <v>956073</v>
          </cell>
          <cell r="D275">
            <v>1250250</v>
          </cell>
          <cell r="E275" t="str">
            <v>#N/A</v>
          </cell>
          <cell r="F275" t="str">
            <v>contenido / Acuerdo de pago</v>
          </cell>
        </row>
        <row r="276">
          <cell r="A276">
            <v>19195</v>
          </cell>
          <cell r="B276" t="str">
            <v>CASTIGO</v>
          </cell>
          <cell r="C276">
            <v>439360</v>
          </cell>
          <cell r="D276">
            <v>878720</v>
          </cell>
          <cell r="E276" t="str">
            <v>#N/A</v>
          </cell>
          <cell r="F276" t="str">
            <v>no contactado</v>
          </cell>
        </row>
        <row r="277">
          <cell r="A277">
            <v>28999</v>
          </cell>
          <cell r="B277" t="str">
            <v>CASTIGO</v>
          </cell>
          <cell r="C277">
            <v>949540</v>
          </cell>
          <cell r="D277">
            <v>1241706</v>
          </cell>
          <cell r="E277">
            <v>219125</v>
          </cell>
          <cell r="F277" t="str">
            <v>no contactado</v>
          </cell>
        </row>
        <row r="278">
          <cell r="A278">
            <v>24147.1</v>
          </cell>
          <cell r="B278" t="str">
            <v>CASTIGO</v>
          </cell>
          <cell r="C278">
            <v>728698</v>
          </cell>
          <cell r="D278">
            <v>1093046</v>
          </cell>
          <cell r="E278" t="str">
            <v>#N/A</v>
          </cell>
          <cell r="F278" t="str">
            <v>no contactado</v>
          </cell>
        </row>
        <row r="279">
          <cell r="A279">
            <v>20440</v>
          </cell>
          <cell r="B279" t="str">
            <v>CASTIGO</v>
          </cell>
          <cell r="C279">
            <v>942884</v>
          </cell>
          <cell r="D279">
            <v>1233002</v>
          </cell>
          <cell r="E279">
            <v>100</v>
          </cell>
          <cell r="F279" t="str">
            <v>no contactado</v>
          </cell>
        </row>
        <row r="280">
          <cell r="A280">
            <v>31177</v>
          </cell>
          <cell r="B280" t="str">
            <v>CASTIGO</v>
          </cell>
          <cell r="C280">
            <v>941882</v>
          </cell>
          <cell r="D280">
            <v>1231692</v>
          </cell>
          <cell r="E280">
            <v>217357</v>
          </cell>
          <cell r="F280" t="str">
            <v>contactado</v>
          </cell>
        </row>
        <row r="281">
          <cell r="A281">
            <v>24561.1</v>
          </cell>
          <cell r="B281" t="str">
            <v>CASTIGO</v>
          </cell>
          <cell r="C281">
            <v>930110</v>
          </cell>
          <cell r="D281">
            <v>1216298</v>
          </cell>
          <cell r="E281">
            <v>214641</v>
          </cell>
          <cell r="F281" t="str">
            <v>no contactado</v>
          </cell>
        </row>
        <row r="282">
          <cell r="A282">
            <v>25450</v>
          </cell>
          <cell r="B282" t="str">
            <v>CASTIGO</v>
          </cell>
          <cell r="C282">
            <v>429179</v>
          </cell>
          <cell r="D282">
            <v>858359</v>
          </cell>
          <cell r="E282" t="str">
            <v>#N/A</v>
          </cell>
          <cell r="F282" t="str">
            <v>no contactado</v>
          </cell>
        </row>
        <row r="283">
          <cell r="A283">
            <v>21921</v>
          </cell>
          <cell r="B283" t="str">
            <v>CASTIGO</v>
          </cell>
          <cell r="C283">
            <v>713588</v>
          </cell>
          <cell r="D283">
            <v>1070381</v>
          </cell>
          <cell r="E283">
            <v>214076</v>
          </cell>
          <cell r="F283" t="str">
            <v>Desconectado</v>
          </cell>
        </row>
        <row r="284">
          <cell r="A284">
            <v>15393</v>
          </cell>
          <cell r="B284" t="str">
            <v>CASTIGO</v>
          </cell>
          <cell r="C284">
            <v>711132</v>
          </cell>
          <cell r="D284">
            <v>1066698</v>
          </cell>
          <cell r="E284">
            <v>100</v>
          </cell>
          <cell r="F284" t="str">
            <v>no contactado</v>
          </cell>
        </row>
        <row r="285">
          <cell r="A285">
            <v>17107.099999999999</v>
          </cell>
          <cell r="B285" t="str">
            <v>CASTIGO</v>
          </cell>
          <cell r="C285">
            <v>568550</v>
          </cell>
          <cell r="D285">
            <v>994962</v>
          </cell>
          <cell r="E285" t="str">
            <v>#N/A</v>
          </cell>
          <cell r="F285" t="str">
            <v>no contactado</v>
          </cell>
        </row>
        <row r="286">
          <cell r="A286">
            <v>27875</v>
          </cell>
          <cell r="B286" t="str">
            <v>CASTIGO</v>
          </cell>
          <cell r="C286">
            <v>920942</v>
          </cell>
          <cell r="D286">
            <v>1204309</v>
          </cell>
          <cell r="E286">
            <v>212525</v>
          </cell>
          <cell r="F286" t="str">
            <v>Desconectado</v>
          </cell>
        </row>
        <row r="287">
          <cell r="A287">
            <v>24522</v>
          </cell>
          <cell r="B287" t="str">
            <v>CASTIGO</v>
          </cell>
          <cell r="C287">
            <v>424981</v>
          </cell>
          <cell r="D287">
            <v>849962</v>
          </cell>
          <cell r="E287" t="str">
            <v>#N/A</v>
          </cell>
          <cell r="F287" t="str">
            <v>no contactado</v>
          </cell>
        </row>
        <row r="288">
          <cell r="A288">
            <v>15404</v>
          </cell>
          <cell r="B288" t="str">
            <v>CASTIGO</v>
          </cell>
          <cell r="C288">
            <v>423646</v>
          </cell>
          <cell r="D288">
            <v>847292</v>
          </cell>
          <cell r="E288">
            <v>211823</v>
          </cell>
          <cell r="F288" t="str">
            <v>Desconectado</v>
          </cell>
        </row>
        <row r="289">
          <cell r="A289">
            <v>18357</v>
          </cell>
          <cell r="B289" t="str">
            <v>CASTIGO</v>
          </cell>
          <cell r="C289">
            <v>423414</v>
          </cell>
          <cell r="D289">
            <v>846829</v>
          </cell>
          <cell r="E289" t="str">
            <v>#N/A</v>
          </cell>
          <cell r="F289" t="str">
            <v>no contactado</v>
          </cell>
        </row>
        <row r="290">
          <cell r="A290">
            <v>18466.099999999999</v>
          </cell>
          <cell r="B290" t="str">
            <v>CASTIGO</v>
          </cell>
          <cell r="C290">
            <v>562462</v>
          </cell>
          <cell r="D290">
            <v>984309</v>
          </cell>
          <cell r="E290" t="str">
            <v>#N/A</v>
          </cell>
          <cell r="F290" t="str">
            <v>comPROMISO</v>
          </cell>
        </row>
        <row r="291">
          <cell r="A291">
            <v>21037</v>
          </cell>
          <cell r="B291" t="str">
            <v>CASTIGO</v>
          </cell>
          <cell r="C291">
            <v>701485</v>
          </cell>
          <cell r="D291">
            <v>1052228</v>
          </cell>
          <cell r="E291">
            <v>210446</v>
          </cell>
          <cell r="F291" t="str">
            <v>no contactado</v>
          </cell>
        </row>
        <row r="292">
          <cell r="A292">
            <v>20095.099999999999</v>
          </cell>
          <cell r="B292" t="str">
            <v>CASTIGO</v>
          </cell>
          <cell r="C292">
            <v>560547</v>
          </cell>
          <cell r="D292">
            <v>980957</v>
          </cell>
          <cell r="E292" t="str">
            <v>#N/A</v>
          </cell>
          <cell r="F292" t="str">
            <v>no contactado</v>
          </cell>
        </row>
        <row r="293">
          <cell r="A293">
            <v>19922</v>
          </cell>
          <cell r="B293" t="str">
            <v>CASTIGO</v>
          </cell>
          <cell r="C293">
            <v>420270</v>
          </cell>
          <cell r="D293">
            <v>840539</v>
          </cell>
          <cell r="E293" t="str">
            <v>#N/A</v>
          </cell>
          <cell r="F293" t="str">
            <v>equivocado</v>
          </cell>
        </row>
        <row r="294">
          <cell r="A294">
            <v>19738</v>
          </cell>
          <cell r="B294" t="str">
            <v>CASTIGO</v>
          </cell>
          <cell r="C294">
            <v>699644</v>
          </cell>
          <cell r="D294">
            <v>1049466</v>
          </cell>
          <cell r="E294">
            <v>209893</v>
          </cell>
          <cell r="F294" t="str">
            <v>no contactado</v>
          </cell>
        </row>
        <row r="295">
          <cell r="A295">
            <v>28322.1</v>
          </cell>
          <cell r="B295" t="str">
            <v>CASTIGO</v>
          </cell>
          <cell r="C295">
            <v>1045391</v>
          </cell>
          <cell r="D295">
            <v>1254470</v>
          </cell>
          <cell r="E295">
            <v>209078</v>
          </cell>
          <cell r="F295" t="str">
            <v>Contactado</v>
          </cell>
        </row>
        <row r="296">
          <cell r="A296">
            <v>19765</v>
          </cell>
          <cell r="B296" t="str">
            <v>CASTIGO</v>
          </cell>
          <cell r="C296">
            <v>901006</v>
          </cell>
          <cell r="D296">
            <v>1178239</v>
          </cell>
          <cell r="E296">
            <v>250</v>
          </cell>
          <cell r="F296" t="str">
            <v>desconectado</v>
          </cell>
        </row>
        <row r="297">
          <cell r="A297">
            <v>30193</v>
          </cell>
          <cell r="B297" t="str">
            <v>CASTIGO</v>
          </cell>
          <cell r="C297">
            <v>889994</v>
          </cell>
          <cell r="D297">
            <v>1163839</v>
          </cell>
          <cell r="E297">
            <v>205383</v>
          </cell>
          <cell r="F297" t="str">
            <v>desconectado</v>
          </cell>
        </row>
        <row r="298">
          <cell r="A298">
            <v>22017</v>
          </cell>
          <cell r="B298" t="str">
            <v>CASTIGO</v>
          </cell>
          <cell r="C298">
            <v>409133</v>
          </cell>
          <cell r="D298">
            <v>818266</v>
          </cell>
          <cell r="E298" t="str">
            <v>#N/A</v>
          </cell>
          <cell r="F298" t="str">
            <v>no contactado</v>
          </cell>
        </row>
        <row r="299">
          <cell r="A299">
            <v>25505</v>
          </cell>
          <cell r="B299" t="str">
            <v>CASTIGO</v>
          </cell>
          <cell r="C299">
            <v>543205</v>
          </cell>
          <cell r="D299">
            <v>950609</v>
          </cell>
          <cell r="E299" t="str">
            <v>#N/A</v>
          </cell>
          <cell r="F299" t="str">
            <v>no contactado</v>
          </cell>
        </row>
        <row r="300">
          <cell r="A300">
            <v>11593</v>
          </cell>
          <cell r="B300" t="str">
            <v>CASTIGO</v>
          </cell>
          <cell r="C300">
            <v>405297</v>
          </cell>
          <cell r="D300">
            <v>810593</v>
          </cell>
          <cell r="E300" t="str">
            <v>#N/A</v>
          </cell>
          <cell r="F300" t="e">
            <v>#N/A</v>
          </cell>
        </row>
        <row r="301">
          <cell r="A301">
            <v>19590</v>
          </cell>
          <cell r="B301" t="str">
            <v>CASTIGO</v>
          </cell>
          <cell r="C301">
            <v>403518</v>
          </cell>
          <cell r="D301">
            <v>807036</v>
          </cell>
          <cell r="E301" t="str">
            <v>#N/A</v>
          </cell>
          <cell r="F301" t="str">
            <v>Desconectado</v>
          </cell>
        </row>
        <row r="302">
          <cell r="A302">
            <v>30068</v>
          </cell>
          <cell r="B302" t="str">
            <v>CASTIGO</v>
          </cell>
          <cell r="C302">
            <v>873206</v>
          </cell>
          <cell r="D302">
            <v>1141885</v>
          </cell>
          <cell r="E302">
            <v>201509</v>
          </cell>
          <cell r="F302" t="str">
            <v>no contactado</v>
          </cell>
        </row>
        <row r="303">
          <cell r="A303">
            <v>23624</v>
          </cell>
          <cell r="B303" t="str">
            <v>CASTIGO</v>
          </cell>
          <cell r="C303">
            <v>537157</v>
          </cell>
          <cell r="D303">
            <v>940024</v>
          </cell>
          <cell r="E303" t="str">
            <v>#N/A</v>
          </cell>
          <cell r="F303" t="str">
            <v>Equivocado</v>
          </cell>
        </row>
        <row r="304">
          <cell r="A304">
            <v>27123.200000000001</v>
          </cell>
          <cell r="B304" t="str">
            <v>CASTIGO</v>
          </cell>
          <cell r="C304">
            <v>871104</v>
          </cell>
          <cell r="D304">
            <v>1139136</v>
          </cell>
          <cell r="E304">
            <v>201024</v>
          </cell>
          <cell r="F304" t="str">
            <v>Desconectado</v>
          </cell>
        </row>
        <row r="305">
          <cell r="A305">
            <v>21230.1</v>
          </cell>
          <cell r="B305" t="str">
            <v>CASTIGO</v>
          </cell>
          <cell r="C305">
            <v>669630</v>
          </cell>
          <cell r="D305">
            <v>1004444</v>
          </cell>
          <cell r="E305" t="str">
            <v>#N/A</v>
          </cell>
          <cell r="F305" t="str">
            <v>no contactado</v>
          </cell>
        </row>
        <row r="306">
          <cell r="A306">
            <v>26324</v>
          </cell>
          <cell r="B306" t="str">
            <v>CASTIGO</v>
          </cell>
          <cell r="C306">
            <v>531497</v>
          </cell>
          <cell r="D306">
            <v>930119</v>
          </cell>
          <cell r="E306" t="str">
            <v>#N/A</v>
          </cell>
          <cell r="F306" t="str">
            <v>no contactado</v>
          </cell>
        </row>
        <row r="307">
          <cell r="A307">
            <v>19298</v>
          </cell>
          <cell r="B307" t="str">
            <v>CASTIGO</v>
          </cell>
          <cell r="C307">
            <v>395705</v>
          </cell>
          <cell r="D307">
            <v>791410</v>
          </cell>
          <cell r="E307" t="str">
            <v>#N/A</v>
          </cell>
          <cell r="F307" t="str">
            <v>no contactado</v>
          </cell>
        </row>
        <row r="308">
          <cell r="A308">
            <v>2484.1</v>
          </cell>
          <cell r="B308" t="str">
            <v>CASTIGO</v>
          </cell>
          <cell r="C308">
            <v>394830</v>
          </cell>
          <cell r="D308">
            <v>789659</v>
          </cell>
          <cell r="E308" t="str">
            <v>#N/A</v>
          </cell>
          <cell r="F308" t="str">
            <v>Desconectado</v>
          </cell>
        </row>
        <row r="309">
          <cell r="A309">
            <v>22083</v>
          </cell>
          <cell r="B309" t="str">
            <v>CASTIGO</v>
          </cell>
          <cell r="C309">
            <v>855071</v>
          </cell>
          <cell r="D309">
            <v>1118170</v>
          </cell>
          <cell r="E309">
            <v>100</v>
          </cell>
          <cell r="F309" t="str">
            <v>Desconectado</v>
          </cell>
        </row>
        <row r="310">
          <cell r="A310">
            <v>22954</v>
          </cell>
          <cell r="B310" t="str">
            <v>CASTIGO</v>
          </cell>
          <cell r="C310">
            <v>847829</v>
          </cell>
          <cell r="D310">
            <v>1108699</v>
          </cell>
          <cell r="E310">
            <v>100</v>
          </cell>
          <cell r="F310" t="str">
            <v>no contactado</v>
          </cell>
        </row>
        <row r="311">
          <cell r="A311">
            <v>13004</v>
          </cell>
          <cell r="B311" t="str">
            <v>CASTIGO</v>
          </cell>
          <cell r="C311">
            <v>391153</v>
          </cell>
          <cell r="D311">
            <v>782306</v>
          </cell>
          <cell r="E311" t="str">
            <v>#N/A</v>
          </cell>
          <cell r="F311" t="str">
            <v>Desconectado</v>
          </cell>
        </row>
        <row r="312">
          <cell r="A312">
            <v>12842</v>
          </cell>
          <cell r="B312" t="str">
            <v>CASTIGO</v>
          </cell>
          <cell r="C312">
            <v>387029</v>
          </cell>
          <cell r="D312">
            <v>774058</v>
          </cell>
          <cell r="E312">
            <v>100</v>
          </cell>
          <cell r="F312" t="str">
            <v>conectado</v>
          </cell>
        </row>
        <row r="313">
          <cell r="A313">
            <v>26014</v>
          </cell>
          <cell r="B313" t="str">
            <v>CASTIGO</v>
          </cell>
          <cell r="C313">
            <v>833502</v>
          </cell>
          <cell r="D313">
            <v>1089964</v>
          </cell>
          <cell r="E313">
            <v>100</v>
          </cell>
          <cell r="F313" t="str">
            <v>no contactado</v>
          </cell>
        </row>
        <row r="314">
          <cell r="A314">
            <v>26467</v>
          </cell>
          <cell r="B314" t="str">
            <v>CASTIGO</v>
          </cell>
          <cell r="C314">
            <v>828696</v>
          </cell>
          <cell r="D314">
            <v>1083679</v>
          </cell>
          <cell r="E314">
            <v>100</v>
          </cell>
          <cell r="F314" t="str">
            <v>no contactado</v>
          </cell>
        </row>
        <row r="315">
          <cell r="A315">
            <v>18370</v>
          </cell>
          <cell r="B315" t="str">
            <v>CASTIGO</v>
          </cell>
          <cell r="C315">
            <v>823081</v>
          </cell>
          <cell r="D315">
            <v>1076337</v>
          </cell>
          <cell r="E315">
            <v>250</v>
          </cell>
          <cell r="F315" t="str">
            <v>Desconectado</v>
          </cell>
        </row>
        <row r="316">
          <cell r="A316">
            <v>20560</v>
          </cell>
          <cell r="B316" t="str">
            <v>CASTIGO</v>
          </cell>
          <cell r="C316">
            <v>631588</v>
          </cell>
          <cell r="D316">
            <v>947382</v>
          </cell>
          <cell r="E316">
            <v>189476</v>
          </cell>
          <cell r="F316" t="str">
            <v>no contactado</v>
          </cell>
        </row>
        <row r="317">
          <cell r="A317">
            <v>11447.1</v>
          </cell>
          <cell r="B317" t="str">
            <v>CASTIGO</v>
          </cell>
          <cell r="C317">
            <v>503691</v>
          </cell>
          <cell r="D317">
            <v>881460</v>
          </cell>
          <cell r="E317" t="str">
            <v>#N/A</v>
          </cell>
          <cell r="F317" t="str">
            <v>Desconectado</v>
          </cell>
        </row>
        <row r="318">
          <cell r="A318">
            <v>14722.1</v>
          </cell>
          <cell r="B318" t="str">
            <v>CASTIGO</v>
          </cell>
          <cell r="C318">
            <v>502773</v>
          </cell>
          <cell r="D318">
            <v>879853</v>
          </cell>
          <cell r="E318" t="str">
            <v>#N/A</v>
          </cell>
          <cell r="F318" t="str">
            <v>Desconectado</v>
          </cell>
        </row>
        <row r="319">
          <cell r="A319">
            <v>27049</v>
          </cell>
          <cell r="B319" t="str">
            <v>CASTIGO</v>
          </cell>
          <cell r="C319">
            <v>926666</v>
          </cell>
          <cell r="D319">
            <v>1112000</v>
          </cell>
          <cell r="E319">
            <v>100</v>
          </cell>
          <cell r="F319" t="str">
            <v>no contactado</v>
          </cell>
        </row>
        <row r="320">
          <cell r="A320">
            <v>24761</v>
          </cell>
          <cell r="B320" t="str">
            <v>CASTIGO</v>
          </cell>
          <cell r="C320">
            <v>493032</v>
          </cell>
          <cell r="D320">
            <v>862806</v>
          </cell>
          <cell r="E320" t="str">
            <v>#N/A</v>
          </cell>
          <cell r="F320" t="str">
            <v>Desconectado</v>
          </cell>
        </row>
        <row r="321">
          <cell r="A321">
            <v>25375.1</v>
          </cell>
          <cell r="B321" t="str">
            <v>CASTIGO</v>
          </cell>
          <cell r="C321">
            <v>797850</v>
          </cell>
          <cell r="D321">
            <v>1043343</v>
          </cell>
          <cell r="E321">
            <v>184119</v>
          </cell>
          <cell r="F321" t="str">
            <v>desconectado</v>
          </cell>
        </row>
        <row r="322">
          <cell r="A322">
            <v>19728.099999999999</v>
          </cell>
          <cell r="B322" t="str">
            <v>CASTIGO</v>
          </cell>
          <cell r="C322">
            <v>489298</v>
          </cell>
          <cell r="D322">
            <v>856271</v>
          </cell>
          <cell r="E322" t="str">
            <v>#N/A</v>
          </cell>
          <cell r="F322" t="str">
            <v>no contactado</v>
          </cell>
        </row>
        <row r="323">
          <cell r="A323">
            <v>19822.099999999999</v>
          </cell>
          <cell r="B323" t="str">
            <v>CASTIGO</v>
          </cell>
          <cell r="C323">
            <v>608426</v>
          </cell>
          <cell r="D323">
            <v>912639</v>
          </cell>
          <cell r="E323" t="str">
            <v>#N/A</v>
          </cell>
          <cell r="F323" t="str">
            <v>no contactado</v>
          </cell>
        </row>
        <row r="324">
          <cell r="A324">
            <v>24096</v>
          </cell>
          <cell r="B324" t="str">
            <v>CASTIGO</v>
          </cell>
          <cell r="C324">
            <v>607537</v>
          </cell>
          <cell r="D324">
            <v>911306</v>
          </cell>
          <cell r="E324">
            <v>182261</v>
          </cell>
          <cell r="F324" t="str">
            <v>no contactado</v>
          </cell>
        </row>
        <row r="325">
          <cell r="A325">
            <v>13852</v>
          </cell>
          <cell r="B325" t="str">
            <v>CASTIGO</v>
          </cell>
          <cell r="C325">
            <v>359263</v>
          </cell>
          <cell r="D325">
            <v>718525</v>
          </cell>
          <cell r="E325" t="str">
            <v>#N/A</v>
          </cell>
          <cell r="F325" t="str">
            <v>desconectado</v>
          </cell>
        </row>
        <row r="326">
          <cell r="A326">
            <v>22619</v>
          </cell>
          <cell r="B326" t="str">
            <v>CASTIGO</v>
          </cell>
          <cell r="C326">
            <v>890861</v>
          </cell>
          <cell r="D326">
            <v>1069034</v>
          </cell>
          <cell r="E326">
            <v>250</v>
          </cell>
          <cell r="F326" t="str">
            <v>no contactado</v>
          </cell>
        </row>
        <row r="327">
          <cell r="A327">
            <v>25279.1</v>
          </cell>
          <cell r="B327" t="str">
            <v>CASTIGO</v>
          </cell>
          <cell r="C327">
            <v>590977</v>
          </cell>
          <cell r="D327">
            <v>886466</v>
          </cell>
          <cell r="E327" t="str">
            <v>#N/A</v>
          </cell>
          <cell r="F327" t="str">
            <v>compROMISO</v>
          </cell>
        </row>
        <row r="328">
          <cell r="A328">
            <v>12100</v>
          </cell>
          <cell r="B328" t="str">
            <v>CASTIGO</v>
          </cell>
          <cell r="C328">
            <v>353856</v>
          </cell>
          <cell r="D328">
            <v>707713</v>
          </cell>
          <cell r="E328" t="str">
            <v>#N/A</v>
          </cell>
          <cell r="F328" t="str">
            <v>desconectado</v>
          </cell>
        </row>
        <row r="329">
          <cell r="A329">
            <v>10600</v>
          </cell>
          <cell r="B329" t="str">
            <v>CASTIGO</v>
          </cell>
          <cell r="C329">
            <v>353045</v>
          </cell>
          <cell r="D329">
            <v>706090</v>
          </cell>
          <cell r="E329" t="str">
            <v>#N/A</v>
          </cell>
          <cell r="F329" t="str">
            <v>Contactado</v>
          </cell>
        </row>
        <row r="330">
          <cell r="A330">
            <v>21264</v>
          </cell>
          <cell r="B330" t="str">
            <v>CASTIGO</v>
          </cell>
          <cell r="C330">
            <v>763286</v>
          </cell>
          <cell r="D330">
            <v>998143</v>
          </cell>
          <cell r="E330">
            <v>176143</v>
          </cell>
          <cell r="F330" t="str">
            <v>desconectado</v>
          </cell>
        </row>
        <row r="331">
          <cell r="A331">
            <v>13117</v>
          </cell>
          <cell r="B331" t="str">
            <v>CASTIGO</v>
          </cell>
          <cell r="C331">
            <v>350134</v>
          </cell>
          <cell r="D331">
            <v>700268</v>
          </cell>
          <cell r="E331" t="str">
            <v>#N/A</v>
          </cell>
          <cell r="F331" t="str">
            <v>desconectado</v>
          </cell>
        </row>
        <row r="332">
          <cell r="A332">
            <v>19120.099999999999</v>
          </cell>
          <cell r="B332" t="str">
            <v>CASTIGO</v>
          </cell>
          <cell r="C332">
            <v>758267</v>
          </cell>
          <cell r="D332">
            <v>991579</v>
          </cell>
          <cell r="E332">
            <v>174985</v>
          </cell>
          <cell r="F332" t="str">
            <v>desconectado</v>
          </cell>
        </row>
        <row r="333">
          <cell r="A333">
            <v>14679</v>
          </cell>
          <cell r="B333" t="str">
            <v>CASTIGO</v>
          </cell>
          <cell r="C333">
            <v>347180</v>
          </cell>
          <cell r="D333">
            <v>694360</v>
          </cell>
          <cell r="E333" t="str">
            <v>#N/A</v>
          </cell>
          <cell r="F333" t="str">
            <v>no contactado</v>
          </cell>
        </row>
        <row r="334">
          <cell r="A334">
            <v>23872</v>
          </cell>
          <cell r="B334" t="str">
            <v>CASTIGO</v>
          </cell>
          <cell r="C334">
            <v>462508</v>
          </cell>
          <cell r="D334">
            <v>809388</v>
          </cell>
          <cell r="E334" t="str">
            <v>#N/A</v>
          </cell>
          <cell r="F334" t="str">
            <v>no contactado</v>
          </cell>
        </row>
        <row r="335">
          <cell r="A335">
            <v>15929</v>
          </cell>
          <cell r="B335" t="str">
            <v>CASTIGO</v>
          </cell>
          <cell r="C335">
            <v>344484</v>
          </cell>
          <cell r="D335">
            <v>688969</v>
          </cell>
          <cell r="E335" t="str">
            <v>#N/A</v>
          </cell>
          <cell r="F335" t="str">
            <v>desconectado</v>
          </cell>
        </row>
        <row r="336">
          <cell r="A336">
            <v>13489</v>
          </cell>
          <cell r="B336" t="str">
            <v>CASTIGO</v>
          </cell>
          <cell r="C336">
            <v>341085</v>
          </cell>
          <cell r="D336">
            <v>682170</v>
          </cell>
          <cell r="E336" t="str">
            <v>#N/A</v>
          </cell>
          <cell r="F336" t="str">
            <v>no contactado</v>
          </cell>
        </row>
        <row r="337">
          <cell r="A337">
            <v>19811.099999999999</v>
          </cell>
          <cell r="B337" t="str">
            <v>CASTIGO</v>
          </cell>
          <cell r="C337">
            <v>564347</v>
          </cell>
          <cell r="D337">
            <v>846521</v>
          </cell>
          <cell r="E337" t="str">
            <v>#N/A</v>
          </cell>
          <cell r="F337" t="str">
            <v>desconectado</v>
          </cell>
        </row>
        <row r="338">
          <cell r="A338">
            <v>27893</v>
          </cell>
          <cell r="B338" t="str">
            <v>CASTIGO</v>
          </cell>
          <cell r="C338">
            <v>843416</v>
          </cell>
          <cell r="D338">
            <v>1012100</v>
          </cell>
          <cell r="E338">
            <v>168683</v>
          </cell>
          <cell r="F338" t="str">
            <v>no contactado</v>
          </cell>
        </row>
        <row r="339">
          <cell r="A339">
            <v>16058.1</v>
          </cell>
          <cell r="B339" t="str">
            <v>CASTIGO</v>
          </cell>
          <cell r="C339">
            <v>724602</v>
          </cell>
          <cell r="D339">
            <v>947557</v>
          </cell>
          <cell r="E339">
            <v>167216</v>
          </cell>
          <cell r="F339" t="str">
            <v>desconectado</v>
          </cell>
        </row>
        <row r="340">
          <cell r="A340">
            <v>23480</v>
          </cell>
          <cell r="B340" t="str">
            <v>CASTIGO</v>
          </cell>
          <cell r="C340">
            <v>445698</v>
          </cell>
          <cell r="D340">
            <v>779972</v>
          </cell>
          <cell r="E340" t="str">
            <v>#N/A</v>
          </cell>
          <cell r="F340" t="str">
            <v>no contactado</v>
          </cell>
        </row>
        <row r="341">
          <cell r="A341">
            <v>20686</v>
          </cell>
          <cell r="B341" t="str">
            <v>CASTIGO</v>
          </cell>
          <cell r="C341">
            <v>332891</v>
          </cell>
          <cell r="D341">
            <v>665781</v>
          </cell>
          <cell r="E341" t="str">
            <v>#N/A</v>
          </cell>
          <cell r="F341" t="str">
            <v>desconectado</v>
          </cell>
        </row>
        <row r="342">
          <cell r="A342">
            <v>13732</v>
          </cell>
          <cell r="B342" t="str">
            <v>CASTIGO</v>
          </cell>
          <cell r="C342">
            <v>331676</v>
          </cell>
          <cell r="D342">
            <v>663353</v>
          </cell>
          <cell r="E342" t="str">
            <v>#N/A</v>
          </cell>
          <cell r="F342" t="str">
            <v>desconectado</v>
          </cell>
        </row>
        <row r="343">
          <cell r="A343">
            <v>12623</v>
          </cell>
          <cell r="B343" t="str">
            <v>CASTIGO</v>
          </cell>
          <cell r="C343">
            <v>330286</v>
          </cell>
          <cell r="D343">
            <v>660571</v>
          </cell>
          <cell r="E343" t="str">
            <v>#N/A</v>
          </cell>
          <cell r="F343" t="str">
            <v>no contactado</v>
          </cell>
        </row>
        <row r="344">
          <cell r="A344">
            <v>16255.1</v>
          </cell>
          <cell r="B344" t="str">
            <v>CASTIGO</v>
          </cell>
          <cell r="C344">
            <v>714145</v>
          </cell>
          <cell r="D344">
            <v>933881</v>
          </cell>
          <cell r="E344">
            <v>164803</v>
          </cell>
          <cell r="F344" t="str">
            <v>desconectado</v>
          </cell>
        </row>
        <row r="345">
          <cell r="A345">
            <v>19376</v>
          </cell>
          <cell r="B345" t="str">
            <v>CASTIGO</v>
          </cell>
          <cell r="C345">
            <v>323674</v>
          </cell>
          <cell r="D345">
            <v>647348</v>
          </cell>
          <cell r="E345" t="str">
            <v>#N/A</v>
          </cell>
          <cell r="F345" t="str">
            <v>desconectado</v>
          </cell>
        </row>
        <row r="346">
          <cell r="A346">
            <v>22538</v>
          </cell>
          <cell r="B346" t="str">
            <v>CASTIGO</v>
          </cell>
          <cell r="C346">
            <v>430646</v>
          </cell>
          <cell r="D346">
            <v>753631</v>
          </cell>
          <cell r="E346" t="str">
            <v>#N/A</v>
          </cell>
          <cell r="F346" t="str">
            <v>desconectado</v>
          </cell>
        </row>
        <row r="347">
          <cell r="A347">
            <v>14435</v>
          </cell>
          <cell r="B347" t="str">
            <v>CASTIGO</v>
          </cell>
          <cell r="C347">
            <v>320369</v>
          </cell>
          <cell r="D347">
            <v>640738</v>
          </cell>
          <cell r="E347" t="str">
            <v>#N/A</v>
          </cell>
          <cell r="F347" t="str">
            <v>desconectado</v>
          </cell>
        </row>
        <row r="348">
          <cell r="A348">
            <v>24724</v>
          </cell>
          <cell r="B348" t="str">
            <v>CASTIGO</v>
          </cell>
          <cell r="C348">
            <v>425736</v>
          </cell>
          <cell r="D348">
            <v>745037</v>
          </cell>
          <cell r="E348" t="str">
            <v>#N/A</v>
          </cell>
          <cell r="F348" t="str">
            <v>no contactado</v>
          </cell>
        </row>
        <row r="349">
          <cell r="A349">
            <v>24648.1</v>
          </cell>
          <cell r="B349" t="str">
            <v>CASTIGO</v>
          </cell>
          <cell r="C349">
            <v>530812</v>
          </cell>
          <cell r="D349">
            <v>796218</v>
          </cell>
          <cell r="E349" t="str">
            <v>#N/A</v>
          </cell>
          <cell r="F349" t="str">
            <v>no contactado</v>
          </cell>
        </row>
        <row r="350">
          <cell r="A350">
            <v>21577</v>
          </cell>
          <cell r="B350" t="str">
            <v>CASTIGO</v>
          </cell>
          <cell r="C350">
            <v>424310</v>
          </cell>
          <cell r="D350">
            <v>742543</v>
          </cell>
          <cell r="E350" t="str">
            <v>#N/A</v>
          </cell>
          <cell r="F350" t="str">
            <v>no contactado</v>
          </cell>
        </row>
        <row r="351">
          <cell r="A351">
            <v>24639</v>
          </cell>
          <cell r="B351" t="str">
            <v>CASTIGO</v>
          </cell>
          <cell r="C351">
            <v>423071</v>
          </cell>
          <cell r="D351">
            <v>740375</v>
          </cell>
          <cell r="E351" t="str">
            <v>#N/A</v>
          </cell>
          <cell r="F351" t="str">
            <v>no contactado</v>
          </cell>
        </row>
        <row r="352">
          <cell r="A352">
            <v>17488</v>
          </cell>
          <cell r="B352" t="str">
            <v>CASTIGO</v>
          </cell>
          <cell r="C352">
            <v>316850</v>
          </cell>
          <cell r="D352">
            <v>633699</v>
          </cell>
          <cell r="E352" t="str">
            <v>#N/A</v>
          </cell>
          <cell r="F352" t="str">
            <v>no contactado</v>
          </cell>
        </row>
        <row r="353">
          <cell r="A353">
            <v>14999</v>
          </cell>
          <cell r="B353" t="str">
            <v>CASTIGO</v>
          </cell>
          <cell r="C353">
            <v>314393</v>
          </cell>
          <cell r="D353">
            <v>628786</v>
          </cell>
          <cell r="E353" t="str">
            <v>#N/A</v>
          </cell>
          <cell r="F353" t="str">
            <v>desconectado</v>
          </cell>
        </row>
        <row r="354">
          <cell r="A354">
            <v>26122.1</v>
          </cell>
          <cell r="B354" t="str">
            <v>CASTIGO</v>
          </cell>
          <cell r="C354">
            <v>680673</v>
          </cell>
          <cell r="D354">
            <v>890111</v>
          </cell>
          <cell r="E354">
            <v>100</v>
          </cell>
          <cell r="F354" t="str">
            <v>desconectado</v>
          </cell>
        </row>
        <row r="355">
          <cell r="A355">
            <v>19125</v>
          </cell>
          <cell r="B355" t="str">
            <v>CASTIGO</v>
          </cell>
          <cell r="C355">
            <v>418519</v>
          </cell>
          <cell r="D355">
            <v>732408</v>
          </cell>
          <cell r="E355" t="str">
            <v>#N/A</v>
          </cell>
          <cell r="F355" t="str">
            <v>desconectado</v>
          </cell>
        </row>
        <row r="356">
          <cell r="A356">
            <v>5626</v>
          </cell>
          <cell r="B356" t="str">
            <v>CASTIGO</v>
          </cell>
          <cell r="C356">
            <v>313503</v>
          </cell>
          <cell r="D356">
            <v>627005</v>
          </cell>
          <cell r="E356" t="str">
            <v>#N/A</v>
          </cell>
          <cell r="F356" t="str">
            <v>compROMISO</v>
          </cell>
        </row>
        <row r="357">
          <cell r="A357">
            <v>20160.2</v>
          </cell>
          <cell r="B357" t="str">
            <v>CASTIGO</v>
          </cell>
          <cell r="C357">
            <v>678746</v>
          </cell>
          <cell r="D357">
            <v>887590</v>
          </cell>
          <cell r="E357" t="str">
            <v>#N/A</v>
          </cell>
          <cell r="F357" t="str">
            <v>no contactado</v>
          </cell>
        </row>
        <row r="358">
          <cell r="A358">
            <v>19093.099999999999</v>
          </cell>
          <cell r="B358" t="str">
            <v>CASTIGO</v>
          </cell>
          <cell r="C358">
            <v>672066</v>
          </cell>
          <cell r="D358">
            <v>878856</v>
          </cell>
          <cell r="E358">
            <v>155092</v>
          </cell>
          <cell r="F358" t="str">
            <v>no contactado</v>
          </cell>
        </row>
        <row r="359">
          <cell r="A359">
            <v>21280.2</v>
          </cell>
          <cell r="B359" t="str">
            <v>CASTIGO</v>
          </cell>
          <cell r="C359">
            <v>510036</v>
          </cell>
          <cell r="D359">
            <v>765054</v>
          </cell>
          <cell r="E359" t="str">
            <v>#N/A</v>
          </cell>
          <cell r="F359" t="str">
            <v>desconectado</v>
          </cell>
        </row>
        <row r="360">
          <cell r="A360">
            <v>14259.1</v>
          </cell>
          <cell r="B360" t="str">
            <v>CASTIGO</v>
          </cell>
          <cell r="C360">
            <v>662597</v>
          </cell>
          <cell r="D360">
            <v>866473</v>
          </cell>
          <cell r="E360">
            <v>100</v>
          </cell>
          <cell r="F360" t="e">
            <v>#N/A</v>
          </cell>
        </row>
        <row r="361">
          <cell r="A361">
            <v>11736</v>
          </cell>
          <cell r="B361" t="str">
            <v>CASTIGO</v>
          </cell>
          <cell r="C361">
            <v>304140</v>
          </cell>
          <cell r="D361">
            <v>608280</v>
          </cell>
          <cell r="E361" t="str">
            <v>#N/A</v>
          </cell>
          <cell r="F361" t="str">
            <v>no contactado</v>
          </cell>
        </row>
        <row r="362">
          <cell r="A362">
            <v>18741</v>
          </cell>
          <cell r="B362" t="str">
            <v>CASTIGO</v>
          </cell>
          <cell r="C362">
            <v>302214</v>
          </cell>
          <cell r="D362">
            <v>604429</v>
          </cell>
          <cell r="E362" t="str">
            <v>#N/A</v>
          </cell>
          <cell r="F362" t="str">
            <v>no contactado</v>
          </cell>
        </row>
        <row r="363">
          <cell r="A363">
            <v>13307</v>
          </cell>
          <cell r="B363" t="str">
            <v>CASTIGO</v>
          </cell>
          <cell r="C363">
            <v>301263</v>
          </cell>
          <cell r="D363">
            <v>602526</v>
          </cell>
          <cell r="E363" t="str">
            <v>#N/A</v>
          </cell>
          <cell r="F363" t="str">
            <v>no contactado</v>
          </cell>
        </row>
        <row r="364">
          <cell r="A364">
            <v>19917.099999999999</v>
          </cell>
          <cell r="B364" t="str">
            <v>CASTIGO</v>
          </cell>
          <cell r="C364">
            <v>751165</v>
          </cell>
          <cell r="D364">
            <v>901398</v>
          </cell>
          <cell r="E364">
            <v>100</v>
          </cell>
          <cell r="F364" t="str">
            <v>desconectado</v>
          </cell>
        </row>
        <row r="365">
          <cell r="A365">
            <v>13463</v>
          </cell>
          <cell r="B365" t="str">
            <v>CASTIGO</v>
          </cell>
          <cell r="C365">
            <v>498312</v>
          </cell>
          <cell r="D365">
            <v>747468</v>
          </cell>
          <cell r="E365">
            <v>100</v>
          </cell>
          <cell r="F365" t="str">
            <v>no contactado</v>
          </cell>
        </row>
        <row r="366">
          <cell r="A366">
            <v>24094.1</v>
          </cell>
          <cell r="B366" t="str">
            <v>CASTIGO</v>
          </cell>
          <cell r="C366">
            <v>496517</v>
          </cell>
          <cell r="D366">
            <v>744775</v>
          </cell>
          <cell r="E366" t="str">
            <v>#N/A</v>
          </cell>
          <cell r="F366" t="str">
            <v>contenido / Acuerdo de pago</v>
          </cell>
        </row>
        <row r="367">
          <cell r="A367">
            <v>13909</v>
          </cell>
          <cell r="B367" t="str">
            <v>CASTIGO</v>
          </cell>
          <cell r="C367">
            <v>296530</v>
          </cell>
          <cell r="D367">
            <v>593060</v>
          </cell>
          <cell r="E367" t="str">
            <v>#N/A</v>
          </cell>
          <cell r="F367" t="str">
            <v>no contactado</v>
          </cell>
        </row>
        <row r="368">
          <cell r="A368">
            <v>25141</v>
          </cell>
          <cell r="B368" t="str">
            <v>CASTIGO</v>
          </cell>
          <cell r="C368">
            <v>394861</v>
          </cell>
          <cell r="D368">
            <v>691006</v>
          </cell>
          <cell r="E368" t="str">
            <v>#N/A</v>
          </cell>
          <cell r="F368" t="str">
            <v>desconectado</v>
          </cell>
        </row>
        <row r="369">
          <cell r="A369">
            <v>15564.1</v>
          </cell>
          <cell r="B369" t="str">
            <v>CASTIGO</v>
          </cell>
          <cell r="C369">
            <v>637631</v>
          </cell>
          <cell r="D369">
            <v>833825</v>
          </cell>
          <cell r="E369">
            <v>147146</v>
          </cell>
          <cell r="F369" t="str">
            <v>desconectado</v>
          </cell>
        </row>
        <row r="370">
          <cell r="A370">
            <v>18989</v>
          </cell>
          <cell r="B370" t="str">
            <v>CASTIGO</v>
          </cell>
          <cell r="C370">
            <v>293991</v>
          </cell>
          <cell r="D370">
            <v>587981</v>
          </cell>
          <cell r="E370" t="str">
            <v>#N/A</v>
          </cell>
          <cell r="F370" t="str">
            <v>no contactado</v>
          </cell>
        </row>
        <row r="371">
          <cell r="A371">
            <v>20503</v>
          </cell>
          <cell r="B371" t="str">
            <v>CASTIGO</v>
          </cell>
          <cell r="C371">
            <v>390806</v>
          </cell>
          <cell r="D371">
            <v>683911</v>
          </cell>
          <cell r="E371" t="str">
            <v>#N/A</v>
          </cell>
          <cell r="F371" t="str">
            <v>no contactado</v>
          </cell>
        </row>
        <row r="372">
          <cell r="A372">
            <v>21000.1</v>
          </cell>
          <cell r="B372" t="str">
            <v>CASTIGO</v>
          </cell>
          <cell r="C372">
            <v>485568</v>
          </cell>
          <cell r="D372">
            <v>728352</v>
          </cell>
          <cell r="E372" t="str">
            <v>#N/A</v>
          </cell>
          <cell r="F372" t="str">
            <v>no contactado</v>
          </cell>
        </row>
        <row r="373">
          <cell r="A373">
            <v>10719</v>
          </cell>
          <cell r="B373" t="str">
            <v>CASTIGO</v>
          </cell>
          <cell r="C373">
            <v>485225</v>
          </cell>
          <cell r="D373">
            <v>727837</v>
          </cell>
          <cell r="E373">
            <v>200</v>
          </cell>
          <cell r="F373" t="str">
            <v>desconectado</v>
          </cell>
        </row>
        <row r="374">
          <cell r="A374">
            <v>23203.1</v>
          </cell>
          <cell r="B374" t="str">
            <v>CASTIGO</v>
          </cell>
          <cell r="C374">
            <v>483429</v>
          </cell>
          <cell r="D374">
            <v>725144</v>
          </cell>
          <cell r="E374" t="str">
            <v>#N/A</v>
          </cell>
          <cell r="F374" t="str">
            <v>contenido / Acuerdo de pago</v>
          </cell>
        </row>
        <row r="375">
          <cell r="A375">
            <v>17049</v>
          </cell>
          <cell r="B375" t="str">
            <v>CASTIGO</v>
          </cell>
          <cell r="C375">
            <v>289182</v>
          </cell>
          <cell r="D375">
            <v>578363</v>
          </cell>
          <cell r="E375" t="str">
            <v>#N/A</v>
          </cell>
          <cell r="F375" t="str">
            <v>no contactado</v>
          </cell>
        </row>
        <row r="376">
          <cell r="A376">
            <v>13162</v>
          </cell>
          <cell r="B376" t="str">
            <v>CASTIGO</v>
          </cell>
          <cell r="C376">
            <v>286761</v>
          </cell>
          <cell r="D376">
            <v>573521</v>
          </cell>
          <cell r="E376" t="str">
            <v>#N/A</v>
          </cell>
          <cell r="F376" t="str">
            <v>desconectado</v>
          </cell>
        </row>
        <row r="377">
          <cell r="A377">
            <v>20166.2</v>
          </cell>
          <cell r="B377" t="str">
            <v>CASTIGO</v>
          </cell>
          <cell r="C377">
            <v>620403</v>
          </cell>
          <cell r="D377">
            <v>811296</v>
          </cell>
          <cell r="E377" t="str">
            <v>#N/A</v>
          </cell>
          <cell r="F377" t="str">
            <v>no contactado</v>
          </cell>
        </row>
        <row r="378">
          <cell r="A378">
            <v>14145.2</v>
          </cell>
          <cell r="B378" t="str">
            <v>CASTIGO</v>
          </cell>
          <cell r="C378">
            <v>477117</v>
          </cell>
          <cell r="D378">
            <v>715676</v>
          </cell>
          <cell r="E378" t="str">
            <v>#N/A</v>
          </cell>
          <cell r="F378" t="str">
            <v>no contactado</v>
          </cell>
        </row>
        <row r="379">
          <cell r="A379">
            <v>11953</v>
          </cell>
          <cell r="B379" t="str">
            <v>CASTIGO</v>
          </cell>
          <cell r="C379">
            <v>285881</v>
          </cell>
          <cell r="D379">
            <v>571761</v>
          </cell>
          <cell r="E379" t="str">
            <v>#N/A</v>
          </cell>
          <cell r="F379" t="str">
            <v>no contactado</v>
          </cell>
        </row>
        <row r="380">
          <cell r="A380">
            <v>26647</v>
          </cell>
          <cell r="B380" t="str">
            <v>CASTIGO</v>
          </cell>
          <cell r="C380">
            <v>378929</v>
          </cell>
          <cell r="D380">
            <v>663126</v>
          </cell>
          <cell r="E380" t="str">
            <v>#N/A</v>
          </cell>
          <cell r="F380" t="str">
            <v>no contactado</v>
          </cell>
        </row>
        <row r="381">
          <cell r="A381">
            <v>17275</v>
          </cell>
          <cell r="B381" t="str">
            <v>CASTIGO</v>
          </cell>
          <cell r="C381">
            <v>283327</v>
          </cell>
          <cell r="D381">
            <v>566654</v>
          </cell>
          <cell r="E381" t="str">
            <v>#N/A</v>
          </cell>
          <cell r="F381" t="str">
            <v>contactado</v>
          </cell>
        </row>
        <row r="382">
          <cell r="A382">
            <v>16658</v>
          </cell>
          <cell r="B382" t="str">
            <v>CASTIGO</v>
          </cell>
          <cell r="C382">
            <v>467984</v>
          </cell>
          <cell r="D382">
            <v>701976</v>
          </cell>
          <cell r="E382">
            <v>100</v>
          </cell>
          <cell r="F382" t="str">
            <v>no contactado</v>
          </cell>
        </row>
        <row r="383">
          <cell r="A383">
            <v>2603</v>
          </cell>
          <cell r="B383" t="str">
            <v>CASTIGO</v>
          </cell>
          <cell r="C383">
            <v>280521</v>
          </cell>
          <cell r="D383">
            <v>561041</v>
          </cell>
          <cell r="E383" t="str">
            <v>#N/A</v>
          </cell>
          <cell r="F383" t="str">
            <v>desconectado</v>
          </cell>
        </row>
        <row r="384">
          <cell r="A384">
            <v>18535.099999999999</v>
          </cell>
          <cell r="B384" t="str">
            <v>CASTIGO</v>
          </cell>
          <cell r="C384">
            <v>466880</v>
          </cell>
          <cell r="D384">
            <v>700319</v>
          </cell>
          <cell r="E384" t="str">
            <v>#N/A</v>
          </cell>
          <cell r="F384" t="str">
            <v>contenido / Acuerdo de pago</v>
          </cell>
        </row>
        <row r="385">
          <cell r="A385">
            <v>15502</v>
          </cell>
          <cell r="B385" t="str">
            <v>CASTIGO</v>
          </cell>
          <cell r="C385">
            <v>279993</v>
          </cell>
          <cell r="D385">
            <v>559986</v>
          </cell>
          <cell r="E385" t="str">
            <v>#N/A</v>
          </cell>
          <cell r="F385" t="str">
            <v>no contactado</v>
          </cell>
        </row>
        <row r="386">
          <cell r="A386">
            <v>20135.099999999999</v>
          </cell>
          <cell r="B386" t="str">
            <v>CASTIGO</v>
          </cell>
          <cell r="C386">
            <v>372233</v>
          </cell>
          <cell r="D386">
            <v>651408</v>
          </cell>
          <cell r="E386" t="str">
            <v>#N/A</v>
          </cell>
          <cell r="F386" t="str">
            <v>CONTEnido / Acuerdo de pago</v>
          </cell>
        </row>
        <row r="387">
          <cell r="A387">
            <v>8612.1</v>
          </cell>
          <cell r="B387" t="str">
            <v>CASTIGO</v>
          </cell>
          <cell r="C387">
            <v>372156</v>
          </cell>
          <cell r="D387">
            <v>651273</v>
          </cell>
          <cell r="E387" t="str">
            <v>#N/A</v>
          </cell>
          <cell r="F387" t="str">
            <v>no contactado</v>
          </cell>
        </row>
        <row r="388">
          <cell r="A388">
            <v>17544.099999999999</v>
          </cell>
          <cell r="B388" t="str">
            <v>CASTIGO</v>
          </cell>
          <cell r="C388">
            <v>463484</v>
          </cell>
          <cell r="D388">
            <v>695226</v>
          </cell>
          <cell r="E388" t="str">
            <v>#N/A</v>
          </cell>
          <cell r="F388" t="str">
            <v>no contactado</v>
          </cell>
        </row>
        <row r="389">
          <cell r="A389">
            <v>17485</v>
          </cell>
          <cell r="B389" t="str">
            <v>CASTIGO</v>
          </cell>
          <cell r="C389">
            <v>277421</v>
          </cell>
          <cell r="D389">
            <v>554843</v>
          </cell>
          <cell r="E389" t="str">
            <v>#N/A</v>
          </cell>
          <cell r="F389" t="str">
            <v>desconectado</v>
          </cell>
        </row>
        <row r="390">
          <cell r="A390">
            <v>5613</v>
          </cell>
          <cell r="B390" t="str">
            <v>CASTIGO</v>
          </cell>
          <cell r="C390">
            <v>276708</v>
          </cell>
          <cell r="D390">
            <v>553416</v>
          </cell>
          <cell r="E390" t="str">
            <v>#N/A</v>
          </cell>
          <cell r="F390" t="str">
            <v>no contactado</v>
          </cell>
        </row>
        <row r="391">
          <cell r="A391">
            <v>17268.099999999999</v>
          </cell>
          <cell r="B391" t="str">
            <v>CASTIGO</v>
          </cell>
          <cell r="C391">
            <v>456210</v>
          </cell>
          <cell r="D391">
            <v>684314</v>
          </cell>
          <cell r="E391" t="str">
            <v>#N/A</v>
          </cell>
          <cell r="F391" t="str">
            <v>contenido / Acuerdo de pago</v>
          </cell>
        </row>
        <row r="392">
          <cell r="A392">
            <v>20293</v>
          </cell>
          <cell r="B392" t="str">
            <v>CASTIGO</v>
          </cell>
          <cell r="C392">
            <v>359485</v>
          </cell>
          <cell r="D392">
            <v>629098</v>
          </cell>
          <cell r="E392" t="str">
            <v>#N/A</v>
          </cell>
          <cell r="F392" t="str">
            <v>desconectado</v>
          </cell>
        </row>
        <row r="393">
          <cell r="A393">
            <v>13585</v>
          </cell>
          <cell r="B393" t="str">
            <v>CASTIGO</v>
          </cell>
          <cell r="C393">
            <v>269100</v>
          </cell>
          <cell r="D393">
            <v>538201</v>
          </cell>
          <cell r="E393" t="str">
            <v>#N/A</v>
          </cell>
          <cell r="F393" t="str">
            <v>no contactado</v>
          </cell>
        </row>
        <row r="394">
          <cell r="A394">
            <v>13240.1</v>
          </cell>
          <cell r="B394" t="str">
            <v>CASTIGO</v>
          </cell>
          <cell r="C394">
            <v>447601</v>
          </cell>
          <cell r="D394">
            <v>671402</v>
          </cell>
          <cell r="E394" t="str">
            <v>#N/A</v>
          </cell>
          <cell r="F394" t="str">
            <v>no contactado</v>
          </cell>
        </row>
        <row r="395">
          <cell r="A395">
            <v>16021</v>
          </cell>
          <cell r="B395" t="str">
            <v>CASTIGO</v>
          </cell>
          <cell r="C395">
            <v>268157</v>
          </cell>
          <cell r="D395">
            <v>536315</v>
          </cell>
          <cell r="E395" t="str">
            <v>#N/A</v>
          </cell>
          <cell r="F395" t="str">
            <v>desconectado</v>
          </cell>
        </row>
        <row r="396">
          <cell r="A396">
            <v>15422.1</v>
          </cell>
          <cell r="B396" t="str">
            <v>CASTIGO</v>
          </cell>
          <cell r="C396">
            <v>444419</v>
          </cell>
          <cell r="D396">
            <v>666629</v>
          </cell>
          <cell r="E396" t="str">
            <v>#N/A</v>
          </cell>
          <cell r="F396" t="str">
            <v>Contactado</v>
          </cell>
        </row>
        <row r="397">
          <cell r="A397">
            <v>20115.099999999999</v>
          </cell>
          <cell r="B397" t="str">
            <v>CASTIGO</v>
          </cell>
          <cell r="C397">
            <v>444305</v>
          </cell>
          <cell r="D397">
            <v>666458</v>
          </cell>
          <cell r="E397" t="str">
            <v>#N/A</v>
          </cell>
          <cell r="F397" t="str">
            <v>no contactado</v>
          </cell>
        </row>
        <row r="398">
          <cell r="A398">
            <v>19592</v>
          </cell>
          <cell r="B398" t="str">
            <v>CASTIGO</v>
          </cell>
          <cell r="C398">
            <v>663500</v>
          </cell>
          <cell r="D398">
            <v>796199</v>
          </cell>
          <cell r="E398">
            <v>200</v>
          </cell>
          <cell r="F398" t="e">
            <v>#N/A</v>
          </cell>
        </row>
        <row r="399">
          <cell r="A399">
            <v>20859.099999999999</v>
          </cell>
          <cell r="B399" t="str">
            <v>CASTIGO</v>
          </cell>
          <cell r="C399">
            <v>440809</v>
          </cell>
          <cell r="D399">
            <v>661214</v>
          </cell>
          <cell r="E399" t="str">
            <v>#N/A</v>
          </cell>
          <cell r="F399" t="str">
            <v>no contactado</v>
          </cell>
        </row>
        <row r="400">
          <cell r="A400">
            <v>19633.099999999999</v>
          </cell>
          <cell r="B400" t="str">
            <v>CASTIGO</v>
          </cell>
          <cell r="C400">
            <v>436870</v>
          </cell>
          <cell r="D400">
            <v>655305</v>
          </cell>
          <cell r="E400" t="str">
            <v>#N/A</v>
          </cell>
          <cell r="F400" t="str">
            <v>NO contactado</v>
          </cell>
        </row>
        <row r="401">
          <cell r="A401">
            <v>18412</v>
          </cell>
          <cell r="B401" t="str">
            <v>CASTIGO</v>
          </cell>
          <cell r="C401">
            <v>261858</v>
          </cell>
          <cell r="D401">
            <v>523715</v>
          </cell>
          <cell r="E401" t="str">
            <v>#N/A</v>
          </cell>
          <cell r="F401" t="str">
            <v>no contactado</v>
          </cell>
        </row>
        <row r="402">
          <cell r="A402">
            <v>17224</v>
          </cell>
          <cell r="B402" t="str">
            <v>CASTIGO</v>
          </cell>
          <cell r="C402">
            <v>347840</v>
          </cell>
          <cell r="D402">
            <v>608721</v>
          </cell>
          <cell r="E402" t="str">
            <v>#N/A</v>
          </cell>
          <cell r="F402" t="str">
            <v>desconectado</v>
          </cell>
        </row>
        <row r="403">
          <cell r="A403">
            <v>23828.1</v>
          </cell>
          <cell r="B403" t="str">
            <v>CASTIGO</v>
          </cell>
          <cell r="C403">
            <v>433344</v>
          </cell>
          <cell r="D403">
            <v>650016</v>
          </cell>
          <cell r="E403" t="str">
            <v>#N/A</v>
          </cell>
          <cell r="F403" t="str">
            <v>no contactado</v>
          </cell>
        </row>
        <row r="404">
          <cell r="A404">
            <v>26715</v>
          </cell>
          <cell r="B404" t="str">
            <v>CASTIGO</v>
          </cell>
          <cell r="C404">
            <v>433159</v>
          </cell>
          <cell r="D404">
            <v>649739</v>
          </cell>
          <cell r="E404" t="str">
            <v>#N/A</v>
          </cell>
          <cell r="F404" t="str">
            <v>CONTEnido / Acuerdo de pago</v>
          </cell>
        </row>
        <row r="405">
          <cell r="A405">
            <v>19588</v>
          </cell>
          <cell r="B405" t="str">
            <v>CASTIGO</v>
          </cell>
          <cell r="C405">
            <v>346231</v>
          </cell>
          <cell r="D405">
            <v>605905</v>
          </cell>
          <cell r="E405" t="str">
            <v>#N/A</v>
          </cell>
          <cell r="F405" t="str">
            <v>CONTEnido / Acuerdo de pago</v>
          </cell>
        </row>
        <row r="406">
          <cell r="A406">
            <v>24911.1</v>
          </cell>
          <cell r="B406" t="str">
            <v>CASTIGO</v>
          </cell>
          <cell r="C406">
            <v>431565</v>
          </cell>
          <cell r="D406">
            <v>647348</v>
          </cell>
          <cell r="E406" t="str">
            <v>#N/A</v>
          </cell>
          <cell r="F406" t="str">
            <v>no contactado</v>
          </cell>
        </row>
        <row r="407">
          <cell r="A407">
            <v>7132</v>
          </cell>
          <cell r="B407" t="str">
            <v>CASTIGO</v>
          </cell>
          <cell r="C407">
            <v>256457</v>
          </cell>
          <cell r="D407">
            <v>512913</v>
          </cell>
          <cell r="E407" t="str">
            <v>#N/A</v>
          </cell>
          <cell r="F407" t="str">
            <v>no contactado</v>
          </cell>
        </row>
        <row r="408">
          <cell r="A408">
            <v>11647.1</v>
          </cell>
          <cell r="B408" t="str">
            <v>CASTIGO</v>
          </cell>
          <cell r="C408">
            <v>640722</v>
          </cell>
          <cell r="D408">
            <v>768866</v>
          </cell>
          <cell r="E408">
            <v>128144</v>
          </cell>
          <cell r="F408" t="str">
            <v>desconectado</v>
          </cell>
        </row>
        <row r="409">
          <cell r="A409">
            <v>12522</v>
          </cell>
          <cell r="B409" t="str">
            <v>CASTIGO</v>
          </cell>
          <cell r="C409">
            <v>256278</v>
          </cell>
          <cell r="D409">
            <v>512557</v>
          </cell>
          <cell r="E409" t="str">
            <v>#N/A</v>
          </cell>
          <cell r="F409" t="str">
            <v>no contactado</v>
          </cell>
        </row>
        <row r="410">
          <cell r="A410">
            <v>23732.1</v>
          </cell>
          <cell r="B410" t="str">
            <v>CASTIGO</v>
          </cell>
          <cell r="C410">
            <v>424141</v>
          </cell>
          <cell r="D410">
            <v>636212</v>
          </cell>
          <cell r="E410" t="str">
            <v>#N/A</v>
          </cell>
          <cell r="F410" t="str">
            <v>Contenido / Acuerdo de pago</v>
          </cell>
        </row>
        <row r="411">
          <cell r="A411">
            <v>26659.1</v>
          </cell>
          <cell r="B411" t="str">
            <v>CASTIGO</v>
          </cell>
          <cell r="C411">
            <v>421985</v>
          </cell>
          <cell r="D411">
            <v>632977</v>
          </cell>
          <cell r="E411" t="str">
            <v>#N/A</v>
          </cell>
          <cell r="F411" t="str">
            <v>no contactado</v>
          </cell>
        </row>
        <row r="412">
          <cell r="A412">
            <v>16739.099999999999</v>
          </cell>
          <cell r="B412" t="str">
            <v>CASTIGO</v>
          </cell>
          <cell r="C412">
            <v>544508</v>
          </cell>
          <cell r="D412">
            <v>712049</v>
          </cell>
          <cell r="E412">
            <v>125656</v>
          </cell>
          <cell r="F412" t="str">
            <v>Contactado</v>
          </cell>
        </row>
        <row r="413">
          <cell r="A413">
            <v>26739</v>
          </cell>
          <cell r="B413" t="str">
            <v>CASTIGO</v>
          </cell>
          <cell r="C413">
            <v>333854</v>
          </cell>
          <cell r="D413">
            <v>584245</v>
          </cell>
          <cell r="E413" t="str">
            <v>#N/A</v>
          </cell>
          <cell r="F413" t="str">
            <v>no contactado</v>
          </cell>
        </row>
        <row r="414">
          <cell r="A414">
            <v>16115.2</v>
          </cell>
          <cell r="B414" t="str">
            <v>CASTIGO</v>
          </cell>
          <cell r="C414">
            <v>414578</v>
          </cell>
          <cell r="D414">
            <v>621866</v>
          </cell>
          <cell r="E414" t="str">
            <v>#N/A</v>
          </cell>
          <cell r="F414" t="str">
            <v>no contactado</v>
          </cell>
        </row>
        <row r="415">
          <cell r="A415">
            <v>11387</v>
          </cell>
          <cell r="B415" t="str">
            <v>CASTIGO</v>
          </cell>
          <cell r="C415">
            <v>248512</v>
          </cell>
          <cell r="D415">
            <v>497024</v>
          </cell>
          <cell r="E415" t="str">
            <v>#N/A</v>
          </cell>
          <cell r="F415" t="str">
            <v>desconectado</v>
          </cell>
        </row>
        <row r="416">
          <cell r="A416">
            <v>14355.1</v>
          </cell>
          <cell r="B416" t="str">
            <v>CASTIGO</v>
          </cell>
          <cell r="C416">
            <v>535742</v>
          </cell>
          <cell r="D416">
            <v>700585</v>
          </cell>
          <cell r="E416">
            <v>123633</v>
          </cell>
          <cell r="F416" t="str">
            <v>no contactado</v>
          </cell>
        </row>
        <row r="417">
          <cell r="A417">
            <v>22080</v>
          </cell>
          <cell r="B417" t="str">
            <v>CASTIGO</v>
          </cell>
          <cell r="C417">
            <v>410773</v>
          </cell>
          <cell r="D417">
            <v>616159</v>
          </cell>
          <cell r="E417" t="str">
            <v>#N/A</v>
          </cell>
          <cell r="F417" t="str">
            <v>no contactado</v>
          </cell>
        </row>
        <row r="418">
          <cell r="A418">
            <v>13063</v>
          </cell>
          <cell r="B418" t="str">
            <v>CASTIGO</v>
          </cell>
          <cell r="C418">
            <v>246347</v>
          </cell>
          <cell r="D418">
            <v>492694</v>
          </cell>
          <cell r="E418" t="str">
            <v>#N/A</v>
          </cell>
          <cell r="F418" t="str">
            <v>desconectado</v>
          </cell>
        </row>
        <row r="419">
          <cell r="A419">
            <v>21779</v>
          </cell>
          <cell r="B419" t="str">
            <v>CASTIGO</v>
          </cell>
          <cell r="C419">
            <v>326431</v>
          </cell>
          <cell r="D419">
            <v>571254</v>
          </cell>
          <cell r="E419" t="str">
            <v>#N/A</v>
          </cell>
          <cell r="F419" t="str">
            <v>desconectado</v>
          </cell>
        </row>
        <row r="420">
          <cell r="A420">
            <v>24139</v>
          </cell>
          <cell r="B420" t="str">
            <v>CASTIGO</v>
          </cell>
          <cell r="C420">
            <v>406507</v>
          </cell>
          <cell r="D420">
            <v>609761</v>
          </cell>
          <cell r="E420" t="str">
            <v>#N/A</v>
          </cell>
          <cell r="F420" t="str">
            <v>no contactado</v>
          </cell>
        </row>
        <row r="421">
          <cell r="A421">
            <v>14160</v>
          </cell>
          <cell r="B421" t="str">
            <v>CASTIGO</v>
          </cell>
          <cell r="C421">
            <v>402536</v>
          </cell>
          <cell r="D421">
            <v>603803</v>
          </cell>
          <cell r="E421">
            <v>100</v>
          </cell>
          <cell r="F421" t="str">
            <v>no contactado</v>
          </cell>
        </row>
        <row r="422">
          <cell r="A422">
            <v>14203</v>
          </cell>
          <cell r="B422" t="str">
            <v>CASTIGO</v>
          </cell>
          <cell r="C422">
            <v>241282</v>
          </cell>
          <cell r="D422">
            <v>482564</v>
          </cell>
          <cell r="E422" t="str">
            <v>#N/A</v>
          </cell>
          <cell r="F422" t="str">
            <v>contactado</v>
          </cell>
        </row>
        <row r="423">
          <cell r="A423">
            <v>26871</v>
          </cell>
          <cell r="B423" t="str">
            <v>CASTIGO</v>
          </cell>
          <cell r="C423">
            <v>321053</v>
          </cell>
          <cell r="D423">
            <v>561842</v>
          </cell>
          <cell r="E423" t="str">
            <v>#N/A</v>
          </cell>
          <cell r="F423" t="str">
            <v>no contactado</v>
          </cell>
        </row>
        <row r="424">
          <cell r="A424">
            <v>17685</v>
          </cell>
          <cell r="B424" t="str">
            <v>CASTIGO</v>
          </cell>
          <cell r="C424">
            <v>239004</v>
          </cell>
          <cell r="D424">
            <v>478008</v>
          </cell>
          <cell r="E424" t="str">
            <v>#N/A</v>
          </cell>
          <cell r="F424" t="str">
            <v>desconectado</v>
          </cell>
        </row>
        <row r="425">
          <cell r="A425">
            <v>12184</v>
          </cell>
          <cell r="B425" t="str">
            <v>CASTIGO</v>
          </cell>
          <cell r="C425">
            <v>238280</v>
          </cell>
          <cell r="D425">
            <v>476560</v>
          </cell>
          <cell r="E425" t="str">
            <v>#N/A</v>
          </cell>
          <cell r="F425" t="str">
            <v>no contactado</v>
          </cell>
        </row>
        <row r="426">
          <cell r="A426">
            <v>15022</v>
          </cell>
          <cell r="B426" t="str">
            <v>CASTIGO</v>
          </cell>
          <cell r="C426">
            <v>316371</v>
          </cell>
          <cell r="D426">
            <v>553649</v>
          </cell>
          <cell r="E426" t="str">
            <v>#N/A</v>
          </cell>
          <cell r="F426" t="str">
            <v>no contactado</v>
          </cell>
        </row>
        <row r="427">
          <cell r="A427">
            <v>22436.1</v>
          </cell>
          <cell r="B427" t="str">
            <v>CASTIGO</v>
          </cell>
          <cell r="C427">
            <v>394748</v>
          </cell>
          <cell r="D427">
            <v>592121</v>
          </cell>
          <cell r="E427" t="str">
            <v>#N/A</v>
          </cell>
          <cell r="F427" t="str">
            <v>desconectado</v>
          </cell>
        </row>
        <row r="428">
          <cell r="A428">
            <v>12551</v>
          </cell>
          <cell r="B428" t="str">
            <v>CASTIGO</v>
          </cell>
          <cell r="C428">
            <v>394259</v>
          </cell>
          <cell r="D428">
            <v>591388</v>
          </cell>
          <cell r="E428">
            <v>100</v>
          </cell>
          <cell r="F428" t="str">
            <v>no contactado</v>
          </cell>
        </row>
        <row r="429">
          <cell r="A429">
            <v>15379</v>
          </cell>
          <cell r="B429" t="str">
            <v>CASTIGO</v>
          </cell>
          <cell r="C429">
            <v>311428</v>
          </cell>
          <cell r="D429">
            <v>544999</v>
          </cell>
          <cell r="E429" t="str">
            <v>#N/A</v>
          </cell>
          <cell r="F429" t="str">
            <v>no contactado</v>
          </cell>
        </row>
        <row r="430">
          <cell r="A430">
            <v>20415</v>
          </cell>
          <cell r="B430" t="str">
            <v>CASTIGO</v>
          </cell>
          <cell r="C430">
            <v>310218</v>
          </cell>
          <cell r="D430">
            <v>542882</v>
          </cell>
          <cell r="E430" t="str">
            <v>#N/A</v>
          </cell>
          <cell r="F430" t="str">
            <v>desconectado</v>
          </cell>
        </row>
        <row r="431">
          <cell r="A431">
            <v>16659.2</v>
          </cell>
          <cell r="B431" t="str">
            <v>CASTIGO</v>
          </cell>
          <cell r="C431">
            <v>384030</v>
          </cell>
          <cell r="D431">
            <v>576044</v>
          </cell>
          <cell r="E431" t="str">
            <v>#N/A</v>
          </cell>
          <cell r="F431" t="str">
            <v>no contactado</v>
          </cell>
        </row>
        <row r="432">
          <cell r="A432">
            <v>6909</v>
          </cell>
          <cell r="B432" t="str">
            <v>CASTIGO</v>
          </cell>
          <cell r="C432">
            <v>307116</v>
          </cell>
          <cell r="D432">
            <v>537454</v>
          </cell>
          <cell r="E432" t="str">
            <v>#N/A</v>
          </cell>
          <cell r="F432" t="str">
            <v>no contactado</v>
          </cell>
        </row>
        <row r="433">
          <cell r="A433">
            <v>11093</v>
          </cell>
          <cell r="B433" t="str">
            <v>CASTIGO</v>
          </cell>
          <cell r="C433">
            <v>229594</v>
          </cell>
          <cell r="D433">
            <v>459187</v>
          </cell>
          <cell r="E433" t="str">
            <v>#N/A</v>
          </cell>
          <cell r="F433" t="str">
            <v>contenido / Acuerdo de pago</v>
          </cell>
        </row>
        <row r="434">
          <cell r="A434">
            <v>26531.1</v>
          </cell>
          <cell r="B434" t="str">
            <v>CASTIGO</v>
          </cell>
          <cell r="C434">
            <v>382546</v>
          </cell>
          <cell r="D434">
            <v>573819</v>
          </cell>
          <cell r="E434" t="str">
            <v>#N/A</v>
          </cell>
          <cell r="F434" t="str">
            <v>Compromiso</v>
          </cell>
        </row>
        <row r="435">
          <cell r="A435">
            <v>13889</v>
          </cell>
          <cell r="B435" t="str">
            <v>CASTIGO</v>
          </cell>
          <cell r="C435">
            <v>227587</v>
          </cell>
          <cell r="D435">
            <v>455174</v>
          </cell>
          <cell r="E435" t="str">
            <v>#N/A</v>
          </cell>
          <cell r="F435" t="str">
            <v>desconectado</v>
          </cell>
        </row>
        <row r="436">
          <cell r="A436">
            <v>21536</v>
          </cell>
          <cell r="B436" t="str">
            <v>CASTIGO</v>
          </cell>
          <cell r="C436">
            <v>378661</v>
          </cell>
          <cell r="D436">
            <v>567991</v>
          </cell>
          <cell r="E436" t="str">
            <v>#N/A</v>
          </cell>
          <cell r="F436" t="str">
            <v>desconectado</v>
          </cell>
        </row>
        <row r="437">
          <cell r="A437">
            <v>19081</v>
          </cell>
          <cell r="B437" t="str">
            <v>CASTIGO</v>
          </cell>
          <cell r="C437">
            <v>302247</v>
          </cell>
          <cell r="D437">
            <v>528932</v>
          </cell>
          <cell r="E437" t="str">
            <v>#N/A</v>
          </cell>
          <cell r="F437" t="str">
            <v>no contactado</v>
          </cell>
        </row>
        <row r="438">
          <cell r="A438">
            <v>21732.1</v>
          </cell>
          <cell r="B438" t="str">
            <v>CASTIGO</v>
          </cell>
          <cell r="C438">
            <v>374019</v>
          </cell>
          <cell r="D438">
            <v>561029</v>
          </cell>
          <cell r="E438" t="str">
            <v>#N/A</v>
          </cell>
          <cell r="F438" t="str">
            <v>no contactado</v>
          </cell>
        </row>
        <row r="439">
          <cell r="A439">
            <v>21036.1</v>
          </cell>
          <cell r="B439" t="str">
            <v>CASTIGO</v>
          </cell>
          <cell r="C439">
            <v>369267</v>
          </cell>
          <cell r="D439">
            <v>553900</v>
          </cell>
          <cell r="E439" t="str">
            <v>#N/A</v>
          </cell>
          <cell r="F439" t="str">
            <v>no contactado</v>
          </cell>
        </row>
        <row r="440">
          <cell r="A440">
            <v>14267</v>
          </cell>
          <cell r="B440" t="str">
            <v>CASTIGO</v>
          </cell>
          <cell r="C440">
            <v>293556</v>
          </cell>
          <cell r="D440">
            <v>513723</v>
          </cell>
          <cell r="E440" t="str">
            <v>#N/A</v>
          </cell>
          <cell r="F440" t="str">
            <v>no contactado</v>
          </cell>
        </row>
        <row r="441">
          <cell r="A441">
            <v>7658.1</v>
          </cell>
          <cell r="B441" t="str">
            <v>CASTIGO</v>
          </cell>
          <cell r="C441">
            <v>360765</v>
          </cell>
          <cell r="D441">
            <v>541148</v>
          </cell>
          <cell r="E441" t="str">
            <v>#N/A</v>
          </cell>
          <cell r="F441" t="str">
            <v>contenido / Acuerdo de pago</v>
          </cell>
        </row>
        <row r="442">
          <cell r="A442">
            <v>23488.1</v>
          </cell>
          <cell r="B442" t="str">
            <v>CASTIGO</v>
          </cell>
          <cell r="C442">
            <v>464555</v>
          </cell>
          <cell r="D442">
            <v>607495</v>
          </cell>
          <cell r="E442" t="str">
            <v>#N/A</v>
          </cell>
          <cell r="F442" t="str">
            <v>otro gestor</v>
          </cell>
        </row>
        <row r="443">
          <cell r="A443">
            <v>3004</v>
          </cell>
          <cell r="B443" t="str">
            <v>CASTIGO</v>
          </cell>
          <cell r="C443">
            <v>213734</v>
          </cell>
          <cell r="D443">
            <v>427468</v>
          </cell>
          <cell r="E443" t="str">
            <v>#N/A</v>
          </cell>
          <cell r="F443" t="str">
            <v>no contactado</v>
          </cell>
        </row>
        <row r="444">
          <cell r="A444">
            <v>11985</v>
          </cell>
          <cell r="B444" t="str">
            <v>CASTIGO</v>
          </cell>
          <cell r="C444">
            <v>211449</v>
          </cell>
          <cell r="D444">
            <v>422897</v>
          </cell>
          <cell r="E444" t="str">
            <v>#N/A</v>
          </cell>
          <cell r="F444" t="str">
            <v>desconectado</v>
          </cell>
        </row>
        <row r="445">
          <cell r="A445">
            <v>12232</v>
          </cell>
          <cell r="B445" t="str">
            <v>CASTIGO</v>
          </cell>
          <cell r="C445">
            <v>211365</v>
          </cell>
          <cell r="D445">
            <v>422731</v>
          </cell>
          <cell r="E445" t="str">
            <v>#N/A</v>
          </cell>
          <cell r="F445" t="str">
            <v>no contactado</v>
          </cell>
        </row>
        <row r="446">
          <cell r="A446">
            <v>13186.1</v>
          </cell>
          <cell r="B446" t="str">
            <v>CASTIGO</v>
          </cell>
          <cell r="C446">
            <v>279178</v>
          </cell>
          <cell r="D446">
            <v>488562</v>
          </cell>
          <cell r="E446" t="str">
            <v>#N/A</v>
          </cell>
          <cell r="F446" t="str">
            <v>contactado</v>
          </cell>
        </row>
        <row r="447">
          <cell r="A447">
            <v>18485.099999999999</v>
          </cell>
          <cell r="B447" t="str">
            <v>CASTIGO</v>
          </cell>
          <cell r="C447">
            <v>348180</v>
          </cell>
          <cell r="D447">
            <v>522270</v>
          </cell>
          <cell r="E447" t="str">
            <v>#N/A</v>
          </cell>
          <cell r="F447" t="str">
            <v>desconectado</v>
          </cell>
        </row>
        <row r="448">
          <cell r="A448">
            <v>23474</v>
          </cell>
          <cell r="B448" t="str">
            <v>CASTIGO</v>
          </cell>
          <cell r="C448">
            <v>276724</v>
          </cell>
          <cell r="D448">
            <v>484267</v>
          </cell>
          <cell r="E448" t="str">
            <v>#N/A</v>
          </cell>
          <cell r="F448" t="str">
            <v>no contactado</v>
          </cell>
        </row>
        <row r="449">
          <cell r="A449">
            <v>21624</v>
          </cell>
          <cell r="B449" t="str">
            <v>CASTIGO</v>
          </cell>
          <cell r="C449">
            <v>276223</v>
          </cell>
          <cell r="D449">
            <v>483391</v>
          </cell>
          <cell r="E449" t="str">
            <v>#N/A</v>
          </cell>
          <cell r="F449" t="str">
            <v>desconectado</v>
          </cell>
        </row>
        <row r="450">
          <cell r="A450">
            <v>18219</v>
          </cell>
          <cell r="B450" t="str">
            <v>CASTIGO</v>
          </cell>
          <cell r="C450">
            <v>445827</v>
          </cell>
          <cell r="D450">
            <v>583004</v>
          </cell>
          <cell r="E450">
            <v>200</v>
          </cell>
          <cell r="F450" t="str">
            <v>desconectado</v>
          </cell>
        </row>
        <row r="451">
          <cell r="A451">
            <v>11522</v>
          </cell>
          <cell r="B451" t="str">
            <v>CASTIGO</v>
          </cell>
          <cell r="C451">
            <v>205308</v>
          </cell>
          <cell r="D451">
            <v>410617</v>
          </cell>
          <cell r="E451" t="str">
            <v>#N/A</v>
          </cell>
          <cell r="F451" t="str">
            <v>no contactado</v>
          </cell>
        </row>
        <row r="452">
          <cell r="A452">
            <v>11459</v>
          </cell>
          <cell r="B452" t="str">
            <v>CASTIGO</v>
          </cell>
          <cell r="C452">
            <v>271366</v>
          </cell>
          <cell r="D452">
            <v>474890</v>
          </cell>
          <cell r="E452" t="str">
            <v>#N/A</v>
          </cell>
          <cell r="F452" t="str">
            <v>desconectado</v>
          </cell>
        </row>
        <row r="453">
          <cell r="A453">
            <v>17677</v>
          </cell>
          <cell r="B453" t="str">
            <v>CASTIGO</v>
          </cell>
          <cell r="C453">
            <v>437174</v>
          </cell>
          <cell r="D453">
            <v>571690</v>
          </cell>
          <cell r="E453">
            <v>200</v>
          </cell>
          <cell r="F453" t="str">
            <v>desconectado</v>
          </cell>
        </row>
        <row r="454">
          <cell r="A454">
            <v>16296</v>
          </cell>
          <cell r="B454" t="str">
            <v>CASTIGO</v>
          </cell>
          <cell r="C454">
            <v>268908</v>
          </cell>
          <cell r="D454">
            <v>470588</v>
          </cell>
          <cell r="E454" t="str">
            <v>#N/A</v>
          </cell>
          <cell r="F454" t="str">
            <v>no contactado</v>
          </cell>
        </row>
        <row r="455">
          <cell r="A455">
            <v>20802</v>
          </cell>
          <cell r="B455" t="str">
            <v>CASTIGO</v>
          </cell>
          <cell r="C455">
            <v>268327</v>
          </cell>
          <cell r="D455">
            <v>469572</v>
          </cell>
          <cell r="E455" t="str">
            <v>#N/A</v>
          </cell>
          <cell r="F455" t="str">
            <v>no contactado</v>
          </cell>
        </row>
        <row r="456">
          <cell r="A456">
            <v>18534.099999999999</v>
          </cell>
          <cell r="B456" t="str">
            <v>CASTIGO</v>
          </cell>
          <cell r="C456">
            <v>332092</v>
          </cell>
          <cell r="D456">
            <v>498137</v>
          </cell>
          <cell r="E456" t="str">
            <v>#N/A</v>
          </cell>
          <cell r="F456" t="str">
            <v>no contactado</v>
          </cell>
        </row>
        <row r="457">
          <cell r="A457">
            <v>18611</v>
          </cell>
          <cell r="B457" t="str">
            <v>CASTIGO</v>
          </cell>
          <cell r="C457">
            <v>263453</v>
          </cell>
          <cell r="D457">
            <v>461042</v>
          </cell>
          <cell r="E457" t="str">
            <v>#N/A</v>
          </cell>
          <cell r="F457" t="str">
            <v>contenido / Acuerdo de pago</v>
          </cell>
        </row>
        <row r="458">
          <cell r="A458">
            <v>14202</v>
          </cell>
          <cell r="B458" t="str">
            <v>CASTIGO</v>
          </cell>
          <cell r="C458">
            <v>196898</v>
          </cell>
          <cell r="D458">
            <v>393795</v>
          </cell>
          <cell r="E458" t="str">
            <v>#N/A</v>
          </cell>
          <cell r="F458" t="str">
            <v>desconectado</v>
          </cell>
        </row>
        <row r="459">
          <cell r="A459">
            <v>19645</v>
          </cell>
          <cell r="B459" t="str">
            <v>CASTIGO</v>
          </cell>
          <cell r="C459">
            <v>326037</v>
          </cell>
          <cell r="D459">
            <v>489055</v>
          </cell>
          <cell r="E459" t="str">
            <v>#N/A</v>
          </cell>
          <cell r="F459" t="str">
            <v>no contactado</v>
          </cell>
        </row>
        <row r="460">
          <cell r="A460">
            <v>14926.1</v>
          </cell>
          <cell r="B460" t="str">
            <v>CASTIGO</v>
          </cell>
          <cell r="C460">
            <v>323858</v>
          </cell>
          <cell r="D460">
            <v>485787</v>
          </cell>
          <cell r="E460" t="str">
            <v>#N/A</v>
          </cell>
          <cell r="F460" t="str">
            <v>no contactado</v>
          </cell>
        </row>
        <row r="461">
          <cell r="A461">
            <v>11392</v>
          </cell>
          <cell r="B461" t="str">
            <v>CASTIGO</v>
          </cell>
          <cell r="C461">
            <v>193526</v>
          </cell>
          <cell r="D461">
            <v>387051</v>
          </cell>
          <cell r="E461" t="str">
            <v>#N/A</v>
          </cell>
          <cell r="F461" t="str">
            <v>desconectado</v>
          </cell>
        </row>
        <row r="462">
          <cell r="A462">
            <v>22102.1</v>
          </cell>
          <cell r="B462" t="str">
            <v>CASTIGO</v>
          </cell>
          <cell r="C462">
            <v>322052</v>
          </cell>
          <cell r="D462">
            <v>483078</v>
          </cell>
          <cell r="E462" t="str">
            <v>#N/A</v>
          </cell>
          <cell r="F462" t="str">
            <v>cONTEnido / Acuerdo de pago</v>
          </cell>
        </row>
        <row r="463">
          <cell r="A463">
            <v>15633.2</v>
          </cell>
          <cell r="B463" t="str">
            <v>CASTIGO</v>
          </cell>
          <cell r="C463">
            <v>321962</v>
          </cell>
          <cell r="D463">
            <v>482942</v>
          </cell>
          <cell r="E463" t="str">
            <v>#N/A</v>
          </cell>
          <cell r="F463" t="str">
            <v>no contactado</v>
          </cell>
        </row>
        <row r="464">
          <cell r="A464">
            <v>19468.2</v>
          </cell>
          <cell r="B464" t="str">
            <v>CASTIGO</v>
          </cell>
          <cell r="C464">
            <v>319771</v>
          </cell>
          <cell r="D464">
            <v>479657</v>
          </cell>
          <cell r="E464" t="str">
            <v>#N/A</v>
          </cell>
          <cell r="F464" t="str">
            <v>no contactado</v>
          </cell>
        </row>
        <row r="465">
          <cell r="A465">
            <v>18754</v>
          </cell>
          <cell r="B465" t="str">
            <v>CASTIGO</v>
          </cell>
          <cell r="C465">
            <v>316851</v>
          </cell>
          <cell r="D465">
            <v>475277</v>
          </cell>
          <cell r="E465" t="str">
            <v>#N/A</v>
          </cell>
          <cell r="F465" t="str">
            <v>contactado</v>
          </cell>
        </row>
        <row r="466">
          <cell r="A466">
            <v>21512</v>
          </cell>
          <cell r="B466" t="str">
            <v>CASTIGO</v>
          </cell>
          <cell r="C466">
            <v>314404</v>
          </cell>
          <cell r="D466">
            <v>471606</v>
          </cell>
          <cell r="E466" t="str">
            <v>#N/A</v>
          </cell>
          <cell r="F466" t="str">
            <v>no contactado</v>
          </cell>
        </row>
        <row r="467">
          <cell r="A467">
            <v>20842.2</v>
          </cell>
          <cell r="B467" t="str">
            <v>CASTIGO</v>
          </cell>
          <cell r="C467">
            <v>313429</v>
          </cell>
          <cell r="D467">
            <v>470144</v>
          </cell>
          <cell r="E467" t="str">
            <v>#N/A</v>
          </cell>
          <cell r="F467" t="str">
            <v>CONTEnido / Acuerdo de pago</v>
          </cell>
        </row>
        <row r="468">
          <cell r="A468">
            <v>14718</v>
          </cell>
          <cell r="B468" t="str">
            <v>CASTIGO</v>
          </cell>
          <cell r="C468">
            <v>249374</v>
          </cell>
          <cell r="D468">
            <v>436405</v>
          </cell>
          <cell r="E468" t="str">
            <v>#N/A</v>
          </cell>
          <cell r="F468" t="str">
            <v>no contactado</v>
          </cell>
        </row>
        <row r="469">
          <cell r="A469">
            <v>26556.1</v>
          </cell>
          <cell r="B469" t="str">
            <v>CASTIGO</v>
          </cell>
          <cell r="C469">
            <v>401702</v>
          </cell>
          <cell r="D469">
            <v>525303</v>
          </cell>
          <cell r="E469" t="str">
            <v>#N/A</v>
          </cell>
          <cell r="F469" t="str">
            <v>contactado</v>
          </cell>
        </row>
        <row r="470">
          <cell r="A470">
            <v>20519.099999999999</v>
          </cell>
          <cell r="B470" t="str">
            <v>CASTIGO</v>
          </cell>
          <cell r="C470">
            <v>302758</v>
          </cell>
          <cell r="D470">
            <v>454137</v>
          </cell>
          <cell r="E470" t="str">
            <v>#N/A</v>
          </cell>
          <cell r="F470" t="str">
            <v>no contactado</v>
          </cell>
        </row>
        <row r="471">
          <cell r="A471">
            <v>20270.099999999999</v>
          </cell>
          <cell r="B471" t="str">
            <v>CASTIGO</v>
          </cell>
          <cell r="C471">
            <v>300857</v>
          </cell>
          <cell r="D471">
            <v>451286</v>
          </cell>
          <cell r="E471" t="str">
            <v>#N/A</v>
          </cell>
          <cell r="F471" t="str">
            <v>no contactado</v>
          </cell>
        </row>
        <row r="472">
          <cell r="A472">
            <v>17832.2</v>
          </cell>
          <cell r="B472" t="str">
            <v>CASTIGO</v>
          </cell>
          <cell r="C472">
            <v>390510</v>
          </cell>
          <cell r="D472">
            <v>510667</v>
          </cell>
          <cell r="E472" t="str">
            <v>#N/A</v>
          </cell>
          <cell r="F472" t="str">
            <v>compromiso</v>
          </cell>
        </row>
        <row r="473">
          <cell r="A473">
            <v>12787.3</v>
          </cell>
          <cell r="B473" t="str">
            <v>CASTIGO</v>
          </cell>
          <cell r="C473">
            <v>298916</v>
          </cell>
          <cell r="D473">
            <v>448373</v>
          </cell>
          <cell r="E473" t="str">
            <v>#N/A</v>
          </cell>
          <cell r="F473" t="str">
            <v>no contactado</v>
          </cell>
        </row>
        <row r="474">
          <cell r="A474">
            <v>16245.1</v>
          </cell>
          <cell r="B474" t="str">
            <v>CASTIGO</v>
          </cell>
          <cell r="C474">
            <v>296440</v>
          </cell>
          <cell r="D474">
            <v>444660</v>
          </cell>
          <cell r="E474" t="str">
            <v>#N/A</v>
          </cell>
          <cell r="F474" t="str">
            <v>desconectado</v>
          </cell>
        </row>
        <row r="475">
          <cell r="A475">
            <v>17505</v>
          </cell>
          <cell r="B475" t="str">
            <v>CASTIGO</v>
          </cell>
          <cell r="C475">
            <v>236617</v>
          </cell>
          <cell r="D475">
            <v>414080</v>
          </cell>
          <cell r="E475" t="str">
            <v>#N/A</v>
          </cell>
          <cell r="F475" t="str">
            <v>no contactado</v>
          </cell>
        </row>
        <row r="476">
          <cell r="A476">
            <v>12082.1</v>
          </cell>
          <cell r="B476" t="str">
            <v>CASTIGO</v>
          </cell>
          <cell r="C476">
            <v>294706</v>
          </cell>
          <cell r="D476">
            <v>442058</v>
          </cell>
          <cell r="E476" t="str">
            <v>#N/A</v>
          </cell>
          <cell r="F476" t="str">
            <v>desconectado</v>
          </cell>
        </row>
        <row r="477">
          <cell r="A477">
            <v>26022</v>
          </cell>
          <cell r="B477" t="str">
            <v>CASTIGO</v>
          </cell>
          <cell r="C477">
            <v>293503</v>
          </cell>
          <cell r="D477">
            <v>440254</v>
          </cell>
          <cell r="E477" t="str">
            <v>#N/A</v>
          </cell>
          <cell r="F477" t="str">
            <v>contactado</v>
          </cell>
        </row>
        <row r="478">
          <cell r="A478">
            <v>9373.1</v>
          </cell>
          <cell r="B478" t="str">
            <v>CASTIGO</v>
          </cell>
          <cell r="C478">
            <v>380472</v>
          </cell>
          <cell r="D478">
            <v>497541</v>
          </cell>
          <cell r="E478" t="str">
            <v>#N/A</v>
          </cell>
          <cell r="F478" t="str">
            <v>no contactado</v>
          </cell>
        </row>
        <row r="479">
          <cell r="A479">
            <v>20455</v>
          </cell>
          <cell r="B479" t="str">
            <v>CASTIGO</v>
          </cell>
          <cell r="C479">
            <v>291717</v>
          </cell>
          <cell r="D479">
            <v>437576</v>
          </cell>
          <cell r="E479" t="str">
            <v>#N/A</v>
          </cell>
          <cell r="F479" t="str">
            <v>no contactado</v>
          </cell>
        </row>
        <row r="480">
          <cell r="A480">
            <v>18543.099999999999</v>
          </cell>
          <cell r="B480" t="str">
            <v>CASTIGO</v>
          </cell>
          <cell r="C480">
            <v>290974</v>
          </cell>
          <cell r="D480">
            <v>436461</v>
          </cell>
          <cell r="E480" t="str">
            <v>#N/A</v>
          </cell>
          <cell r="F480" t="str">
            <v>desconectado</v>
          </cell>
        </row>
        <row r="481">
          <cell r="A481">
            <v>18046.099999999999</v>
          </cell>
          <cell r="B481" t="str">
            <v>CASTIGO</v>
          </cell>
          <cell r="C481">
            <v>288649</v>
          </cell>
          <cell r="D481">
            <v>432974</v>
          </cell>
          <cell r="E481" t="str">
            <v>#N/A</v>
          </cell>
          <cell r="F481" t="e">
            <v>#N/A</v>
          </cell>
        </row>
        <row r="482">
          <cell r="A482">
            <v>19403</v>
          </cell>
          <cell r="B482" t="str">
            <v>CASTIGO</v>
          </cell>
          <cell r="C482">
            <v>228875</v>
          </cell>
          <cell r="D482">
            <v>400531</v>
          </cell>
          <cell r="E482" t="str">
            <v>#N/A</v>
          </cell>
          <cell r="F482" t="str">
            <v>no contactado</v>
          </cell>
        </row>
        <row r="483">
          <cell r="A483">
            <v>12305</v>
          </cell>
          <cell r="B483" t="str">
            <v>CASTIGO</v>
          </cell>
          <cell r="C483">
            <v>170882</v>
          </cell>
          <cell r="D483">
            <v>341764</v>
          </cell>
          <cell r="E483" t="str">
            <v>#N/A</v>
          </cell>
          <cell r="F483" t="str">
            <v>CONTEnido / Acuerdo de pago</v>
          </cell>
        </row>
        <row r="484">
          <cell r="A484">
            <v>25420</v>
          </cell>
          <cell r="B484" t="str">
            <v>CASTIGO</v>
          </cell>
          <cell r="C484">
            <v>284589</v>
          </cell>
          <cell r="D484">
            <v>426883</v>
          </cell>
          <cell r="E484" t="str">
            <v>#N/A</v>
          </cell>
          <cell r="F484" t="str">
            <v>contactado</v>
          </cell>
        </row>
        <row r="485">
          <cell r="A485">
            <v>22645.1</v>
          </cell>
          <cell r="B485" t="str">
            <v>CASTIGO</v>
          </cell>
          <cell r="C485">
            <v>283028</v>
          </cell>
          <cell r="D485">
            <v>424541</v>
          </cell>
          <cell r="E485" t="str">
            <v>#N/A</v>
          </cell>
          <cell r="F485" t="str">
            <v>Contenido / Acuerdo de pago</v>
          </cell>
        </row>
        <row r="486">
          <cell r="A486">
            <v>13623</v>
          </cell>
          <cell r="B486" t="str">
            <v>CASTIGO</v>
          </cell>
          <cell r="C486">
            <v>168911</v>
          </cell>
          <cell r="D486">
            <v>337821</v>
          </cell>
          <cell r="E486" t="str">
            <v>#N/A</v>
          </cell>
          <cell r="F486" t="str">
            <v>no contactado</v>
          </cell>
        </row>
        <row r="487">
          <cell r="A487">
            <v>24360</v>
          </cell>
          <cell r="B487" t="str">
            <v>CASTIGO</v>
          </cell>
          <cell r="C487">
            <v>274294</v>
          </cell>
          <cell r="D487">
            <v>411441</v>
          </cell>
          <cell r="E487" t="str">
            <v>#N/A</v>
          </cell>
          <cell r="F487" t="str">
            <v>no contactado</v>
          </cell>
        </row>
        <row r="488">
          <cell r="A488">
            <v>8058</v>
          </cell>
          <cell r="B488" t="str">
            <v>CASTIGO</v>
          </cell>
          <cell r="C488">
            <v>162115</v>
          </cell>
          <cell r="D488">
            <v>324230</v>
          </cell>
          <cell r="E488">
            <v>200</v>
          </cell>
          <cell r="F488" t="str">
            <v>no contactado</v>
          </cell>
        </row>
        <row r="489">
          <cell r="A489">
            <v>19605.099999999999</v>
          </cell>
          <cell r="B489" t="str">
            <v>CASTIGO</v>
          </cell>
          <cell r="C489">
            <v>269591</v>
          </cell>
          <cell r="D489">
            <v>404386</v>
          </cell>
          <cell r="E489" t="str">
            <v>#N/A</v>
          </cell>
          <cell r="F489" t="str">
            <v>Compromiso</v>
          </cell>
        </row>
        <row r="490">
          <cell r="A490">
            <v>18427</v>
          </cell>
          <cell r="B490" t="str">
            <v>CASTIGO</v>
          </cell>
          <cell r="C490">
            <v>161195</v>
          </cell>
          <cell r="D490">
            <v>322390</v>
          </cell>
          <cell r="E490" t="str">
            <v>#N/A</v>
          </cell>
          <cell r="F490" t="str">
            <v>no contactado</v>
          </cell>
        </row>
        <row r="491">
          <cell r="A491">
            <v>19284.099999999999</v>
          </cell>
          <cell r="B491" t="str">
            <v>CASTIGO</v>
          </cell>
          <cell r="C491">
            <v>266053</v>
          </cell>
          <cell r="D491">
            <v>399080</v>
          </cell>
          <cell r="E491" t="str">
            <v>#N/A</v>
          </cell>
          <cell r="F491" t="str">
            <v>Desconectado</v>
          </cell>
        </row>
        <row r="492">
          <cell r="A492">
            <v>6358</v>
          </cell>
          <cell r="B492" t="str">
            <v>CASTIGO</v>
          </cell>
          <cell r="C492">
            <v>158810</v>
          </cell>
          <cell r="D492">
            <v>317621</v>
          </cell>
          <cell r="E492" t="str">
            <v>#N/A</v>
          </cell>
          <cell r="F492" t="str">
            <v>no contactado</v>
          </cell>
        </row>
        <row r="493">
          <cell r="A493">
            <v>25205</v>
          </cell>
          <cell r="B493" t="str">
            <v>CASTIGO</v>
          </cell>
          <cell r="C493">
            <v>263787</v>
          </cell>
          <cell r="D493">
            <v>395680</v>
          </cell>
          <cell r="E493" t="str">
            <v>#N/A</v>
          </cell>
          <cell r="F493" t="str">
            <v>no contactado</v>
          </cell>
        </row>
        <row r="494">
          <cell r="A494">
            <v>17461.099999999999</v>
          </cell>
          <cell r="B494" t="str">
            <v>CASTIGO</v>
          </cell>
          <cell r="C494">
            <v>262966</v>
          </cell>
          <cell r="D494">
            <v>394449</v>
          </cell>
          <cell r="E494" t="str">
            <v>#N/A</v>
          </cell>
          <cell r="F494" t="str">
            <v>no contactado</v>
          </cell>
        </row>
        <row r="495">
          <cell r="A495">
            <v>18041</v>
          </cell>
          <cell r="B495" t="str">
            <v>CASTIGO</v>
          </cell>
          <cell r="C495">
            <v>207363</v>
          </cell>
          <cell r="D495">
            <v>362886</v>
          </cell>
          <cell r="E495" t="str">
            <v>#N/A</v>
          </cell>
          <cell r="F495" t="str">
            <v>Desconectado</v>
          </cell>
        </row>
        <row r="496">
          <cell r="A496">
            <v>21810</v>
          </cell>
          <cell r="B496" t="str">
            <v>CASTIGO</v>
          </cell>
          <cell r="C496">
            <v>205723</v>
          </cell>
          <cell r="D496">
            <v>360015</v>
          </cell>
          <cell r="E496" t="str">
            <v>#N/A</v>
          </cell>
          <cell r="F496" t="str">
            <v>contenido / Acuerdo de pago</v>
          </cell>
        </row>
        <row r="497">
          <cell r="A497">
            <v>8369.1</v>
          </cell>
          <cell r="B497" t="str">
            <v>CASTIGO</v>
          </cell>
          <cell r="C497">
            <v>254073</v>
          </cell>
          <cell r="D497">
            <v>381109</v>
          </cell>
          <cell r="E497" t="str">
            <v>#N/A</v>
          </cell>
          <cell r="F497" t="str">
            <v>no contactado</v>
          </cell>
        </row>
        <row r="498">
          <cell r="A498">
            <v>16981</v>
          </cell>
          <cell r="B498" t="str">
            <v>CASTIGO</v>
          </cell>
          <cell r="C498">
            <v>151755</v>
          </cell>
          <cell r="D498">
            <v>303511</v>
          </cell>
          <cell r="E498" t="str">
            <v>#N/A</v>
          </cell>
          <cell r="F498" t="str">
            <v>no contactado</v>
          </cell>
        </row>
        <row r="499">
          <cell r="A499">
            <v>21676</v>
          </cell>
          <cell r="B499" t="str">
            <v>CASTIGO</v>
          </cell>
          <cell r="C499">
            <v>251409</v>
          </cell>
          <cell r="D499">
            <v>377114</v>
          </cell>
          <cell r="E499" t="str">
            <v>#N/A</v>
          </cell>
          <cell r="F499" t="str">
            <v>Desconectado</v>
          </cell>
        </row>
        <row r="500">
          <cell r="A500">
            <v>20385</v>
          </cell>
          <cell r="B500" t="str">
            <v>CASTIGO</v>
          </cell>
          <cell r="C500">
            <v>200507</v>
          </cell>
          <cell r="D500">
            <v>350887</v>
          </cell>
          <cell r="E500" t="str">
            <v>#N/A</v>
          </cell>
          <cell r="F500" t="str">
            <v>CONTActado</v>
          </cell>
        </row>
        <row r="501">
          <cell r="A501">
            <v>24849</v>
          </cell>
          <cell r="B501" t="str">
            <v>CASTIGO</v>
          </cell>
          <cell r="C501">
            <v>149920</v>
          </cell>
          <cell r="D501">
            <v>299839</v>
          </cell>
          <cell r="E501" t="str">
            <v>#N/A</v>
          </cell>
          <cell r="F501" t="e">
            <v>#N/A</v>
          </cell>
        </row>
        <row r="502">
          <cell r="A502">
            <v>14941</v>
          </cell>
          <cell r="B502" t="str">
            <v>CASTIGO</v>
          </cell>
          <cell r="C502">
            <v>148731</v>
          </cell>
          <cell r="D502">
            <v>297463</v>
          </cell>
          <cell r="E502" t="str">
            <v>#N/A</v>
          </cell>
          <cell r="F502" t="str">
            <v>Desconectado</v>
          </cell>
        </row>
        <row r="503">
          <cell r="A503">
            <v>18090</v>
          </cell>
          <cell r="B503" t="str">
            <v>CASTIGO</v>
          </cell>
          <cell r="C503">
            <v>247724</v>
          </cell>
          <cell r="D503">
            <v>371586</v>
          </cell>
          <cell r="E503" t="str">
            <v>#N/A</v>
          </cell>
          <cell r="F503" t="str">
            <v>no contactado</v>
          </cell>
        </row>
        <row r="504">
          <cell r="A504">
            <v>25347</v>
          </cell>
          <cell r="B504" t="str">
            <v>CASTIGO</v>
          </cell>
          <cell r="C504">
            <v>245548</v>
          </cell>
          <cell r="D504">
            <v>368321</v>
          </cell>
          <cell r="E504" t="str">
            <v>#N/A</v>
          </cell>
          <cell r="F504" t="str">
            <v>no contactado</v>
          </cell>
        </row>
        <row r="505">
          <cell r="A505">
            <v>13049</v>
          </cell>
          <cell r="B505" t="str">
            <v>CASTIGO</v>
          </cell>
          <cell r="C505">
            <v>145307</v>
          </cell>
          <cell r="D505">
            <v>290614</v>
          </cell>
          <cell r="E505" t="str">
            <v>#N/A</v>
          </cell>
          <cell r="F505" t="str">
            <v>no contactado</v>
          </cell>
        </row>
        <row r="506">
          <cell r="A506">
            <v>19959</v>
          </cell>
          <cell r="B506" t="str">
            <v>CASTIGO</v>
          </cell>
          <cell r="C506">
            <v>241719</v>
          </cell>
          <cell r="D506">
            <v>362579</v>
          </cell>
          <cell r="E506" t="str">
            <v>#N/A</v>
          </cell>
          <cell r="F506" t="str">
            <v>no contactado</v>
          </cell>
        </row>
        <row r="507">
          <cell r="A507">
            <v>12707</v>
          </cell>
          <cell r="B507" t="str">
            <v>CASTIGO</v>
          </cell>
          <cell r="C507">
            <v>190716</v>
          </cell>
          <cell r="D507">
            <v>333753</v>
          </cell>
          <cell r="E507" t="str">
            <v>#N/A</v>
          </cell>
          <cell r="F507" t="str">
            <v>no contactado</v>
          </cell>
        </row>
        <row r="508">
          <cell r="A508">
            <v>7576</v>
          </cell>
          <cell r="B508" t="str">
            <v>CASTIGO</v>
          </cell>
          <cell r="C508">
            <v>141668</v>
          </cell>
          <cell r="D508">
            <v>283337</v>
          </cell>
          <cell r="E508">
            <v>200</v>
          </cell>
          <cell r="F508" t="str">
            <v>no contactado</v>
          </cell>
        </row>
        <row r="509">
          <cell r="A509">
            <v>25939.1</v>
          </cell>
          <cell r="B509" t="str">
            <v>CASTIGO</v>
          </cell>
          <cell r="C509">
            <v>235669</v>
          </cell>
          <cell r="D509">
            <v>353504</v>
          </cell>
          <cell r="E509" t="str">
            <v>#N/A</v>
          </cell>
          <cell r="F509" t="str">
            <v>al DÍA</v>
          </cell>
        </row>
        <row r="510">
          <cell r="A510">
            <v>16875</v>
          </cell>
          <cell r="B510" t="str">
            <v>CASTIGO</v>
          </cell>
          <cell r="C510">
            <v>139759</v>
          </cell>
          <cell r="D510">
            <v>279517</v>
          </cell>
          <cell r="E510" t="str">
            <v>#N/A</v>
          </cell>
          <cell r="F510" t="str">
            <v>no contactado</v>
          </cell>
        </row>
        <row r="511">
          <cell r="A511">
            <v>10757</v>
          </cell>
          <cell r="B511" t="str">
            <v>CASTIGO</v>
          </cell>
          <cell r="C511">
            <v>184664</v>
          </cell>
          <cell r="D511">
            <v>323162</v>
          </cell>
          <cell r="E511" t="str">
            <v>#N/A</v>
          </cell>
          <cell r="F511" t="str">
            <v>CONTActado</v>
          </cell>
        </row>
        <row r="512">
          <cell r="A512">
            <v>8279</v>
          </cell>
          <cell r="B512" t="str">
            <v>CASTIGO</v>
          </cell>
          <cell r="C512">
            <v>136734</v>
          </cell>
          <cell r="D512">
            <v>273467</v>
          </cell>
          <cell r="E512" t="str">
            <v>#N/A</v>
          </cell>
          <cell r="F512" t="str">
            <v>Desconectado</v>
          </cell>
        </row>
        <row r="513">
          <cell r="A513">
            <v>11499</v>
          </cell>
          <cell r="B513" t="str">
            <v>CASTIGO</v>
          </cell>
          <cell r="C513">
            <v>135106</v>
          </cell>
          <cell r="D513">
            <v>270211</v>
          </cell>
          <cell r="E513" t="str">
            <v>#N/A</v>
          </cell>
          <cell r="F513" t="str">
            <v>Desconectado</v>
          </cell>
        </row>
        <row r="514">
          <cell r="A514">
            <v>15868</v>
          </cell>
          <cell r="B514" t="str">
            <v>CASTIGO</v>
          </cell>
          <cell r="C514">
            <v>178023</v>
          </cell>
          <cell r="D514">
            <v>311540</v>
          </cell>
          <cell r="E514" t="str">
            <v>#N/A</v>
          </cell>
          <cell r="F514" t="str">
            <v>no contactado</v>
          </cell>
        </row>
        <row r="515">
          <cell r="A515">
            <v>18420</v>
          </cell>
          <cell r="B515" t="str">
            <v>CASTIGO</v>
          </cell>
          <cell r="C515">
            <v>132126</v>
          </cell>
          <cell r="D515">
            <v>264253</v>
          </cell>
          <cell r="E515" t="str">
            <v>#N/A</v>
          </cell>
          <cell r="F515" t="str">
            <v>Desconectado</v>
          </cell>
        </row>
        <row r="516">
          <cell r="A516">
            <v>11861</v>
          </cell>
          <cell r="B516" t="str">
            <v>CASTIGO</v>
          </cell>
          <cell r="C516">
            <v>174722</v>
          </cell>
          <cell r="D516">
            <v>305763</v>
          </cell>
          <cell r="E516" t="str">
            <v>#N/A</v>
          </cell>
          <cell r="F516" t="str">
            <v>no contactado</v>
          </cell>
        </row>
        <row r="517">
          <cell r="A517">
            <v>18237.099999999999</v>
          </cell>
          <cell r="B517" t="str">
            <v>CASTIGO</v>
          </cell>
          <cell r="C517">
            <v>216445</v>
          </cell>
          <cell r="D517">
            <v>324667</v>
          </cell>
          <cell r="E517" t="str">
            <v>#N/A</v>
          </cell>
          <cell r="F517" t="str">
            <v>desconectado</v>
          </cell>
        </row>
        <row r="518">
          <cell r="A518">
            <v>16302</v>
          </cell>
          <cell r="B518" t="str">
            <v>CASTIGO</v>
          </cell>
          <cell r="C518">
            <v>127340</v>
          </cell>
          <cell r="D518">
            <v>254679</v>
          </cell>
          <cell r="E518" t="str">
            <v>#N/A</v>
          </cell>
          <cell r="F518" t="str">
            <v>no contactado</v>
          </cell>
        </row>
        <row r="519">
          <cell r="A519">
            <v>11040</v>
          </cell>
          <cell r="B519" t="str">
            <v>CASTIGO</v>
          </cell>
          <cell r="C519">
            <v>166712</v>
          </cell>
          <cell r="D519">
            <v>291746</v>
          </cell>
          <cell r="E519" t="str">
            <v>#N/A</v>
          </cell>
          <cell r="F519" t="str">
            <v>CONTEnido / Acuerdo de pago</v>
          </cell>
        </row>
        <row r="520">
          <cell r="A520">
            <v>24002.1</v>
          </cell>
          <cell r="B520" t="str">
            <v>CASTIGO</v>
          </cell>
          <cell r="C520">
            <v>310253</v>
          </cell>
          <cell r="D520">
            <v>372303</v>
          </cell>
          <cell r="E520" t="str">
            <v>#N/A</v>
          </cell>
          <cell r="F520" t="str">
            <v>compromiso</v>
          </cell>
        </row>
        <row r="521">
          <cell r="A521">
            <v>23477</v>
          </cell>
          <cell r="B521" t="str">
            <v>CASTIGO</v>
          </cell>
          <cell r="C521">
            <v>205212</v>
          </cell>
          <cell r="D521">
            <v>307817</v>
          </cell>
          <cell r="E521" t="str">
            <v>#N/A</v>
          </cell>
          <cell r="F521" t="str">
            <v>no contactado</v>
          </cell>
        </row>
        <row r="522">
          <cell r="A522">
            <v>19143</v>
          </cell>
          <cell r="B522" t="str">
            <v>CASTIGO</v>
          </cell>
          <cell r="C522">
            <v>203412</v>
          </cell>
          <cell r="D522">
            <v>305118</v>
          </cell>
          <cell r="E522" t="str">
            <v>#N/A</v>
          </cell>
          <cell r="F522" t="str">
            <v>no contactado</v>
          </cell>
        </row>
        <row r="523">
          <cell r="A523">
            <v>19712</v>
          </cell>
          <cell r="B523" t="str">
            <v>CASTIGO</v>
          </cell>
          <cell r="C523">
            <v>200591</v>
          </cell>
          <cell r="D523">
            <v>300887</v>
          </cell>
          <cell r="E523" t="str">
            <v>#N/A</v>
          </cell>
          <cell r="F523" t="str">
            <v>no contactado</v>
          </cell>
        </row>
        <row r="524">
          <cell r="A524">
            <v>6923</v>
          </cell>
          <cell r="B524" t="str">
            <v>CASTIGO</v>
          </cell>
          <cell r="C524">
            <v>119960</v>
          </cell>
          <cell r="D524">
            <v>239920</v>
          </cell>
          <cell r="E524" t="str">
            <v>#N/A</v>
          </cell>
          <cell r="F524" t="str">
            <v>no contactado</v>
          </cell>
        </row>
        <row r="525">
          <cell r="A525">
            <v>26493.1</v>
          </cell>
          <cell r="B525" t="str">
            <v>CASTIGO</v>
          </cell>
          <cell r="C525">
            <v>256211</v>
          </cell>
          <cell r="D525">
            <v>335045</v>
          </cell>
          <cell r="E525" t="str">
            <v>#N/A</v>
          </cell>
          <cell r="F525" t="str">
            <v>Desconectado</v>
          </cell>
        </row>
        <row r="526">
          <cell r="A526">
            <v>16523.099999999999</v>
          </cell>
          <cell r="B526" t="str">
            <v>CASTIGO</v>
          </cell>
          <cell r="C526">
            <v>196837</v>
          </cell>
          <cell r="D526">
            <v>295256</v>
          </cell>
          <cell r="E526" t="str">
            <v>#N/A</v>
          </cell>
          <cell r="F526" t="str">
            <v>contactado</v>
          </cell>
        </row>
        <row r="527">
          <cell r="A527">
            <v>13776.1</v>
          </cell>
          <cell r="B527" t="str">
            <v>CASTIGO</v>
          </cell>
          <cell r="C527">
            <v>196050</v>
          </cell>
          <cell r="D527">
            <v>294075</v>
          </cell>
          <cell r="E527" t="str">
            <v>#N/A</v>
          </cell>
          <cell r="F527" t="str">
            <v>no contactado</v>
          </cell>
        </row>
        <row r="528">
          <cell r="A528">
            <v>19009.2</v>
          </cell>
          <cell r="B528" t="str">
            <v>CASTIGO</v>
          </cell>
          <cell r="C528">
            <v>194916</v>
          </cell>
          <cell r="D528">
            <v>292373</v>
          </cell>
          <cell r="E528" t="str">
            <v>#N/A</v>
          </cell>
          <cell r="F528" t="str">
            <v>contenido / Acuerdo de pago</v>
          </cell>
        </row>
        <row r="529">
          <cell r="A529">
            <v>10853</v>
          </cell>
          <cell r="B529" t="str">
            <v>CASTIGO</v>
          </cell>
          <cell r="C529">
            <v>154073</v>
          </cell>
          <cell r="D529">
            <v>269628</v>
          </cell>
          <cell r="E529" t="str">
            <v>#N/A</v>
          </cell>
          <cell r="F529" t="str">
            <v>no contactado</v>
          </cell>
        </row>
        <row r="530">
          <cell r="A530">
            <v>16010</v>
          </cell>
          <cell r="B530" t="str">
            <v>CASTIGO</v>
          </cell>
          <cell r="C530">
            <v>115260</v>
          </cell>
          <cell r="D530">
            <v>230521</v>
          </cell>
          <cell r="E530" t="str">
            <v>#N/A</v>
          </cell>
          <cell r="F530" t="str">
            <v>no contactado</v>
          </cell>
        </row>
        <row r="531">
          <cell r="A531">
            <v>7935.1</v>
          </cell>
          <cell r="B531" t="str">
            <v>CASTIGO</v>
          </cell>
          <cell r="C531">
            <v>150953</v>
          </cell>
          <cell r="D531">
            <v>264168</v>
          </cell>
          <cell r="E531" t="str">
            <v>#N/A</v>
          </cell>
          <cell r="F531" t="str">
            <v>no contactado</v>
          </cell>
        </row>
        <row r="532">
          <cell r="A532">
            <v>21514</v>
          </cell>
          <cell r="B532" t="str">
            <v>CASTIGO</v>
          </cell>
          <cell r="C532">
            <v>187899</v>
          </cell>
          <cell r="D532">
            <v>281848</v>
          </cell>
          <cell r="E532" t="str">
            <v>#N/A</v>
          </cell>
          <cell r="F532" t="str">
            <v>no contactado</v>
          </cell>
        </row>
        <row r="533">
          <cell r="A533">
            <v>9687</v>
          </cell>
          <cell r="B533" t="str">
            <v>CASTIGO</v>
          </cell>
          <cell r="C533">
            <v>112405</v>
          </cell>
          <cell r="D533">
            <v>224810</v>
          </cell>
          <cell r="E533" t="str">
            <v>#N/A</v>
          </cell>
          <cell r="F533" t="str">
            <v>no contactado</v>
          </cell>
        </row>
        <row r="534">
          <cell r="A534">
            <v>25340.1</v>
          </cell>
          <cell r="B534" t="str">
            <v>CASTIGO</v>
          </cell>
          <cell r="C534">
            <v>276890</v>
          </cell>
          <cell r="D534">
            <v>332267</v>
          </cell>
          <cell r="E534" t="str">
            <v>#N/A</v>
          </cell>
          <cell r="F534" t="str">
            <v>no contactado</v>
          </cell>
        </row>
        <row r="535">
          <cell r="A535">
            <v>9622.1</v>
          </cell>
          <cell r="B535" t="str">
            <v>CASTIGO</v>
          </cell>
          <cell r="C535">
            <v>144930</v>
          </cell>
          <cell r="D535">
            <v>253628</v>
          </cell>
          <cell r="E535" t="str">
            <v>#N/A</v>
          </cell>
          <cell r="F535" t="str">
            <v>Desconectado</v>
          </cell>
        </row>
        <row r="536">
          <cell r="A536">
            <v>12850</v>
          </cell>
          <cell r="B536" t="str">
            <v>CASTIGO</v>
          </cell>
          <cell r="C536">
            <v>143728</v>
          </cell>
          <cell r="D536">
            <v>251525</v>
          </cell>
          <cell r="E536" t="str">
            <v>#N/A</v>
          </cell>
          <cell r="F536" t="str">
            <v>no contactado</v>
          </cell>
        </row>
        <row r="537">
          <cell r="A537">
            <v>19596.099999999999</v>
          </cell>
          <cell r="B537" t="str">
            <v>CASTIGO</v>
          </cell>
          <cell r="C537">
            <v>174105</v>
          </cell>
          <cell r="D537">
            <v>261157</v>
          </cell>
          <cell r="E537" t="str">
            <v>#N/A</v>
          </cell>
          <cell r="F537" t="str">
            <v>desconectado</v>
          </cell>
        </row>
        <row r="538">
          <cell r="A538">
            <v>11842</v>
          </cell>
          <cell r="B538" t="str">
            <v>CASTIGO</v>
          </cell>
          <cell r="C538">
            <v>134502</v>
          </cell>
          <cell r="D538">
            <v>235378</v>
          </cell>
          <cell r="E538" t="str">
            <v>#N/A</v>
          </cell>
          <cell r="F538" t="str">
            <v>no contactado</v>
          </cell>
        </row>
        <row r="539">
          <cell r="A539">
            <v>13630</v>
          </cell>
          <cell r="B539" t="str">
            <v>CASTIGO</v>
          </cell>
          <cell r="C539">
            <v>244966</v>
          </cell>
          <cell r="D539">
            <v>293959</v>
          </cell>
          <cell r="E539">
            <v>250</v>
          </cell>
          <cell r="F539" t="str">
            <v>no contactado</v>
          </cell>
        </row>
        <row r="540">
          <cell r="A540">
            <v>22271</v>
          </cell>
          <cell r="B540" t="str">
            <v>CASTIGO</v>
          </cell>
          <cell r="C540">
            <v>163105</v>
          </cell>
          <cell r="D540">
            <v>244658</v>
          </cell>
          <cell r="E540" t="str">
            <v>#N/A</v>
          </cell>
          <cell r="F540" t="str">
            <v>contactado</v>
          </cell>
        </row>
        <row r="541">
          <cell r="A541">
            <v>15736.1</v>
          </cell>
          <cell r="B541" t="str">
            <v>CASTIGO</v>
          </cell>
          <cell r="C541">
            <v>96645</v>
          </cell>
          <cell r="D541">
            <v>193289</v>
          </cell>
          <cell r="E541" t="str">
            <v>#N/A</v>
          </cell>
          <cell r="F541" t="str">
            <v>contactado</v>
          </cell>
        </row>
        <row r="542">
          <cell r="A542">
            <v>9245</v>
          </cell>
          <cell r="B542" t="str">
            <v>CASTIGO</v>
          </cell>
          <cell r="C542">
            <v>96272</v>
          </cell>
          <cell r="D542">
            <v>192545</v>
          </cell>
          <cell r="E542" t="str">
            <v>#N/A</v>
          </cell>
          <cell r="F542" t="str">
            <v>no contactado</v>
          </cell>
        </row>
        <row r="543">
          <cell r="A543">
            <v>1739.2</v>
          </cell>
          <cell r="B543" t="str">
            <v>CASTIGO</v>
          </cell>
          <cell r="C543">
            <v>95266</v>
          </cell>
          <cell r="D543">
            <v>190532</v>
          </cell>
          <cell r="E543" t="str">
            <v>#N/A</v>
          </cell>
          <cell r="F543" t="str">
            <v>no contactado</v>
          </cell>
        </row>
        <row r="544">
          <cell r="A544">
            <v>21004</v>
          </cell>
          <cell r="B544" t="str">
            <v>CASTIGO</v>
          </cell>
          <cell r="C544">
            <v>158247</v>
          </cell>
          <cell r="D544">
            <v>237370</v>
          </cell>
          <cell r="E544" t="str">
            <v>#N/A</v>
          </cell>
          <cell r="F544" t="str">
            <v>no contactado</v>
          </cell>
        </row>
        <row r="545">
          <cell r="A545">
            <v>16198</v>
          </cell>
          <cell r="B545" t="str">
            <v>CASTIGO</v>
          </cell>
          <cell r="C545">
            <v>93080</v>
          </cell>
          <cell r="D545">
            <v>186160</v>
          </cell>
          <cell r="E545" t="str">
            <v>#N/A</v>
          </cell>
          <cell r="F545" t="str">
            <v>no contactado</v>
          </cell>
        </row>
        <row r="546">
          <cell r="A546">
            <v>21265.1</v>
          </cell>
          <cell r="B546" t="str">
            <v>CASTIGO</v>
          </cell>
          <cell r="C546">
            <v>153908</v>
          </cell>
          <cell r="D546">
            <v>230862</v>
          </cell>
          <cell r="E546" t="str">
            <v>#N/A</v>
          </cell>
          <cell r="F546" t="str">
            <v>no contactado</v>
          </cell>
        </row>
        <row r="547">
          <cell r="A547">
            <v>12964.1</v>
          </cell>
          <cell r="B547" t="str">
            <v>CASTIGO</v>
          </cell>
          <cell r="C547">
            <v>152338</v>
          </cell>
          <cell r="D547">
            <v>228507</v>
          </cell>
          <cell r="E547" t="str">
            <v>#N/A</v>
          </cell>
          <cell r="F547" t="str">
            <v>no contactado</v>
          </cell>
        </row>
        <row r="548">
          <cell r="A548">
            <v>19885</v>
          </cell>
          <cell r="B548" t="str">
            <v>CASTIGO</v>
          </cell>
          <cell r="C548">
            <v>144424</v>
          </cell>
          <cell r="D548">
            <v>216636</v>
          </cell>
          <cell r="E548" t="str">
            <v>#N/A</v>
          </cell>
          <cell r="F548" t="str">
            <v>no contactado</v>
          </cell>
        </row>
        <row r="549">
          <cell r="A549">
            <v>17401</v>
          </cell>
          <cell r="B549" t="str">
            <v>CASTIGO</v>
          </cell>
          <cell r="C549">
            <v>144133</v>
          </cell>
          <cell r="D549">
            <v>216200</v>
          </cell>
          <cell r="E549" t="str">
            <v>#N/A</v>
          </cell>
          <cell r="F549" t="str">
            <v>Desconectado</v>
          </cell>
        </row>
        <row r="550">
          <cell r="A550">
            <v>9329</v>
          </cell>
          <cell r="B550" t="str">
            <v>CASTIGO</v>
          </cell>
          <cell r="C550">
            <v>112575</v>
          </cell>
          <cell r="D550">
            <v>197007</v>
          </cell>
          <cell r="E550" t="str">
            <v>#N/A</v>
          </cell>
          <cell r="F550" t="str">
            <v>no contactado</v>
          </cell>
        </row>
        <row r="551">
          <cell r="A551">
            <v>16200.1</v>
          </cell>
          <cell r="B551" t="str">
            <v>CASTIGO</v>
          </cell>
          <cell r="C551">
            <v>140646</v>
          </cell>
          <cell r="D551">
            <v>210969</v>
          </cell>
          <cell r="E551" t="str">
            <v>#N/A</v>
          </cell>
          <cell r="F551" t="str">
            <v>otro gestor</v>
          </cell>
        </row>
        <row r="552">
          <cell r="A552">
            <v>9995</v>
          </cell>
          <cell r="B552" t="str">
            <v>CASTIGO</v>
          </cell>
          <cell r="C552">
            <v>140057</v>
          </cell>
          <cell r="D552">
            <v>210085</v>
          </cell>
          <cell r="E552">
            <v>200</v>
          </cell>
          <cell r="F552" t="str">
            <v>desconectado</v>
          </cell>
        </row>
        <row r="553">
          <cell r="A553">
            <v>2501.1</v>
          </cell>
          <cell r="B553" t="str">
            <v>CASTIGO</v>
          </cell>
          <cell r="C553">
            <v>82747</v>
          </cell>
          <cell r="D553">
            <v>165494</v>
          </cell>
          <cell r="E553" t="str">
            <v>#N/A</v>
          </cell>
          <cell r="F553" t="str">
            <v>no contactado</v>
          </cell>
        </row>
        <row r="554">
          <cell r="A554">
            <v>15200.1</v>
          </cell>
          <cell r="B554" t="str">
            <v>CASTIGO</v>
          </cell>
          <cell r="C554">
            <v>137187</v>
          </cell>
          <cell r="D554">
            <v>205781</v>
          </cell>
          <cell r="E554" t="str">
            <v>#N/A</v>
          </cell>
          <cell r="F554" t="str">
            <v>no contactado</v>
          </cell>
        </row>
        <row r="555">
          <cell r="A555">
            <v>26591</v>
          </cell>
          <cell r="B555" t="str">
            <v>CASTIGO</v>
          </cell>
          <cell r="C555">
            <v>135701</v>
          </cell>
          <cell r="D555">
            <v>203551</v>
          </cell>
          <cell r="E555" t="str">
            <v>#N/A</v>
          </cell>
          <cell r="F555" t="str">
            <v>no contactado</v>
          </cell>
        </row>
        <row r="556">
          <cell r="A556">
            <v>9863</v>
          </cell>
          <cell r="B556" t="str">
            <v>CASTIGO</v>
          </cell>
          <cell r="C556">
            <v>105231</v>
          </cell>
          <cell r="D556">
            <v>184155</v>
          </cell>
          <cell r="E556" t="str">
            <v>#N/A</v>
          </cell>
          <cell r="F556" t="str">
            <v>no contactado</v>
          </cell>
        </row>
        <row r="557">
          <cell r="A557">
            <v>11467.1</v>
          </cell>
          <cell r="B557" t="str">
            <v>CASTIGO</v>
          </cell>
          <cell r="C557">
            <v>103585</v>
          </cell>
          <cell r="D557">
            <v>181274</v>
          </cell>
          <cell r="E557" t="str">
            <v>#N/A</v>
          </cell>
          <cell r="F557" t="str">
            <v>CONTEnido / Acuerdo de pago</v>
          </cell>
        </row>
        <row r="558">
          <cell r="A558">
            <v>14727</v>
          </cell>
          <cell r="B558" t="str">
            <v>CASTIGO</v>
          </cell>
          <cell r="C558">
            <v>103573</v>
          </cell>
          <cell r="D558">
            <v>181253</v>
          </cell>
          <cell r="E558" t="str">
            <v>#N/A</v>
          </cell>
          <cell r="F558" t="str">
            <v>no contactado</v>
          </cell>
        </row>
        <row r="559">
          <cell r="A559">
            <v>8733</v>
          </cell>
          <cell r="B559" t="str">
            <v>CASTIGO</v>
          </cell>
          <cell r="C559">
            <v>127231</v>
          </cell>
          <cell r="D559">
            <v>190846</v>
          </cell>
          <cell r="E559">
            <v>250</v>
          </cell>
          <cell r="F559" t="str">
            <v>no contactado</v>
          </cell>
        </row>
        <row r="560">
          <cell r="A560">
            <v>24852</v>
          </cell>
          <cell r="B560" t="str">
            <v>CASTIGO</v>
          </cell>
          <cell r="C560">
            <v>125926</v>
          </cell>
          <cell r="D560">
            <v>188888</v>
          </cell>
          <cell r="E560" t="str">
            <v>#N/A</v>
          </cell>
          <cell r="F560" t="str">
            <v>no contactado</v>
          </cell>
        </row>
        <row r="561">
          <cell r="A561">
            <v>18593</v>
          </cell>
          <cell r="B561" t="str">
            <v>CASTIGO</v>
          </cell>
          <cell r="C561">
            <v>125482</v>
          </cell>
          <cell r="D561">
            <v>188223</v>
          </cell>
          <cell r="E561" t="str">
            <v>#N/A</v>
          </cell>
          <cell r="F561" t="str">
            <v>no contactado</v>
          </cell>
        </row>
        <row r="562">
          <cell r="A562">
            <v>14440</v>
          </cell>
          <cell r="B562" t="str">
            <v>CASTIGO</v>
          </cell>
          <cell r="C562">
            <v>74425</v>
          </cell>
          <cell r="D562">
            <v>148850</v>
          </cell>
          <cell r="E562" t="str">
            <v>#N/A</v>
          </cell>
          <cell r="F562" t="str">
            <v>desconectado</v>
          </cell>
        </row>
        <row r="563">
          <cell r="A563">
            <v>15807</v>
          </cell>
          <cell r="B563" t="str">
            <v>CASTIGO</v>
          </cell>
          <cell r="C563">
            <v>97672</v>
          </cell>
          <cell r="D563">
            <v>170926</v>
          </cell>
          <cell r="E563" t="str">
            <v>#N/A</v>
          </cell>
          <cell r="F563" t="str">
            <v>No contactado</v>
          </cell>
        </row>
        <row r="564">
          <cell r="A564">
            <v>25412.1</v>
          </cell>
          <cell r="B564" t="str">
            <v>CASTIGO</v>
          </cell>
          <cell r="C564">
            <v>156590</v>
          </cell>
          <cell r="D564">
            <v>204771</v>
          </cell>
          <cell r="E564" t="str">
            <v>#N/A</v>
          </cell>
          <cell r="F564" t="str">
            <v>Compromiso</v>
          </cell>
        </row>
        <row r="565">
          <cell r="A565">
            <v>5827</v>
          </cell>
          <cell r="B565" t="str">
            <v>CASTIGO</v>
          </cell>
          <cell r="C565">
            <v>70660</v>
          </cell>
          <cell r="D565">
            <v>141320</v>
          </cell>
          <cell r="E565" t="str">
            <v>#N/A</v>
          </cell>
          <cell r="F565" t="str">
            <v>no contactado</v>
          </cell>
        </row>
        <row r="566">
          <cell r="A566">
            <v>16534</v>
          </cell>
          <cell r="B566" t="str">
            <v>CASTIGO</v>
          </cell>
          <cell r="C566">
            <v>93859</v>
          </cell>
          <cell r="D566">
            <v>164253</v>
          </cell>
          <cell r="E566" t="str">
            <v>#N/A</v>
          </cell>
          <cell r="F566" t="str">
            <v>no contactado</v>
          </cell>
        </row>
        <row r="567">
          <cell r="A567">
            <v>11178.1</v>
          </cell>
          <cell r="B567" t="str">
            <v>CASTIGO</v>
          </cell>
          <cell r="C567">
            <v>114973</v>
          </cell>
          <cell r="D567">
            <v>172460</v>
          </cell>
          <cell r="E567" t="str">
            <v>#N/A</v>
          </cell>
          <cell r="F567" t="str">
            <v>no contactado</v>
          </cell>
        </row>
        <row r="568">
          <cell r="A568">
            <v>26498.1</v>
          </cell>
          <cell r="B568" t="str">
            <v>CASTIGO</v>
          </cell>
          <cell r="C568">
            <v>148292</v>
          </cell>
          <cell r="D568">
            <v>193920</v>
          </cell>
          <cell r="E568" t="str">
            <v>#N/A</v>
          </cell>
          <cell r="F568" t="str">
            <v>no contactado</v>
          </cell>
        </row>
        <row r="569">
          <cell r="A569">
            <v>14981</v>
          </cell>
          <cell r="B569" t="str">
            <v>CASTIGO</v>
          </cell>
          <cell r="C569">
            <v>109882</v>
          </cell>
          <cell r="D569">
            <v>164823</v>
          </cell>
          <cell r="E569" t="str">
            <v>#N/A</v>
          </cell>
          <cell r="F569" t="str">
            <v>no contactado</v>
          </cell>
        </row>
        <row r="570">
          <cell r="A570">
            <v>19992</v>
          </cell>
          <cell r="B570" t="str">
            <v>CASTIGO</v>
          </cell>
          <cell r="C570">
            <v>109538</v>
          </cell>
          <cell r="D570">
            <v>164306</v>
          </cell>
          <cell r="E570" t="str">
            <v>#N/A</v>
          </cell>
          <cell r="F570" t="str">
            <v>no contactado</v>
          </cell>
        </row>
        <row r="571">
          <cell r="A571">
            <v>16029</v>
          </cell>
          <cell r="B571" t="str">
            <v>CASTIGO</v>
          </cell>
          <cell r="C571">
            <v>65233</v>
          </cell>
          <cell r="D571">
            <v>130466</v>
          </cell>
          <cell r="E571" t="str">
            <v>#N/A</v>
          </cell>
          <cell r="F571" t="str">
            <v>desconectado</v>
          </cell>
        </row>
        <row r="572">
          <cell r="A572">
            <v>7839</v>
          </cell>
          <cell r="B572" t="str">
            <v>CASTIGO</v>
          </cell>
          <cell r="C572">
            <v>83903</v>
          </cell>
          <cell r="D572">
            <v>146831</v>
          </cell>
          <cell r="E572" t="str">
            <v>#N/A</v>
          </cell>
          <cell r="F572" t="str">
            <v>desconectado</v>
          </cell>
        </row>
        <row r="573">
          <cell r="A573">
            <v>22335</v>
          </cell>
          <cell r="B573" t="str">
            <v>CASTIGO</v>
          </cell>
          <cell r="C573">
            <v>104042</v>
          </cell>
          <cell r="D573">
            <v>156063</v>
          </cell>
          <cell r="E573" t="str">
            <v>#N/A</v>
          </cell>
          <cell r="F573" t="str">
            <v>desconectado</v>
          </cell>
        </row>
        <row r="574">
          <cell r="A574">
            <v>11212</v>
          </cell>
          <cell r="B574" t="str">
            <v>CASTIGO</v>
          </cell>
          <cell r="C574">
            <v>62176</v>
          </cell>
          <cell r="D574">
            <v>124352</v>
          </cell>
          <cell r="E574" t="str">
            <v>#N/A</v>
          </cell>
          <cell r="F574" t="str">
            <v>contactado</v>
          </cell>
        </row>
        <row r="575">
          <cell r="A575">
            <v>12243.1</v>
          </cell>
          <cell r="B575" t="str">
            <v>CASTIGO</v>
          </cell>
          <cell r="C575">
            <v>100354</v>
          </cell>
          <cell r="D575">
            <v>150530</v>
          </cell>
          <cell r="E575" t="str">
            <v>#N/A</v>
          </cell>
          <cell r="F575" t="str">
            <v>desconectado</v>
          </cell>
        </row>
        <row r="576">
          <cell r="A576">
            <v>21216.1</v>
          </cell>
          <cell r="B576" t="str">
            <v>CASTIGO</v>
          </cell>
          <cell r="C576">
            <v>100336</v>
          </cell>
          <cell r="D576">
            <v>150503</v>
          </cell>
          <cell r="E576" t="str">
            <v>#N/A</v>
          </cell>
          <cell r="F576" t="str">
            <v>no contactado</v>
          </cell>
        </row>
        <row r="577">
          <cell r="A577">
            <v>21078.1</v>
          </cell>
          <cell r="B577" t="str">
            <v>CASTIGO</v>
          </cell>
          <cell r="C577">
            <v>122660</v>
          </cell>
          <cell r="D577">
            <v>160401</v>
          </cell>
          <cell r="E577" t="str">
            <v>#N/A</v>
          </cell>
          <cell r="F577" t="e">
            <v>#N/A</v>
          </cell>
        </row>
        <row r="578">
          <cell r="A578">
            <v>16878</v>
          </cell>
          <cell r="B578" t="str">
            <v>CASTIGO</v>
          </cell>
          <cell r="C578">
            <v>91514</v>
          </cell>
          <cell r="D578">
            <v>137270</v>
          </cell>
          <cell r="E578" t="str">
            <v>#N/A</v>
          </cell>
          <cell r="F578" t="e">
            <v>#N/A</v>
          </cell>
        </row>
        <row r="579">
          <cell r="A579">
            <v>21043</v>
          </cell>
          <cell r="B579" t="str">
            <v>CASTIGO</v>
          </cell>
          <cell r="C579">
            <v>89690</v>
          </cell>
          <cell r="D579">
            <v>134534</v>
          </cell>
          <cell r="E579" t="str">
            <v>#N/A</v>
          </cell>
          <cell r="F579" t="str">
            <v>no contactado</v>
          </cell>
        </row>
        <row r="580">
          <cell r="A580">
            <v>4516</v>
          </cell>
          <cell r="B580" t="str">
            <v>CASTIGO</v>
          </cell>
          <cell r="C580">
            <v>53258</v>
          </cell>
          <cell r="D580">
            <v>106516</v>
          </cell>
          <cell r="E580" t="str">
            <v>#N/A</v>
          </cell>
          <cell r="F580" t="str">
            <v>no contactado</v>
          </cell>
        </row>
        <row r="581">
          <cell r="A581">
            <v>10553</v>
          </cell>
          <cell r="B581" t="str">
            <v>CASTIGO</v>
          </cell>
          <cell r="C581">
            <v>68856</v>
          </cell>
          <cell r="D581">
            <v>120498</v>
          </cell>
          <cell r="E581" t="str">
            <v>#N/A</v>
          </cell>
          <cell r="F581" t="str">
            <v>no contactado</v>
          </cell>
        </row>
        <row r="582">
          <cell r="A582">
            <v>2833</v>
          </cell>
          <cell r="B582" t="str">
            <v>CASTIGO</v>
          </cell>
          <cell r="C582">
            <v>48424</v>
          </cell>
          <cell r="D582">
            <v>96848</v>
          </cell>
          <cell r="E582" t="str">
            <v>#N/A</v>
          </cell>
          <cell r="F582" t="str">
            <v>Compromiso</v>
          </cell>
        </row>
        <row r="583">
          <cell r="A583">
            <v>21058</v>
          </cell>
          <cell r="B583" t="str">
            <v>CASTIGO</v>
          </cell>
          <cell r="C583">
            <v>79072</v>
          </cell>
          <cell r="D583">
            <v>118607</v>
          </cell>
          <cell r="E583" t="str">
            <v>#N/A</v>
          </cell>
          <cell r="F583" t="str">
            <v>no contactado</v>
          </cell>
        </row>
        <row r="584">
          <cell r="A584">
            <v>13145</v>
          </cell>
          <cell r="B584" t="str">
            <v>CASTIGO</v>
          </cell>
          <cell r="C584">
            <v>46301</v>
          </cell>
          <cell r="D584">
            <v>92601</v>
          </cell>
          <cell r="E584" t="str">
            <v>#N/A</v>
          </cell>
          <cell r="F584" t="str">
            <v>no contactado</v>
          </cell>
        </row>
        <row r="585">
          <cell r="A585">
            <v>17130</v>
          </cell>
          <cell r="B585" t="str">
            <v>CASTIGO</v>
          </cell>
          <cell r="C585">
            <v>69733</v>
          </cell>
          <cell r="D585">
            <v>104599</v>
          </cell>
          <cell r="E585" t="str">
            <v>#N/A</v>
          </cell>
          <cell r="F585" t="str">
            <v>no contactado</v>
          </cell>
        </row>
        <row r="586">
          <cell r="A586">
            <v>18689</v>
          </cell>
          <cell r="B586" t="str">
            <v>CASTIGO</v>
          </cell>
          <cell r="C586">
            <v>67694</v>
          </cell>
          <cell r="D586">
            <v>101540</v>
          </cell>
          <cell r="E586" t="str">
            <v>#N/A</v>
          </cell>
          <cell r="F586" t="str">
            <v>no contactado</v>
          </cell>
        </row>
        <row r="587">
          <cell r="A587">
            <v>25361</v>
          </cell>
          <cell r="B587" t="str">
            <v>CASTIGO</v>
          </cell>
          <cell r="C587">
            <v>64975</v>
          </cell>
          <cell r="D587">
            <v>97463</v>
          </cell>
          <cell r="E587" t="str">
            <v>#N/A</v>
          </cell>
          <cell r="F587" t="str">
            <v>no contactado</v>
          </cell>
        </row>
        <row r="588">
          <cell r="A588">
            <v>26115</v>
          </cell>
          <cell r="B588" t="str">
            <v>CASTIGO</v>
          </cell>
          <cell r="C588">
            <v>82345</v>
          </cell>
          <cell r="D588">
            <v>107681</v>
          </cell>
          <cell r="E588" t="str">
            <v>#N/A</v>
          </cell>
          <cell r="F588" t="str">
            <v>no contactado</v>
          </cell>
        </row>
        <row r="589">
          <cell r="A589">
            <v>23553</v>
          </cell>
          <cell r="B589" t="str">
            <v>CASTIGO</v>
          </cell>
          <cell r="C589">
            <v>60758</v>
          </cell>
          <cell r="D589">
            <v>91137</v>
          </cell>
          <cell r="E589" t="str">
            <v>#N/A</v>
          </cell>
          <cell r="F589" t="str">
            <v>contactado</v>
          </cell>
        </row>
        <row r="590">
          <cell r="A590">
            <v>9073.1</v>
          </cell>
          <cell r="B590" t="str">
            <v>CASTIGO</v>
          </cell>
          <cell r="C590">
            <v>89801</v>
          </cell>
          <cell r="D590">
            <v>107762</v>
          </cell>
          <cell r="E590">
            <v>250</v>
          </cell>
          <cell r="F590" t="str">
            <v>desconectado</v>
          </cell>
        </row>
        <row r="591">
          <cell r="A591">
            <v>15958</v>
          </cell>
          <cell r="B591" t="str">
            <v>CASTIGO</v>
          </cell>
          <cell r="C591">
            <v>30057</v>
          </cell>
          <cell r="D591">
            <v>60115</v>
          </cell>
          <cell r="E591" t="str">
            <v>#N/A</v>
          </cell>
          <cell r="F591" t="str">
            <v>desconectado</v>
          </cell>
        </row>
        <row r="592">
          <cell r="A592">
            <v>16831</v>
          </cell>
          <cell r="B592" t="str">
            <v>CASTIGO</v>
          </cell>
          <cell r="C592">
            <v>46275</v>
          </cell>
          <cell r="D592">
            <v>69412</v>
          </cell>
          <cell r="E592" t="str">
            <v>#N/A</v>
          </cell>
          <cell r="F592" t="str">
            <v>desconectado</v>
          </cell>
        </row>
        <row r="593">
          <cell r="A593">
            <v>24869</v>
          </cell>
          <cell r="B593" t="str">
            <v>CASTIGO</v>
          </cell>
          <cell r="C593">
            <v>59391</v>
          </cell>
          <cell r="D593">
            <v>77665</v>
          </cell>
          <cell r="E593" t="str">
            <v>#N/A</v>
          </cell>
          <cell r="F593" t="str">
            <v>al DÍA</v>
          </cell>
        </row>
        <row r="594">
          <cell r="A594">
            <v>16607</v>
          </cell>
          <cell r="B594" t="str">
            <v>CASTIGO</v>
          </cell>
          <cell r="C594">
            <v>36540</v>
          </cell>
          <cell r="D594">
            <v>54810</v>
          </cell>
          <cell r="E594" t="str">
            <v>#N/A</v>
          </cell>
          <cell r="F594" t="str">
            <v>no contactado</v>
          </cell>
        </row>
        <row r="595">
          <cell r="A595">
            <v>11822</v>
          </cell>
          <cell r="B595" t="str">
            <v>CASTIGO</v>
          </cell>
          <cell r="C595">
            <v>35580</v>
          </cell>
          <cell r="D595">
            <v>53369</v>
          </cell>
          <cell r="E595" t="str">
            <v>#N/A</v>
          </cell>
          <cell r="F595" t="str">
            <v>Compromiso</v>
          </cell>
        </row>
        <row r="596">
          <cell r="A596">
            <v>22140</v>
          </cell>
          <cell r="B596" t="str">
            <v>CASTIGO</v>
          </cell>
          <cell r="C596">
            <v>34238</v>
          </cell>
          <cell r="D596">
            <v>51356</v>
          </cell>
          <cell r="E596" t="str">
            <v>#N/A</v>
          </cell>
          <cell r="F596" t="str">
            <v>no contactado</v>
          </cell>
        </row>
        <row r="597">
          <cell r="A597">
            <v>16451</v>
          </cell>
          <cell r="B597" t="str">
            <v>CASTIGO</v>
          </cell>
          <cell r="C597">
            <v>18872</v>
          </cell>
          <cell r="D597">
            <v>37744</v>
          </cell>
          <cell r="E597" t="str">
            <v>#N/A</v>
          </cell>
          <cell r="F597" t="str">
            <v>contactado</v>
          </cell>
        </row>
        <row r="598">
          <cell r="A598">
            <v>10494</v>
          </cell>
          <cell r="B598" t="str">
            <v>CASTIGO</v>
          </cell>
          <cell r="C598">
            <v>24549</v>
          </cell>
          <cell r="D598">
            <v>42960</v>
          </cell>
          <cell r="E598" t="str">
            <v>#N/A</v>
          </cell>
          <cell r="F598" t="str">
            <v>no contactado</v>
          </cell>
        </row>
        <row r="599">
          <cell r="A599">
            <v>17362</v>
          </cell>
          <cell r="B599" t="str">
            <v>CASTIGO</v>
          </cell>
          <cell r="C599">
            <v>29862</v>
          </cell>
          <cell r="D599">
            <v>44792</v>
          </cell>
          <cell r="E599" t="str">
            <v>#N/A</v>
          </cell>
          <cell r="F599" t="str">
            <v>no contactado</v>
          </cell>
        </row>
        <row r="600">
          <cell r="A600">
            <v>16018</v>
          </cell>
          <cell r="B600" t="str">
            <v>CASTIGO</v>
          </cell>
          <cell r="C600">
            <v>15957</v>
          </cell>
          <cell r="D600">
            <v>27925</v>
          </cell>
          <cell r="E600" t="str">
            <v>#N/A</v>
          </cell>
          <cell r="F600" t="str">
            <v>desconectado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A0743-3B4D-47E8-BFCB-035B7F8647F1}">
  <dimension ref="A1:O7"/>
  <sheetViews>
    <sheetView workbookViewId="0">
      <selection sqref="A1:O1"/>
    </sheetView>
  </sheetViews>
  <sheetFormatPr baseColWidth="10" defaultRowHeight="15" x14ac:dyDescent="0.25"/>
  <sheetData>
    <row r="1" spans="1:15" x14ac:dyDescent="0.25">
      <c r="A1" t="s">
        <v>1</v>
      </c>
      <c r="B1" t="s">
        <v>0</v>
      </c>
      <c r="C1" t="s">
        <v>2</v>
      </c>
      <c r="D1" t="s">
        <v>3</v>
      </c>
      <c r="E1" t="s">
        <v>17</v>
      </c>
      <c r="F1" t="s">
        <v>4</v>
      </c>
      <c r="G1" t="s">
        <v>5</v>
      </c>
      <c r="H1" t="s">
        <v>18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2">
        <v>111111</v>
      </c>
      <c r="B2" s="2" t="s">
        <v>32</v>
      </c>
      <c r="C2" s="1">
        <v>987</v>
      </c>
      <c r="D2" s="1">
        <v>1</v>
      </c>
      <c r="E2" s="1">
        <v>489</v>
      </c>
      <c r="F2" s="1">
        <v>45654</v>
      </c>
      <c r="G2" s="1">
        <v>45</v>
      </c>
      <c r="H2" s="1">
        <v>6</v>
      </c>
      <c r="I2" s="1" t="s">
        <v>20</v>
      </c>
      <c r="J2" s="1" t="s">
        <v>13</v>
      </c>
      <c r="K2" s="1" t="s">
        <v>29</v>
      </c>
      <c r="L2" s="1" t="s">
        <v>26</v>
      </c>
      <c r="M2" s="1" t="s">
        <v>14</v>
      </c>
      <c r="N2" s="1" t="s">
        <v>41</v>
      </c>
      <c r="O2" s="1" t="s">
        <v>16</v>
      </c>
    </row>
    <row r="3" spans="1:15" x14ac:dyDescent="0.25">
      <c r="A3" s="2">
        <v>222222</v>
      </c>
      <c r="B3" s="2" t="s">
        <v>33</v>
      </c>
      <c r="C3" s="1">
        <v>564</v>
      </c>
      <c r="D3" s="1">
        <v>1</v>
      </c>
      <c r="E3" s="1">
        <v>456</v>
      </c>
      <c r="F3" s="1">
        <v>1231231231</v>
      </c>
      <c r="G3" s="1">
        <v>48</v>
      </c>
      <c r="H3" s="1">
        <v>2</v>
      </c>
      <c r="I3" s="1" t="s">
        <v>19</v>
      </c>
      <c r="J3" s="1" t="s">
        <v>28</v>
      </c>
      <c r="K3" s="1" t="s">
        <v>15</v>
      </c>
      <c r="L3" s="1" t="s">
        <v>14</v>
      </c>
      <c r="M3" s="1" t="s">
        <v>27</v>
      </c>
      <c r="N3" s="1" t="s">
        <v>11</v>
      </c>
      <c r="O3" s="1" t="s">
        <v>24</v>
      </c>
    </row>
    <row r="4" spans="1:15" x14ac:dyDescent="0.25">
      <c r="A4" s="2">
        <v>333333</v>
      </c>
      <c r="B4" s="2" t="s">
        <v>34</v>
      </c>
      <c r="C4" s="1">
        <v>457</v>
      </c>
      <c r="D4" s="1">
        <v>1</v>
      </c>
      <c r="E4" s="1">
        <v>456</v>
      </c>
      <c r="F4" s="1">
        <v>78</v>
      </c>
      <c r="G4" s="1">
        <v>45</v>
      </c>
      <c r="H4" s="1">
        <v>5</v>
      </c>
      <c r="I4" s="1" t="s">
        <v>19</v>
      </c>
      <c r="J4" s="1" t="s">
        <v>28</v>
      </c>
      <c r="K4" s="1" t="s">
        <v>30</v>
      </c>
      <c r="L4" s="1" t="s">
        <v>26</v>
      </c>
      <c r="M4" s="1" t="s">
        <v>22</v>
      </c>
      <c r="N4" s="1" t="s">
        <v>41</v>
      </c>
      <c r="O4" s="1" t="s">
        <v>25</v>
      </c>
    </row>
    <row r="5" spans="1:15" x14ac:dyDescent="0.25">
      <c r="A5" s="2">
        <v>444444</v>
      </c>
      <c r="B5" s="2" t="s">
        <v>35</v>
      </c>
      <c r="C5" s="1">
        <v>123</v>
      </c>
      <c r="D5" s="1">
        <v>1</v>
      </c>
      <c r="E5" s="1">
        <v>123</v>
      </c>
      <c r="F5" s="1">
        <v>1111</v>
      </c>
      <c r="G5" s="1">
        <v>45</v>
      </c>
      <c r="H5" s="1">
        <v>4</v>
      </c>
      <c r="I5" s="1" t="s">
        <v>20</v>
      </c>
      <c r="J5" s="1" t="s">
        <v>13</v>
      </c>
      <c r="K5" s="1" t="s">
        <v>31</v>
      </c>
      <c r="L5" s="1" t="s">
        <v>14</v>
      </c>
      <c r="M5" s="1" t="s">
        <v>21</v>
      </c>
      <c r="N5" s="1" t="s">
        <v>41</v>
      </c>
      <c r="O5" s="1" t="s">
        <v>16</v>
      </c>
    </row>
    <row r="6" spans="1:15" x14ac:dyDescent="0.25">
      <c r="A6" s="2">
        <v>555555</v>
      </c>
      <c r="B6" s="2" t="s">
        <v>36</v>
      </c>
      <c r="C6" s="1">
        <v>489</v>
      </c>
      <c r="D6" s="1">
        <v>2</v>
      </c>
      <c r="E6" s="1">
        <v>454654</v>
      </c>
      <c r="F6" s="1">
        <v>211111</v>
      </c>
      <c r="G6" s="1">
        <v>2588</v>
      </c>
      <c r="H6" s="1">
        <v>15</v>
      </c>
      <c r="I6" s="1" t="s">
        <v>20</v>
      </c>
      <c r="J6" s="1" t="s">
        <v>13</v>
      </c>
      <c r="K6" s="1" t="s">
        <v>38</v>
      </c>
      <c r="L6" s="1" t="s">
        <v>26</v>
      </c>
      <c r="M6" s="1" t="s">
        <v>23</v>
      </c>
      <c r="N6" s="1" t="s">
        <v>11</v>
      </c>
      <c r="O6" s="1" t="s">
        <v>16</v>
      </c>
    </row>
    <row r="7" spans="1:15" x14ac:dyDescent="0.25">
      <c r="A7" s="2">
        <v>666666</v>
      </c>
      <c r="B7" s="2" t="s">
        <v>37</v>
      </c>
      <c r="C7" s="1">
        <v>555</v>
      </c>
      <c r="D7" s="1">
        <v>3</v>
      </c>
      <c r="E7" s="1">
        <v>888888</v>
      </c>
      <c r="F7" s="1">
        <v>2333333</v>
      </c>
      <c r="G7" s="1">
        <v>546</v>
      </c>
      <c r="H7" s="1">
        <v>2</v>
      </c>
      <c r="I7" s="1" t="s">
        <v>19</v>
      </c>
      <c r="J7" s="1" t="s">
        <v>13</v>
      </c>
      <c r="K7" s="1" t="s">
        <v>39</v>
      </c>
      <c r="L7" s="1" t="s">
        <v>42</v>
      </c>
      <c r="M7" s="1" t="s">
        <v>27</v>
      </c>
      <c r="N7" s="1" t="s">
        <v>40</v>
      </c>
      <c r="O7" s="1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79A25-F7DB-4BFB-8520-5D938970359E}">
  <dimension ref="A1:O138"/>
  <sheetViews>
    <sheetView tabSelected="1" topLeftCell="A104" workbookViewId="0">
      <selection sqref="A1:O138"/>
    </sheetView>
  </sheetViews>
  <sheetFormatPr baseColWidth="10" defaultRowHeight="15" x14ac:dyDescent="0.25"/>
  <sheetData>
    <row r="1" spans="1:15" x14ac:dyDescent="0.25">
      <c r="A1" t="s">
        <v>1</v>
      </c>
      <c r="B1" t="s">
        <v>0</v>
      </c>
      <c r="C1" t="s">
        <v>2</v>
      </c>
      <c r="D1" t="s">
        <v>3</v>
      </c>
      <c r="E1" t="s">
        <v>17</v>
      </c>
      <c r="F1" t="s">
        <v>4</v>
      </c>
      <c r="G1" t="s">
        <v>5</v>
      </c>
      <c r="H1" t="s">
        <v>18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>
        <v>24981.1</v>
      </c>
      <c r="B2" t="s">
        <v>44</v>
      </c>
      <c r="C2">
        <v>26186777</v>
      </c>
      <c r="D2">
        <v>0</v>
      </c>
      <c r="E2">
        <v>632663</v>
      </c>
      <c r="F2">
        <v>674112</v>
      </c>
      <c r="G2">
        <v>134822</v>
      </c>
      <c r="H2">
        <v>5</v>
      </c>
      <c r="I2" t="s">
        <v>20</v>
      </c>
      <c r="J2" t="s">
        <v>28</v>
      </c>
      <c r="K2" t="s">
        <v>30</v>
      </c>
      <c r="L2" t="s">
        <v>26</v>
      </c>
      <c r="M2" t="s">
        <v>185</v>
      </c>
      <c r="N2" t="s">
        <v>11</v>
      </c>
      <c r="O2" t="s">
        <v>43</v>
      </c>
    </row>
    <row r="3" spans="1:15" x14ac:dyDescent="0.25">
      <c r="A3">
        <v>32202</v>
      </c>
      <c r="B3" t="s">
        <v>45</v>
      </c>
      <c r="C3">
        <v>20575096</v>
      </c>
      <c r="D3">
        <v>7</v>
      </c>
      <c r="E3">
        <v>1584401</v>
      </c>
      <c r="F3">
        <v>2334591</v>
      </c>
      <c r="G3">
        <v>120162</v>
      </c>
      <c r="H3">
        <v>11</v>
      </c>
      <c r="I3" t="s">
        <v>20</v>
      </c>
      <c r="J3" t="s">
        <v>186</v>
      </c>
      <c r="K3" t="s">
        <v>38</v>
      </c>
      <c r="L3" t="s">
        <v>14</v>
      </c>
      <c r="M3" t="s">
        <v>42</v>
      </c>
      <c r="N3" t="s">
        <v>11</v>
      </c>
      <c r="O3" t="s">
        <v>43</v>
      </c>
    </row>
    <row r="4" spans="1:15" x14ac:dyDescent="0.25">
      <c r="A4">
        <v>12448.2</v>
      </c>
      <c r="B4" t="s">
        <v>46</v>
      </c>
      <c r="C4">
        <v>27158426</v>
      </c>
      <c r="D4">
        <v>1</v>
      </c>
      <c r="E4">
        <v>6474553</v>
      </c>
      <c r="F4">
        <v>10628601</v>
      </c>
      <c r="G4">
        <v>230803</v>
      </c>
      <c r="H4">
        <v>22</v>
      </c>
      <c r="I4" t="s">
        <v>20</v>
      </c>
      <c r="J4" t="s">
        <v>28</v>
      </c>
      <c r="K4" t="s">
        <v>30</v>
      </c>
      <c r="L4" t="s">
        <v>14</v>
      </c>
      <c r="M4" t="s">
        <v>42</v>
      </c>
      <c r="N4" t="s">
        <v>11</v>
      </c>
      <c r="O4" t="s">
        <v>24</v>
      </c>
    </row>
    <row r="5" spans="1:15" x14ac:dyDescent="0.25">
      <c r="A5">
        <v>11756</v>
      </c>
      <c r="B5" t="s">
        <v>47</v>
      </c>
      <c r="C5">
        <v>26982892</v>
      </c>
      <c r="D5">
        <v>7</v>
      </c>
      <c r="E5">
        <v>6298035</v>
      </c>
      <c r="F5">
        <v>10668687</v>
      </c>
      <c r="G5">
        <v>222776</v>
      </c>
      <c r="H5">
        <v>26</v>
      </c>
      <c r="I5" t="s">
        <v>20</v>
      </c>
      <c r="J5" t="s">
        <v>186</v>
      </c>
      <c r="K5" t="s">
        <v>38</v>
      </c>
      <c r="L5" t="s">
        <v>14</v>
      </c>
      <c r="M5" t="s">
        <v>42</v>
      </c>
      <c r="N5" t="s">
        <v>11</v>
      </c>
      <c r="O5" t="s">
        <v>43</v>
      </c>
    </row>
    <row r="6" spans="1:15" x14ac:dyDescent="0.25">
      <c r="A6">
        <v>26385.1</v>
      </c>
      <c r="B6" t="s">
        <v>48</v>
      </c>
      <c r="C6">
        <v>8719182</v>
      </c>
      <c r="D6">
        <v>6</v>
      </c>
      <c r="E6">
        <v>3321173</v>
      </c>
      <c r="F6">
        <v>5241740</v>
      </c>
      <c r="G6">
        <v>201060</v>
      </c>
      <c r="H6">
        <v>17</v>
      </c>
      <c r="I6" t="s">
        <v>20</v>
      </c>
      <c r="J6" t="s">
        <v>28</v>
      </c>
      <c r="K6" t="s">
        <v>30</v>
      </c>
      <c r="L6" t="s">
        <v>14</v>
      </c>
      <c r="M6" t="s">
        <v>42</v>
      </c>
      <c r="N6" t="s">
        <v>11</v>
      </c>
      <c r="O6" t="s">
        <v>43</v>
      </c>
    </row>
    <row r="7" spans="1:15" x14ac:dyDescent="0.25">
      <c r="A7">
        <v>27423.1</v>
      </c>
      <c r="B7" t="s">
        <v>49</v>
      </c>
      <c r="C7">
        <v>25932349</v>
      </c>
      <c r="D7">
        <v>5</v>
      </c>
      <c r="E7">
        <v>2987682</v>
      </c>
      <c r="F7">
        <v>4260717</v>
      </c>
      <c r="G7">
        <v>150719</v>
      </c>
      <c r="H7">
        <v>15</v>
      </c>
      <c r="I7" t="s">
        <v>20</v>
      </c>
      <c r="J7" t="s">
        <v>186</v>
      </c>
      <c r="K7" t="s">
        <v>30</v>
      </c>
      <c r="L7" t="s">
        <v>14</v>
      </c>
      <c r="M7" t="s">
        <v>42</v>
      </c>
      <c r="N7" t="s">
        <v>11</v>
      </c>
      <c r="O7" t="s">
        <v>43</v>
      </c>
    </row>
    <row r="8" spans="1:15" x14ac:dyDescent="0.25">
      <c r="A8">
        <v>27559.200000000001</v>
      </c>
      <c r="B8" t="s">
        <v>50</v>
      </c>
      <c r="C8">
        <v>27155813</v>
      </c>
      <c r="D8">
        <v>9</v>
      </c>
      <c r="E8">
        <v>2911015</v>
      </c>
      <c r="F8">
        <v>4620486</v>
      </c>
      <c r="G8">
        <v>182266</v>
      </c>
      <c r="H8">
        <v>15</v>
      </c>
      <c r="I8" t="s">
        <v>20</v>
      </c>
      <c r="J8" t="s">
        <v>186</v>
      </c>
      <c r="K8" t="s">
        <v>15</v>
      </c>
      <c r="L8" t="s">
        <v>14</v>
      </c>
      <c r="M8" t="s">
        <v>42</v>
      </c>
      <c r="N8" t="s">
        <v>11</v>
      </c>
      <c r="O8" t="s">
        <v>43</v>
      </c>
    </row>
    <row r="9" spans="1:15" x14ac:dyDescent="0.25">
      <c r="A9">
        <v>24442</v>
      </c>
      <c r="B9" t="s">
        <v>51</v>
      </c>
      <c r="C9">
        <v>17414950</v>
      </c>
      <c r="D9">
        <v>0</v>
      </c>
      <c r="E9">
        <v>2149160</v>
      </c>
      <c r="F9">
        <v>4083047</v>
      </c>
      <c r="G9">
        <v>152458</v>
      </c>
      <c r="H9">
        <v>18</v>
      </c>
      <c r="I9" t="s">
        <v>20</v>
      </c>
      <c r="J9" t="s">
        <v>186</v>
      </c>
      <c r="K9" t="s">
        <v>15</v>
      </c>
      <c r="L9" t="s">
        <v>14</v>
      </c>
      <c r="M9" t="s">
        <v>42</v>
      </c>
      <c r="N9" t="s">
        <v>11</v>
      </c>
      <c r="O9" t="s">
        <v>43</v>
      </c>
    </row>
    <row r="10" spans="1:15" x14ac:dyDescent="0.25">
      <c r="A10">
        <v>27112.1</v>
      </c>
      <c r="B10" t="s">
        <v>52</v>
      </c>
      <c r="C10">
        <v>27216144</v>
      </c>
      <c r="D10">
        <v>5</v>
      </c>
      <c r="E10">
        <v>2083909</v>
      </c>
      <c r="F10">
        <v>3389016</v>
      </c>
      <c r="G10">
        <v>108295</v>
      </c>
      <c r="H10">
        <v>19</v>
      </c>
      <c r="I10" t="s">
        <v>20</v>
      </c>
      <c r="J10" t="s">
        <v>186</v>
      </c>
      <c r="K10" t="s">
        <v>30</v>
      </c>
      <c r="L10" t="s">
        <v>14</v>
      </c>
      <c r="M10" t="s">
        <v>42</v>
      </c>
      <c r="N10" t="s">
        <v>11</v>
      </c>
      <c r="O10" t="s">
        <v>43</v>
      </c>
    </row>
    <row r="11" spans="1:15" x14ac:dyDescent="0.25">
      <c r="A11">
        <v>24470.2</v>
      </c>
      <c r="B11" t="s">
        <v>53</v>
      </c>
      <c r="C11">
        <v>19376287</v>
      </c>
      <c r="D11">
        <v>5</v>
      </c>
      <c r="E11">
        <v>2058126</v>
      </c>
      <c r="F11">
        <v>3857602</v>
      </c>
      <c r="G11">
        <v>122429</v>
      </c>
      <c r="H11">
        <v>22</v>
      </c>
      <c r="I11" t="s">
        <v>20</v>
      </c>
      <c r="J11" t="s">
        <v>186</v>
      </c>
      <c r="K11" t="s">
        <v>30</v>
      </c>
      <c r="L11" t="s">
        <v>14</v>
      </c>
      <c r="M11" t="s">
        <v>42</v>
      </c>
      <c r="N11" t="s">
        <v>11</v>
      </c>
      <c r="O11" t="s">
        <v>43</v>
      </c>
    </row>
    <row r="12" spans="1:15" x14ac:dyDescent="0.25">
      <c r="A12">
        <v>28605.1</v>
      </c>
      <c r="B12" t="s">
        <v>54</v>
      </c>
      <c r="C12">
        <v>27353453</v>
      </c>
      <c r="D12">
        <v>9</v>
      </c>
      <c r="E12">
        <v>2033321</v>
      </c>
      <c r="F12">
        <v>2908919</v>
      </c>
      <c r="G12">
        <v>123727</v>
      </c>
      <c r="H12">
        <v>15</v>
      </c>
      <c r="I12" t="s">
        <v>20</v>
      </c>
      <c r="J12" t="s">
        <v>186</v>
      </c>
      <c r="K12" t="s">
        <v>15</v>
      </c>
      <c r="L12" t="s">
        <v>14</v>
      </c>
      <c r="M12" t="s">
        <v>42</v>
      </c>
      <c r="N12" t="s">
        <v>11</v>
      </c>
      <c r="O12" t="s">
        <v>43</v>
      </c>
    </row>
    <row r="13" spans="1:15" x14ac:dyDescent="0.25">
      <c r="A13">
        <v>18806</v>
      </c>
      <c r="B13" t="s">
        <v>55</v>
      </c>
      <c r="C13">
        <v>26870646</v>
      </c>
      <c r="D13">
        <v>1</v>
      </c>
      <c r="E13">
        <v>1980688</v>
      </c>
      <c r="F13">
        <v>4201486</v>
      </c>
      <c r="G13">
        <v>121535</v>
      </c>
      <c r="H13">
        <v>22</v>
      </c>
      <c r="I13" t="s">
        <v>20</v>
      </c>
      <c r="J13" t="s">
        <v>186</v>
      </c>
      <c r="K13" t="s">
        <v>30</v>
      </c>
      <c r="L13" t="s">
        <v>14</v>
      </c>
      <c r="M13" t="s">
        <v>42</v>
      </c>
      <c r="N13" t="s">
        <v>11</v>
      </c>
      <c r="O13" t="s">
        <v>43</v>
      </c>
    </row>
    <row r="14" spans="1:15" x14ac:dyDescent="0.25">
      <c r="A14">
        <v>22157.200000000001</v>
      </c>
      <c r="B14" t="s">
        <v>56</v>
      </c>
      <c r="C14">
        <v>27034669</v>
      </c>
      <c r="D14">
        <v>3</v>
      </c>
      <c r="E14">
        <v>1922005</v>
      </c>
      <c r="F14">
        <v>2796366</v>
      </c>
      <c r="G14">
        <v>197456</v>
      </c>
      <c r="H14">
        <v>11</v>
      </c>
      <c r="I14" t="s">
        <v>20</v>
      </c>
      <c r="J14" t="s">
        <v>186</v>
      </c>
      <c r="K14" t="s">
        <v>38</v>
      </c>
      <c r="L14" t="s">
        <v>14</v>
      </c>
      <c r="M14" t="s">
        <v>42</v>
      </c>
      <c r="N14" t="s">
        <v>11</v>
      </c>
      <c r="O14" t="s">
        <v>43</v>
      </c>
    </row>
    <row r="15" spans="1:15" x14ac:dyDescent="0.25">
      <c r="A15">
        <v>4651</v>
      </c>
      <c r="B15" t="s">
        <v>57</v>
      </c>
      <c r="C15">
        <v>26312133</v>
      </c>
      <c r="D15">
        <v>3</v>
      </c>
      <c r="E15">
        <v>1669019</v>
      </c>
      <c r="F15">
        <v>2479860</v>
      </c>
      <c r="G15">
        <v>213123</v>
      </c>
      <c r="H15">
        <v>9</v>
      </c>
      <c r="I15" t="s">
        <v>20</v>
      </c>
      <c r="J15" t="s">
        <v>28</v>
      </c>
      <c r="K15" t="s">
        <v>38</v>
      </c>
      <c r="L15" t="s">
        <v>14</v>
      </c>
      <c r="M15" t="s">
        <v>42</v>
      </c>
      <c r="N15" t="s">
        <v>11</v>
      </c>
      <c r="O15" t="s">
        <v>43</v>
      </c>
    </row>
    <row r="16" spans="1:15" x14ac:dyDescent="0.25">
      <c r="A16">
        <v>23906</v>
      </c>
      <c r="B16" t="s">
        <v>58</v>
      </c>
      <c r="C16">
        <v>27348813</v>
      </c>
      <c r="D16">
        <v>8</v>
      </c>
      <c r="E16">
        <v>1549016</v>
      </c>
      <c r="F16">
        <v>3188601</v>
      </c>
      <c r="G16">
        <v>127140</v>
      </c>
      <c r="H16">
        <v>15</v>
      </c>
      <c r="I16" t="s">
        <v>20</v>
      </c>
      <c r="J16" t="s">
        <v>28</v>
      </c>
      <c r="K16" t="s">
        <v>30</v>
      </c>
      <c r="L16" t="s">
        <v>14</v>
      </c>
      <c r="M16" t="s">
        <v>42</v>
      </c>
      <c r="N16" t="s">
        <v>11</v>
      </c>
      <c r="O16" t="s">
        <v>24</v>
      </c>
    </row>
    <row r="17" spans="1:15" x14ac:dyDescent="0.25">
      <c r="A17">
        <v>23536.2</v>
      </c>
      <c r="B17" t="s">
        <v>59</v>
      </c>
      <c r="C17">
        <v>22620398</v>
      </c>
      <c r="D17">
        <v>2</v>
      </c>
      <c r="E17">
        <v>1470882</v>
      </c>
      <c r="F17">
        <v>1964061</v>
      </c>
      <c r="G17">
        <v>113585</v>
      </c>
      <c r="H17">
        <v>11</v>
      </c>
      <c r="I17" t="s">
        <v>20</v>
      </c>
      <c r="J17" t="s">
        <v>28</v>
      </c>
      <c r="K17" t="s">
        <v>38</v>
      </c>
      <c r="L17" t="s">
        <v>14</v>
      </c>
      <c r="M17" t="s">
        <v>42</v>
      </c>
      <c r="N17" t="s">
        <v>11</v>
      </c>
      <c r="O17" t="s">
        <v>24</v>
      </c>
    </row>
    <row r="18" spans="1:15" x14ac:dyDescent="0.25">
      <c r="A18">
        <v>10600</v>
      </c>
      <c r="B18" t="s">
        <v>60</v>
      </c>
      <c r="C18">
        <v>26594000</v>
      </c>
      <c r="D18">
        <v>5</v>
      </c>
      <c r="E18">
        <v>1176816</v>
      </c>
      <c r="F18">
        <v>2407268</v>
      </c>
      <c r="G18">
        <v>132705</v>
      </c>
      <c r="H18">
        <v>10</v>
      </c>
      <c r="I18" t="s">
        <v>20</v>
      </c>
      <c r="J18" t="s">
        <v>28</v>
      </c>
      <c r="K18" t="s">
        <v>30</v>
      </c>
      <c r="L18" t="s">
        <v>14</v>
      </c>
      <c r="M18" t="s">
        <v>42</v>
      </c>
      <c r="N18" t="s">
        <v>11</v>
      </c>
      <c r="O18" t="s">
        <v>24</v>
      </c>
    </row>
    <row r="19" spans="1:15" x14ac:dyDescent="0.25">
      <c r="A19">
        <v>25279.1</v>
      </c>
      <c r="B19" t="s">
        <v>61</v>
      </c>
      <c r="C19">
        <v>27417658</v>
      </c>
      <c r="D19">
        <v>0</v>
      </c>
      <c r="E19">
        <v>1082243</v>
      </c>
      <c r="F19">
        <v>1619762</v>
      </c>
      <c r="G19">
        <v>20969</v>
      </c>
      <c r="H19">
        <v>9</v>
      </c>
      <c r="I19" t="s">
        <v>20</v>
      </c>
      <c r="J19" t="s">
        <v>186</v>
      </c>
      <c r="K19" t="s">
        <v>31</v>
      </c>
      <c r="L19" t="s">
        <v>14</v>
      </c>
      <c r="M19" t="s">
        <v>42</v>
      </c>
      <c r="N19" t="s">
        <v>11</v>
      </c>
      <c r="O19" t="s">
        <v>24</v>
      </c>
    </row>
    <row r="20" spans="1:15" x14ac:dyDescent="0.25">
      <c r="A20">
        <v>5626</v>
      </c>
      <c r="B20" t="s">
        <v>62</v>
      </c>
      <c r="C20">
        <v>26356179</v>
      </c>
      <c r="D20">
        <v>1</v>
      </c>
      <c r="E20">
        <v>1045009</v>
      </c>
      <c r="F20">
        <v>2711441</v>
      </c>
      <c r="G20">
        <v>135898</v>
      </c>
      <c r="H20">
        <v>9</v>
      </c>
      <c r="I20" t="s">
        <v>20</v>
      </c>
      <c r="J20" t="s">
        <v>28</v>
      </c>
      <c r="K20" t="s">
        <v>31</v>
      </c>
      <c r="L20" t="s">
        <v>14</v>
      </c>
      <c r="M20" t="s">
        <v>42</v>
      </c>
      <c r="N20" t="s">
        <v>11</v>
      </c>
      <c r="O20" t="s">
        <v>24</v>
      </c>
    </row>
    <row r="21" spans="1:15" x14ac:dyDescent="0.25">
      <c r="A21">
        <v>24094.1</v>
      </c>
      <c r="B21" t="s">
        <v>63</v>
      </c>
      <c r="C21">
        <v>26748730</v>
      </c>
      <c r="D21">
        <v>8</v>
      </c>
      <c r="E21">
        <v>993033</v>
      </c>
      <c r="F21">
        <v>1705771</v>
      </c>
      <c r="G21">
        <v>97927</v>
      </c>
      <c r="H21">
        <v>12</v>
      </c>
      <c r="I21" t="s">
        <v>20</v>
      </c>
      <c r="J21" t="s">
        <v>28</v>
      </c>
      <c r="K21" t="s">
        <v>38</v>
      </c>
      <c r="L21" t="s">
        <v>14</v>
      </c>
      <c r="M21" t="s">
        <v>42</v>
      </c>
      <c r="N21" t="s">
        <v>11</v>
      </c>
      <c r="O21" t="s">
        <v>24</v>
      </c>
    </row>
    <row r="22" spans="1:15" x14ac:dyDescent="0.25">
      <c r="A22">
        <v>23203.1</v>
      </c>
      <c r="B22" t="s">
        <v>64</v>
      </c>
      <c r="C22">
        <v>25750816</v>
      </c>
      <c r="D22">
        <v>1</v>
      </c>
      <c r="E22">
        <v>966858</v>
      </c>
      <c r="F22">
        <v>1322330</v>
      </c>
      <c r="G22">
        <v>154635</v>
      </c>
      <c r="H22">
        <v>7</v>
      </c>
      <c r="I22" t="s">
        <v>20</v>
      </c>
      <c r="J22" t="s">
        <v>28</v>
      </c>
      <c r="K22" t="s">
        <v>38</v>
      </c>
      <c r="L22" t="s">
        <v>14</v>
      </c>
      <c r="M22" t="s">
        <v>42</v>
      </c>
      <c r="N22" t="s">
        <v>11</v>
      </c>
      <c r="O22" t="s">
        <v>24</v>
      </c>
    </row>
    <row r="23" spans="1:15" x14ac:dyDescent="0.25">
      <c r="A23">
        <v>17275</v>
      </c>
      <c r="B23" t="s">
        <v>65</v>
      </c>
      <c r="C23">
        <v>26622601</v>
      </c>
      <c r="D23">
        <v>2</v>
      </c>
      <c r="E23">
        <v>944423</v>
      </c>
      <c r="F23">
        <v>2203571</v>
      </c>
      <c r="G23">
        <v>83782</v>
      </c>
      <c r="H23">
        <v>14</v>
      </c>
      <c r="I23" t="s">
        <v>20</v>
      </c>
      <c r="J23" t="s">
        <v>28</v>
      </c>
      <c r="K23" t="s">
        <v>30</v>
      </c>
      <c r="L23" t="s">
        <v>14</v>
      </c>
      <c r="M23" t="s">
        <v>42</v>
      </c>
      <c r="N23" t="s">
        <v>11</v>
      </c>
      <c r="O23" t="s">
        <v>43</v>
      </c>
    </row>
    <row r="24" spans="1:15" x14ac:dyDescent="0.25">
      <c r="A24">
        <v>20135.099999999999</v>
      </c>
      <c r="B24" t="s">
        <v>66</v>
      </c>
      <c r="C24">
        <v>27115039</v>
      </c>
      <c r="D24">
        <v>3</v>
      </c>
      <c r="E24">
        <v>930583</v>
      </c>
      <c r="F24">
        <v>1830893</v>
      </c>
      <c r="G24">
        <v>77736</v>
      </c>
      <c r="H24">
        <v>14</v>
      </c>
      <c r="I24" t="s">
        <v>20</v>
      </c>
      <c r="J24" t="s">
        <v>28</v>
      </c>
      <c r="K24" t="s">
        <v>38</v>
      </c>
      <c r="L24" t="s">
        <v>14</v>
      </c>
      <c r="M24" t="s">
        <v>42</v>
      </c>
      <c r="N24" t="s">
        <v>11</v>
      </c>
      <c r="O24" t="s">
        <v>43</v>
      </c>
    </row>
    <row r="25" spans="1:15" x14ac:dyDescent="0.25">
      <c r="A25">
        <v>17268.099999999999</v>
      </c>
      <c r="B25" t="s">
        <v>67</v>
      </c>
      <c r="C25">
        <v>27121841</v>
      </c>
      <c r="D25">
        <v>9</v>
      </c>
      <c r="E25">
        <v>912419</v>
      </c>
      <c r="F25">
        <v>1413666</v>
      </c>
      <c r="G25">
        <v>70630</v>
      </c>
      <c r="H25">
        <v>13</v>
      </c>
      <c r="I25" t="s">
        <v>20</v>
      </c>
      <c r="J25" t="s">
        <v>28</v>
      </c>
      <c r="K25" t="s">
        <v>38</v>
      </c>
      <c r="L25" t="s">
        <v>14</v>
      </c>
      <c r="M25" t="s">
        <v>42</v>
      </c>
      <c r="N25" t="s">
        <v>11</v>
      </c>
      <c r="O25" t="s">
        <v>43</v>
      </c>
    </row>
    <row r="26" spans="1:15" x14ac:dyDescent="0.25">
      <c r="A26">
        <v>15422.1</v>
      </c>
      <c r="B26" t="s">
        <v>68</v>
      </c>
      <c r="C26">
        <v>26445872</v>
      </c>
      <c r="D26">
        <v>2</v>
      </c>
      <c r="E26">
        <v>888838</v>
      </c>
      <c r="F26">
        <v>1648456</v>
      </c>
      <c r="G26">
        <v>108601</v>
      </c>
      <c r="H26">
        <v>10</v>
      </c>
      <c r="I26" t="s">
        <v>20</v>
      </c>
      <c r="J26" t="s">
        <v>28</v>
      </c>
      <c r="K26" t="s">
        <v>30</v>
      </c>
      <c r="L26" t="s">
        <v>14</v>
      </c>
      <c r="M26" t="s">
        <v>42</v>
      </c>
      <c r="N26" t="s">
        <v>11</v>
      </c>
      <c r="O26" t="s">
        <v>24</v>
      </c>
    </row>
    <row r="27" spans="1:15" x14ac:dyDescent="0.25">
      <c r="A27">
        <v>26715</v>
      </c>
      <c r="B27" t="s">
        <v>69</v>
      </c>
      <c r="C27">
        <v>26103440</v>
      </c>
      <c r="D27">
        <v>9</v>
      </c>
      <c r="E27">
        <v>866318</v>
      </c>
      <c r="F27">
        <v>1594358</v>
      </c>
      <c r="G27">
        <v>111688</v>
      </c>
      <c r="H27">
        <v>10</v>
      </c>
      <c r="I27" t="s">
        <v>20</v>
      </c>
      <c r="J27" t="s">
        <v>28</v>
      </c>
      <c r="K27" t="s">
        <v>38</v>
      </c>
      <c r="L27" t="s">
        <v>14</v>
      </c>
      <c r="M27" t="s">
        <v>42</v>
      </c>
      <c r="N27" t="s">
        <v>11</v>
      </c>
      <c r="O27" t="s">
        <v>24</v>
      </c>
    </row>
    <row r="28" spans="1:15" x14ac:dyDescent="0.25">
      <c r="A28">
        <v>23732.1</v>
      </c>
      <c r="B28" t="s">
        <v>70</v>
      </c>
      <c r="C28">
        <v>27078979</v>
      </c>
      <c r="D28">
        <v>0</v>
      </c>
      <c r="E28">
        <v>844111</v>
      </c>
      <c r="F28">
        <v>1478137</v>
      </c>
      <c r="G28">
        <v>75067</v>
      </c>
      <c r="H28">
        <v>13</v>
      </c>
      <c r="I28" t="s">
        <v>20</v>
      </c>
      <c r="J28" t="s">
        <v>28</v>
      </c>
      <c r="K28" t="s">
        <v>38</v>
      </c>
      <c r="L28" t="s">
        <v>14</v>
      </c>
      <c r="M28" t="s">
        <v>42</v>
      </c>
      <c r="N28" t="s">
        <v>11</v>
      </c>
      <c r="O28" t="s">
        <v>24</v>
      </c>
    </row>
    <row r="29" spans="1:15" x14ac:dyDescent="0.25">
      <c r="A29">
        <v>19588</v>
      </c>
      <c r="B29" t="s">
        <v>71</v>
      </c>
      <c r="C29">
        <v>26116952</v>
      </c>
      <c r="D29">
        <v>5</v>
      </c>
      <c r="E29">
        <v>824194</v>
      </c>
      <c r="F29">
        <v>1713785</v>
      </c>
      <c r="G29">
        <v>86400</v>
      </c>
      <c r="H29">
        <v>12</v>
      </c>
      <c r="I29" t="s">
        <v>20</v>
      </c>
      <c r="J29" t="s">
        <v>28</v>
      </c>
      <c r="K29" t="s">
        <v>38</v>
      </c>
      <c r="L29" t="s">
        <v>14</v>
      </c>
      <c r="M29" t="s">
        <v>42</v>
      </c>
      <c r="N29" t="s">
        <v>11</v>
      </c>
      <c r="O29" t="s">
        <v>24</v>
      </c>
    </row>
    <row r="30" spans="1:15" x14ac:dyDescent="0.25">
      <c r="A30">
        <v>14203</v>
      </c>
      <c r="B30" t="s">
        <v>72</v>
      </c>
      <c r="C30">
        <v>26820816</v>
      </c>
      <c r="D30">
        <v>0</v>
      </c>
      <c r="E30">
        <v>804273</v>
      </c>
      <c r="F30">
        <v>1877286</v>
      </c>
      <c r="G30">
        <v>75054</v>
      </c>
      <c r="H30">
        <v>13</v>
      </c>
      <c r="I30" t="s">
        <v>20</v>
      </c>
      <c r="J30" t="s">
        <v>28</v>
      </c>
      <c r="K30" t="s">
        <v>30</v>
      </c>
      <c r="L30" t="s">
        <v>14</v>
      </c>
      <c r="M30" t="s">
        <v>42</v>
      </c>
      <c r="N30" t="s">
        <v>11</v>
      </c>
      <c r="O30" t="s">
        <v>43</v>
      </c>
    </row>
    <row r="31" spans="1:15" x14ac:dyDescent="0.25">
      <c r="A31">
        <v>11093</v>
      </c>
      <c r="B31" t="s">
        <v>73</v>
      </c>
      <c r="C31">
        <v>27134784</v>
      </c>
      <c r="D31">
        <v>7</v>
      </c>
      <c r="E31">
        <v>765312</v>
      </c>
      <c r="F31">
        <v>1678418</v>
      </c>
      <c r="G31">
        <v>82003</v>
      </c>
      <c r="H31">
        <v>11</v>
      </c>
      <c r="I31" t="s">
        <v>20</v>
      </c>
      <c r="J31" t="s">
        <v>28</v>
      </c>
      <c r="K31" t="s">
        <v>38</v>
      </c>
      <c r="L31" t="s">
        <v>14</v>
      </c>
      <c r="M31" t="s">
        <v>42</v>
      </c>
      <c r="N31" t="s">
        <v>11</v>
      </c>
      <c r="O31" t="s">
        <v>24</v>
      </c>
    </row>
    <row r="32" spans="1:15" x14ac:dyDescent="0.25">
      <c r="A32">
        <v>26531.1</v>
      </c>
      <c r="B32" t="s">
        <v>74</v>
      </c>
      <c r="C32">
        <v>22649283</v>
      </c>
      <c r="D32">
        <v>6</v>
      </c>
      <c r="E32">
        <v>765092</v>
      </c>
      <c r="F32">
        <v>1294090</v>
      </c>
      <c r="G32">
        <v>96816</v>
      </c>
      <c r="H32">
        <v>9</v>
      </c>
      <c r="I32" t="s">
        <v>20</v>
      </c>
      <c r="J32" t="s">
        <v>28</v>
      </c>
      <c r="K32" t="s">
        <v>31</v>
      </c>
      <c r="L32" t="s">
        <v>14</v>
      </c>
      <c r="M32" t="s">
        <v>42</v>
      </c>
      <c r="N32" t="s">
        <v>11</v>
      </c>
      <c r="O32" t="s">
        <v>24</v>
      </c>
    </row>
    <row r="33" spans="1:15" x14ac:dyDescent="0.25">
      <c r="A33">
        <v>7658.1</v>
      </c>
      <c r="B33" t="s">
        <v>56</v>
      </c>
      <c r="C33">
        <v>27034669</v>
      </c>
      <c r="D33">
        <v>3</v>
      </c>
      <c r="E33">
        <v>721530</v>
      </c>
      <c r="F33">
        <v>1168543</v>
      </c>
      <c r="G33">
        <v>97346</v>
      </c>
      <c r="H33">
        <v>8</v>
      </c>
      <c r="I33" t="s">
        <v>20</v>
      </c>
      <c r="J33" t="s">
        <v>28</v>
      </c>
      <c r="K33" t="s">
        <v>38</v>
      </c>
      <c r="L33" t="s">
        <v>14</v>
      </c>
      <c r="M33" t="s">
        <v>42</v>
      </c>
      <c r="N33" t="s">
        <v>11</v>
      </c>
      <c r="O33" t="s">
        <v>43</v>
      </c>
    </row>
    <row r="34" spans="1:15" x14ac:dyDescent="0.25">
      <c r="A34">
        <v>23488.1</v>
      </c>
      <c r="B34" t="s">
        <v>75</v>
      </c>
      <c r="C34">
        <v>26841269</v>
      </c>
      <c r="D34">
        <v>7</v>
      </c>
      <c r="E34">
        <v>714700</v>
      </c>
      <c r="F34">
        <v>1050199</v>
      </c>
      <c r="G34">
        <v>96677</v>
      </c>
      <c r="H34">
        <v>8</v>
      </c>
      <c r="I34" t="s">
        <v>20</v>
      </c>
      <c r="J34" t="s">
        <v>28</v>
      </c>
      <c r="K34" t="s">
        <v>15</v>
      </c>
      <c r="L34" t="s">
        <v>14</v>
      </c>
      <c r="M34" t="s">
        <v>42</v>
      </c>
      <c r="N34" t="s">
        <v>11</v>
      </c>
      <c r="O34" t="s">
        <v>43</v>
      </c>
    </row>
    <row r="35" spans="1:15" x14ac:dyDescent="0.25">
      <c r="A35">
        <v>13186.1</v>
      </c>
      <c r="B35" t="s">
        <v>76</v>
      </c>
      <c r="C35">
        <v>26263461</v>
      </c>
      <c r="D35">
        <v>2</v>
      </c>
      <c r="E35">
        <v>697946</v>
      </c>
      <c r="F35">
        <v>1136605</v>
      </c>
      <c r="G35">
        <v>46530</v>
      </c>
      <c r="H35">
        <v>15</v>
      </c>
      <c r="I35" t="s">
        <v>20</v>
      </c>
      <c r="J35" t="s">
        <v>28</v>
      </c>
      <c r="K35" t="s">
        <v>30</v>
      </c>
      <c r="L35" t="s">
        <v>14</v>
      </c>
      <c r="M35" t="s">
        <v>42</v>
      </c>
      <c r="N35" t="s">
        <v>11</v>
      </c>
      <c r="O35" t="s">
        <v>24</v>
      </c>
    </row>
    <row r="36" spans="1:15" x14ac:dyDescent="0.25">
      <c r="A36">
        <v>18611</v>
      </c>
      <c r="B36" t="s">
        <v>77</v>
      </c>
      <c r="C36">
        <v>26806430</v>
      </c>
      <c r="D36">
        <v>3</v>
      </c>
      <c r="E36">
        <v>658632</v>
      </c>
      <c r="F36">
        <v>1299658</v>
      </c>
      <c r="G36">
        <v>77588</v>
      </c>
      <c r="H36">
        <v>10</v>
      </c>
      <c r="I36" t="s">
        <v>20</v>
      </c>
      <c r="J36" t="s">
        <v>28</v>
      </c>
      <c r="K36" t="s">
        <v>38</v>
      </c>
      <c r="L36" t="s">
        <v>14</v>
      </c>
      <c r="M36" t="s">
        <v>42</v>
      </c>
      <c r="N36" t="s">
        <v>11</v>
      </c>
      <c r="O36" t="s">
        <v>24</v>
      </c>
    </row>
    <row r="37" spans="1:15" x14ac:dyDescent="0.25">
      <c r="A37">
        <v>22102.1</v>
      </c>
      <c r="B37" t="s">
        <v>78</v>
      </c>
      <c r="C37">
        <v>27408825</v>
      </c>
      <c r="D37">
        <v>7</v>
      </c>
      <c r="E37">
        <v>644104</v>
      </c>
      <c r="F37">
        <v>943915</v>
      </c>
      <c r="G37">
        <v>81513</v>
      </c>
      <c r="H37">
        <v>8</v>
      </c>
      <c r="I37" t="s">
        <v>20</v>
      </c>
      <c r="J37" t="s">
        <v>28</v>
      </c>
      <c r="K37" t="s">
        <v>38</v>
      </c>
      <c r="L37" t="s">
        <v>14</v>
      </c>
      <c r="M37" t="s">
        <v>42</v>
      </c>
      <c r="N37" t="s">
        <v>11</v>
      </c>
      <c r="O37" t="s">
        <v>24</v>
      </c>
    </row>
    <row r="38" spans="1:15" x14ac:dyDescent="0.25">
      <c r="A38">
        <v>20842.2</v>
      </c>
      <c r="B38" t="s">
        <v>79</v>
      </c>
      <c r="C38">
        <v>25428153</v>
      </c>
      <c r="D38">
        <v>0</v>
      </c>
      <c r="E38">
        <v>626858</v>
      </c>
      <c r="F38">
        <v>823351</v>
      </c>
      <c r="G38">
        <v>99576</v>
      </c>
      <c r="H38">
        <v>7</v>
      </c>
      <c r="I38" t="s">
        <v>20</v>
      </c>
      <c r="J38" t="s">
        <v>28</v>
      </c>
      <c r="K38" t="s">
        <v>38</v>
      </c>
      <c r="L38" t="s">
        <v>14</v>
      </c>
      <c r="M38" t="s">
        <v>42</v>
      </c>
      <c r="N38" t="s">
        <v>11</v>
      </c>
      <c r="O38" t="s">
        <v>43</v>
      </c>
    </row>
    <row r="39" spans="1:15" x14ac:dyDescent="0.25">
      <c r="A39">
        <v>14718</v>
      </c>
      <c r="B39" t="s">
        <v>80</v>
      </c>
      <c r="C39">
        <v>27402276</v>
      </c>
      <c r="D39">
        <v>0</v>
      </c>
      <c r="E39">
        <v>623436</v>
      </c>
      <c r="F39">
        <v>1343703</v>
      </c>
      <c r="G39">
        <v>62573</v>
      </c>
      <c r="H39">
        <v>12</v>
      </c>
      <c r="I39" t="s">
        <v>20</v>
      </c>
      <c r="J39" t="s">
        <v>28</v>
      </c>
      <c r="K39" t="s">
        <v>15</v>
      </c>
      <c r="L39" t="s">
        <v>14</v>
      </c>
      <c r="M39" t="s">
        <v>42</v>
      </c>
      <c r="N39" t="s">
        <v>11</v>
      </c>
      <c r="O39" t="s">
        <v>43</v>
      </c>
    </row>
    <row r="40" spans="1:15" x14ac:dyDescent="0.25">
      <c r="A40">
        <v>26556.1</v>
      </c>
      <c r="B40" t="s">
        <v>81</v>
      </c>
      <c r="C40">
        <v>27344504</v>
      </c>
      <c r="D40">
        <v>8</v>
      </c>
      <c r="E40">
        <v>618003</v>
      </c>
      <c r="F40">
        <v>873781</v>
      </c>
      <c r="G40">
        <v>161057</v>
      </c>
      <c r="H40">
        <v>4</v>
      </c>
      <c r="I40" t="s">
        <v>20</v>
      </c>
      <c r="J40" t="s">
        <v>28</v>
      </c>
      <c r="K40" t="s">
        <v>30</v>
      </c>
      <c r="L40" t="s">
        <v>14</v>
      </c>
      <c r="M40" t="s">
        <v>42</v>
      </c>
      <c r="N40" t="s">
        <v>11</v>
      </c>
      <c r="O40" t="s">
        <v>24</v>
      </c>
    </row>
    <row r="41" spans="1:15" x14ac:dyDescent="0.25">
      <c r="A41">
        <v>17832.2</v>
      </c>
      <c r="B41" t="s">
        <v>82</v>
      </c>
      <c r="C41">
        <v>27315843</v>
      </c>
      <c r="D41">
        <v>0</v>
      </c>
      <c r="E41">
        <v>600785</v>
      </c>
      <c r="F41">
        <v>858935</v>
      </c>
      <c r="G41">
        <v>70985</v>
      </c>
      <c r="H41">
        <v>9</v>
      </c>
      <c r="I41" t="s">
        <v>20</v>
      </c>
      <c r="J41" t="s">
        <v>28</v>
      </c>
      <c r="K41" t="s">
        <v>31</v>
      </c>
      <c r="L41" t="s">
        <v>14</v>
      </c>
      <c r="M41" t="s">
        <v>42</v>
      </c>
      <c r="N41" t="s">
        <v>11</v>
      </c>
      <c r="O41" t="s">
        <v>43</v>
      </c>
    </row>
    <row r="42" spans="1:15" x14ac:dyDescent="0.25">
      <c r="A42">
        <v>26022</v>
      </c>
      <c r="B42" t="s">
        <v>83</v>
      </c>
      <c r="C42">
        <v>27511418</v>
      </c>
      <c r="D42">
        <v>9</v>
      </c>
      <c r="E42">
        <v>587005</v>
      </c>
      <c r="F42">
        <v>1013449</v>
      </c>
      <c r="G42">
        <v>109800</v>
      </c>
      <c r="H42">
        <v>6</v>
      </c>
      <c r="I42" t="s">
        <v>20</v>
      </c>
      <c r="J42" t="s">
        <v>28</v>
      </c>
      <c r="K42" t="s">
        <v>30</v>
      </c>
      <c r="L42" t="s">
        <v>14</v>
      </c>
      <c r="M42" t="s">
        <v>42</v>
      </c>
      <c r="N42" t="s">
        <v>11</v>
      </c>
      <c r="O42" t="s">
        <v>43</v>
      </c>
    </row>
    <row r="43" spans="1:15" x14ac:dyDescent="0.25">
      <c r="A43">
        <v>12305</v>
      </c>
      <c r="B43" t="s">
        <v>84</v>
      </c>
      <c r="C43">
        <v>26290061</v>
      </c>
      <c r="D43">
        <v>4</v>
      </c>
      <c r="E43">
        <v>569607</v>
      </c>
      <c r="F43">
        <v>1098714</v>
      </c>
      <c r="G43">
        <v>104669</v>
      </c>
      <c r="H43">
        <v>6</v>
      </c>
      <c r="I43" t="s">
        <v>20</v>
      </c>
      <c r="J43" t="s">
        <v>28</v>
      </c>
      <c r="K43" t="s">
        <v>38</v>
      </c>
      <c r="L43" t="s">
        <v>14</v>
      </c>
      <c r="M43" t="s">
        <v>42</v>
      </c>
      <c r="N43" t="s">
        <v>11</v>
      </c>
      <c r="O43" t="s">
        <v>43</v>
      </c>
    </row>
    <row r="44" spans="1:15" x14ac:dyDescent="0.25">
      <c r="A44">
        <v>25420</v>
      </c>
      <c r="B44" t="s">
        <v>85</v>
      </c>
      <c r="C44">
        <v>27489324</v>
      </c>
      <c r="D44">
        <v>9</v>
      </c>
      <c r="E44">
        <v>569177</v>
      </c>
      <c r="F44">
        <v>1068867</v>
      </c>
      <c r="G44">
        <v>74502</v>
      </c>
      <c r="H44">
        <v>9</v>
      </c>
      <c r="I44" t="s">
        <v>20</v>
      </c>
      <c r="J44" t="s">
        <v>28</v>
      </c>
      <c r="K44" t="s">
        <v>30</v>
      </c>
      <c r="L44" t="s">
        <v>14</v>
      </c>
      <c r="M44" t="s">
        <v>42</v>
      </c>
      <c r="N44" t="s">
        <v>11</v>
      </c>
      <c r="O44" t="s">
        <v>24</v>
      </c>
    </row>
    <row r="45" spans="1:15" x14ac:dyDescent="0.25">
      <c r="A45">
        <v>22645.1</v>
      </c>
      <c r="B45" t="s">
        <v>86</v>
      </c>
      <c r="C45">
        <v>27102324</v>
      </c>
      <c r="D45">
        <v>3</v>
      </c>
      <c r="E45">
        <v>566055</v>
      </c>
      <c r="F45">
        <v>941692</v>
      </c>
      <c r="G45">
        <v>7291</v>
      </c>
      <c r="H45">
        <v>9</v>
      </c>
      <c r="I45" t="s">
        <v>20</v>
      </c>
      <c r="J45" t="s">
        <v>28</v>
      </c>
      <c r="K45" t="s">
        <v>38</v>
      </c>
      <c r="L45" t="s">
        <v>14</v>
      </c>
      <c r="M45" t="s">
        <v>42</v>
      </c>
      <c r="N45" t="s">
        <v>11</v>
      </c>
      <c r="O45" t="s">
        <v>24</v>
      </c>
    </row>
    <row r="46" spans="1:15" x14ac:dyDescent="0.25">
      <c r="A46">
        <v>19605.099999999999</v>
      </c>
      <c r="B46" t="s">
        <v>87</v>
      </c>
      <c r="C46">
        <v>27195827</v>
      </c>
      <c r="D46">
        <v>7</v>
      </c>
      <c r="E46">
        <v>539181</v>
      </c>
      <c r="F46">
        <v>914807</v>
      </c>
      <c r="G46">
        <v>53209</v>
      </c>
      <c r="H46">
        <v>12</v>
      </c>
      <c r="I46" t="s">
        <v>20</v>
      </c>
      <c r="J46" t="s">
        <v>28</v>
      </c>
      <c r="K46" t="s">
        <v>31</v>
      </c>
      <c r="L46" t="s">
        <v>14</v>
      </c>
      <c r="M46" t="s">
        <v>42</v>
      </c>
      <c r="N46" t="s">
        <v>11</v>
      </c>
      <c r="O46" t="s">
        <v>24</v>
      </c>
    </row>
    <row r="47" spans="1:15" x14ac:dyDescent="0.25">
      <c r="A47">
        <v>19284.099999999999</v>
      </c>
      <c r="B47" t="s">
        <v>88</v>
      </c>
      <c r="C47">
        <v>26662974</v>
      </c>
      <c r="D47">
        <v>5</v>
      </c>
      <c r="E47">
        <v>532106</v>
      </c>
      <c r="F47">
        <v>884137</v>
      </c>
      <c r="G47">
        <v>113458</v>
      </c>
      <c r="H47">
        <v>5</v>
      </c>
      <c r="I47" t="s">
        <v>20</v>
      </c>
      <c r="J47" t="s">
        <v>28</v>
      </c>
      <c r="K47" t="s">
        <v>29</v>
      </c>
      <c r="L47" t="s">
        <v>14</v>
      </c>
      <c r="M47" t="s">
        <v>42</v>
      </c>
      <c r="N47" t="s">
        <v>11</v>
      </c>
      <c r="O47" t="s">
        <v>43</v>
      </c>
    </row>
    <row r="48" spans="1:15" x14ac:dyDescent="0.25">
      <c r="A48">
        <v>21810</v>
      </c>
      <c r="B48" t="s">
        <v>80</v>
      </c>
      <c r="C48">
        <v>27402276</v>
      </c>
      <c r="D48">
        <v>0</v>
      </c>
      <c r="E48">
        <v>514307</v>
      </c>
      <c r="F48">
        <v>1097367</v>
      </c>
      <c r="G48">
        <v>49114</v>
      </c>
      <c r="H48">
        <v>13</v>
      </c>
      <c r="I48" t="s">
        <v>20</v>
      </c>
      <c r="J48" t="s">
        <v>28</v>
      </c>
      <c r="K48" t="s">
        <v>38</v>
      </c>
      <c r="L48" t="s">
        <v>14</v>
      </c>
      <c r="M48" t="s">
        <v>42</v>
      </c>
      <c r="N48" t="s">
        <v>11</v>
      </c>
      <c r="O48" t="s">
        <v>43</v>
      </c>
    </row>
    <row r="49" spans="1:15" x14ac:dyDescent="0.25">
      <c r="A49">
        <v>10757</v>
      </c>
      <c r="B49" t="s">
        <v>89</v>
      </c>
      <c r="C49">
        <v>26912889</v>
      </c>
      <c r="D49">
        <v>5</v>
      </c>
      <c r="E49">
        <v>461660</v>
      </c>
      <c r="F49">
        <v>814770</v>
      </c>
      <c r="G49">
        <v>121958</v>
      </c>
      <c r="H49">
        <v>4</v>
      </c>
      <c r="I49" t="s">
        <v>20</v>
      </c>
      <c r="J49" t="s">
        <v>28</v>
      </c>
      <c r="K49" t="s">
        <v>30</v>
      </c>
      <c r="L49" t="s">
        <v>14</v>
      </c>
      <c r="M49" t="s">
        <v>42</v>
      </c>
      <c r="N49" t="s">
        <v>11</v>
      </c>
      <c r="O49" t="s">
        <v>24</v>
      </c>
    </row>
    <row r="50" spans="1:15" x14ac:dyDescent="0.25">
      <c r="A50">
        <v>11040</v>
      </c>
      <c r="B50" t="s">
        <v>90</v>
      </c>
      <c r="C50">
        <v>27119353</v>
      </c>
      <c r="D50">
        <v>0</v>
      </c>
      <c r="E50">
        <v>416780</v>
      </c>
      <c r="F50">
        <v>775786</v>
      </c>
      <c r="G50">
        <v>90572</v>
      </c>
      <c r="H50">
        <v>5</v>
      </c>
      <c r="I50" t="s">
        <v>20</v>
      </c>
      <c r="J50" t="s">
        <v>28</v>
      </c>
      <c r="K50" t="s">
        <v>38</v>
      </c>
      <c r="L50" t="s">
        <v>14</v>
      </c>
      <c r="M50" t="s">
        <v>42</v>
      </c>
      <c r="N50" t="s">
        <v>11</v>
      </c>
      <c r="O50" t="s">
        <v>24</v>
      </c>
    </row>
    <row r="51" spans="1:15" x14ac:dyDescent="0.25">
      <c r="A51">
        <v>24002.1</v>
      </c>
      <c r="B51" t="s">
        <v>91</v>
      </c>
      <c r="C51">
        <v>27148218</v>
      </c>
      <c r="D51">
        <v>3</v>
      </c>
      <c r="E51">
        <v>413670</v>
      </c>
      <c r="F51">
        <v>509217</v>
      </c>
      <c r="G51">
        <v>54941</v>
      </c>
      <c r="H51">
        <v>6</v>
      </c>
      <c r="I51" t="s">
        <v>20</v>
      </c>
      <c r="J51" t="s">
        <v>28</v>
      </c>
      <c r="K51" t="s">
        <v>31</v>
      </c>
      <c r="L51" t="s">
        <v>14</v>
      </c>
      <c r="M51" t="s">
        <v>42</v>
      </c>
      <c r="N51" t="s">
        <v>11</v>
      </c>
      <c r="O51" t="s">
        <v>43</v>
      </c>
    </row>
    <row r="52" spans="1:15" x14ac:dyDescent="0.25">
      <c r="A52">
        <v>16523.099999999999</v>
      </c>
      <c r="B52" t="s">
        <v>92</v>
      </c>
      <c r="C52">
        <v>27410189</v>
      </c>
      <c r="D52">
        <v>0</v>
      </c>
      <c r="E52">
        <v>393674</v>
      </c>
      <c r="F52">
        <v>665187</v>
      </c>
      <c r="G52">
        <v>105100</v>
      </c>
      <c r="H52">
        <v>4</v>
      </c>
      <c r="I52" t="s">
        <v>20</v>
      </c>
      <c r="J52" t="s">
        <v>28</v>
      </c>
      <c r="K52" t="s">
        <v>30</v>
      </c>
      <c r="L52" t="s">
        <v>14</v>
      </c>
      <c r="M52" t="s">
        <v>42</v>
      </c>
      <c r="N52" t="s">
        <v>11</v>
      </c>
      <c r="O52" t="s">
        <v>43</v>
      </c>
    </row>
    <row r="53" spans="1:15" x14ac:dyDescent="0.25">
      <c r="A53">
        <v>11144</v>
      </c>
      <c r="B53" t="s">
        <v>93</v>
      </c>
      <c r="C53">
        <v>27394121</v>
      </c>
      <c r="D53">
        <v>5</v>
      </c>
      <c r="E53">
        <v>371665</v>
      </c>
      <c r="F53">
        <v>865216</v>
      </c>
      <c r="G53">
        <v>52548</v>
      </c>
      <c r="H53">
        <v>8</v>
      </c>
      <c r="I53" t="s">
        <v>20</v>
      </c>
      <c r="J53" t="s">
        <v>28</v>
      </c>
      <c r="K53" t="s">
        <v>15</v>
      </c>
      <c r="L53" t="s">
        <v>14</v>
      </c>
      <c r="M53" t="s">
        <v>42</v>
      </c>
      <c r="N53" t="s">
        <v>11</v>
      </c>
      <c r="O53" t="s">
        <v>24</v>
      </c>
    </row>
    <row r="54" spans="1:15" x14ac:dyDescent="0.25">
      <c r="A54">
        <v>19009.2</v>
      </c>
      <c r="B54" t="s">
        <v>94</v>
      </c>
      <c r="C54">
        <v>13203251</v>
      </c>
      <c r="D54">
        <v>3</v>
      </c>
      <c r="E54">
        <v>359042</v>
      </c>
      <c r="F54">
        <v>419864</v>
      </c>
      <c r="G54">
        <v>64214</v>
      </c>
      <c r="H54">
        <v>5</v>
      </c>
      <c r="I54" t="s">
        <v>20</v>
      </c>
      <c r="J54" t="s">
        <v>28</v>
      </c>
      <c r="K54" t="s">
        <v>38</v>
      </c>
      <c r="L54" t="s">
        <v>14</v>
      </c>
      <c r="M54" t="s">
        <v>42</v>
      </c>
      <c r="N54" t="s">
        <v>11</v>
      </c>
      <c r="O54" t="s">
        <v>24</v>
      </c>
    </row>
    <row r="55" spans="1:15" x14ac:dyDescent="0.25">
      <c r="A55">
        <v>23858.1</v>
      </c>
      <c r="B55" t="s">
        <v>95</v>
      </c>
      <c r="C55">
        <v>26458035</v>
      </c>
      <c r="D55">
        <v>8</v>
      </c>
      <c r="E55">
        <v>340207</v>
      </c>
      <c r="F55">
        <v>497133</v>
      </c>
      <c r="G55">
        <v>21101</v>
      </c>
      <c r="H55">
        <v>5</v>
      </c>
      <c r="I55" t="s">
        <v>20</v>
      </c>
      <c r="J55" t="s">
        <v>28</v>
      </c>
      <c r="K55" t="s">
        <v>15</v>
      </c>
      <c r="L55" t="s">
        <v>14</v>
      </c>
      <c r="M55" t="s">
        <v>42</v>
      </c>
      <c r="N55" t="s">
        <v>11</v>
      </c>
      <c r="O55" t="s">
        <v>24</v>
      </c>
    </row>
    <row r="56" spans="1:15" x14ac:dyDescent="0.25">
      <c r="A56">
        <v>25412.1</v>
      </c>
      <c r="B56" t="s">
        <v>96</v>
      </c>
      <c r="C56">
        <v>26141493</v>
      </c>
      <c r="D56">
        <v>7</v>
      </c>
      <c r="E56">
        <v>240907</v>
      </c>
      <c r="F56">
        <v>307556</v>
      </c>
      <c r="G56">
        <v>123912</v>
      </c>
      <c r="H56">
        <v>2</v>
      </c>
      <c r="I56" t="s">
        <v>20</v>
      </c>
      <c r="J56" t="s">
        <v>28</v>
      </c>
      <c r="K56" t="s">
        <v>31</v>
      </c>
      <c r="L56" t="s">
        <v>14</v>
      </c>
      <c r="M56" t="s">
        <v>42</v>
      </c>
      <c r="N56" t="s">
        <v>11</v>
      </c>
      <c r="O56" t="s">
        <v>24</v>
      </c>
    </row>
    <row r="57" spans="1:15" x14ac:dyDescent="0.25">
      <c r="A57">
        <v>11212</v>
      </c>
      <c r="B57" t="s">
        <v>97</v>
      </c>
      <c r="C57">
        <v>26891287</v>
      </c>
      <c r="D57">
        <v>8</v>
      </c>
      <c r="E57">
        <v>207254</v>
      </c>
      <c r="F57">
        <v>465786</v>
      </c>
      <c r="G57">
        <v>104686</v>
      </c>
      <c r="H57">
        <v>3</v>
      </c>
      <c r="I57" t="s">
        <v>20</v>
      </c>
      <c r="J57" t="s">
        <v>28</v>
      </c>
      <c r="K57" t="s">
        <v>30</v>
      </c>
      <c r="L57" t="s">
        <v>14</v>
      </c>
      <c r="M57" t="s">
        <v>42</v>
      </c>
      <c r="N57" t="s">
        <v>11</v>
      </c>
      <c r="O57" t="s">
        <v>24</v>
      </c>
    </row>
    <row r="58" spans="1:15" x14ac:dyDescent="0.25">
      <c r="A58">
        <v>30764.1</v>
      </c>
      <c r="B58" t="s">
        <v>98</v>
      </c>
      <c r="C58">
        <v>25905634</v>
      </c>
      <c r="D58">
        <v>9</v>
      </c>
      <c r="E58">
        <v>2119753</v>
      </c>
      <c r="F58">
        <v>2963714</v>
      </c>
      <c r="G58">
        <v>162712</v>
      </c>
      <c r="H58">
        <v>10</v>
      </c>
      <c r="I58" t="s">
        <v>20</v>
      </c>
      <c r="J58" t="s">
        <v>28</v>
      </c>
      <c r="K58" t="s">
        <v>29</v>
      </c>
      <c r="L58" t="s">
        <v>14</v>
      </c>
      <c r="M58" t="s">
        <v>42</v>
      </c>
      <c r="N58" t="s">
        <v>11</v>
      </c>
      <c r="O58" t="s">
        <v>43</v>
      </c>
    </row>
    <row r="59" spans="1:15" x14ac:dyDescent="0.25">
      <c r="A59">
        <v>34102</v>
      </c>
      <c r="B59" t="s">
        <v>99</v>
      </c>
      <c r="C59">
        <v>20096175</v>
      </c>
      <c r="D59">
        <v>7</v>
      </c>
      <c r="E59">
        <v>2103362</v>
      </c>
      <c r="F59">
        <v>3016856</v>
      </c>
      <c r="G59">
        <v>141990</v>
      </c>
      <c r="H59">
        <v>10</v>
      </c>
      <c r="I59" t="s">
        <v>20</v>
      </c>
      <c r="J59" t="s">
        <v>28</v>
      </c>
      <c r="K59" t="s">
        <v>29</v>
      </c>
      <c r="L59" t="s">
        <v>14</v>
      </c>
      <c r="M59" t="s">
        <v>42</v>
      </c>
      <c r="N59" t="s">
        <v>11</v>
      </c>
      <c r="O59" t="s">
        <v>43</v>
      </c>
    </row>
    <row r="60" spans="1:15" x14ac:dyDescent="0.25">
      <c r="A60">
        <v>22640.1</v>
      </c>
      <c r="B60" t="s">
        <v>100</v>
      </c>
      <c r="C60">
        <v>27519323</v>
      </c>
      <c r="D60">
        <v>2</v>
      </c>
      <c r="E60">
        <v>1602307</v>
      </c>
      <c r="F60">
        <v>2109353</v>
      </c>
      <c r="G60">
        <v>159236</v>
      </c>
      <c r="H60">
        <v>10</v>
      </c>
      <c r="I60" t="s">
        <v>20</v>
      </c>
      <c r="J60" t="s">
        <v>28</v>
      </c>
      <c r="K60" t="s">
        <v>15</v>
      </c>
      <c r="L60" t="s">
        <v>14</v>
      </c>
      <c r="M60" t="s">
        <v>42</v>
      </c>
      <c r="N60" t="s">
        <v>11</v>
      </c>
      <c r="O60" t="s">
        <v>43</v>
      </c>
    </row>
    <row r="61" spans="1:15" x14ac:dyDescent="0.25">
      <c r="A61">
        <v>31761</v>
      </c>
      <c r="B61" t="s">
        <v>101</v>
      </c>
      <c r="C61">
        <v>26293828</v>
      </c>
      <c r="D61" t="s">
        <v>179</v>
      </c>
      <c r="E61">
        <v>1565048</v>
      </c>
      <c r="F61">
        <v>2193756</v>
      </c>
      <c r="G61">
        <v>14226</v>
      </c>
      <c r="H61">
        <v>10</v>
      </c>
      <c r="I61" t="s">
        <v>20</v>
      </c>
      <c r="J61" t="s">
        <v>28</v>
      </c>
      <c r="K61" t="s">
        <v>15</v>
      </c>
      <c r="L61" t="s">
        <v>14</v>
      </c>
      <c r="M61" t="s">
        <v>42</v>
      </c>
      <c r="N61" t="s">
        <v>11</v>
      </c>
      <c r="O61" t="s">
        <v>43</v>
      </c>
    </row>
    <row r="62" spans="1:15" x14ac:dyDescent="0.25">
      <c r="A62">
        <v>31398</v>
      </c>
      <c r="B62" t="s">
        <v>102</v>
      </c>
      <c r="C62">
        <v>27891840</v>
      </c>
      <c r="D62">
        <v>8</v>
      </c>
      <c r="E62">
        <v>1220051</v>
      </c>
      <c r="F62">
        <v>1794326</v>
      </c>
      <c r="G62">
        <v>156802</v>
      </c>
      <c r="H62">
        <v>9</v>
      </c>
      <c r="I62" t="s">
        <v>20</v>
      </c>
      <c r="J62" t="s">
        <v>28</v>
      </c>
      <c r="K62" t="s">
        <v>31</v>
      </c>
      <c r="L62" t="s">
        <v>14</v>
      </c>
      <c r="M62" t="s">
        <v>42</v>
      </c>
      <c r="N62" t="s">
        <v>11</v>
      </c>
      <c r="O62" t="s">
        <v>43</v>
      </c>
    </row>
    <row r="63" spans="1:15" x14ac:dyDescent="0.25">
      <c r="A63">
        <v>4631.1000000000004</v>
      </c>
      <c r="B63" t="s">
        <v>103</v>
      </c>
      <c r="C63">
        <v>26395126</v>
      </c>
      <c r="D63">
        <v>3</v>
      </c>
      <c r="E63">
        <v>1210474</v>
      </c>
      <c r="F63">
        <v>1700694</v>
      </c>
      <c r="G63">
        <v>166921</v>
      </c>
      <c r="H63">
        <v>8</v>
      </c>
      <c r="I63" t="s">
        <v>20</v>
      </c>
      <c r="J63" t="s">
        <v>28</v>
      </c>
      <c r="K63" t="s">
        <v>29</v>
      </c>
      <c r="L63" t="s">
        <v>14</v>
      </c>
      <c r="M63" t="s">
        <v>42</v>
      </c>
      <c r="N63" t="s">
        <v>11</v>
      </c>
      <c r="O63" t="s">
        <v>43</v>
      </c>
    </row>
    <row r="64" spans="1:15" x14ac:dyDescent="0.25">
      <c r="A64">
        <v>34403</v>
      </c>
      <c r="B64" t="s">
        <v>104</v>
      </c>
      <c r="C64">
        <v>19843721</v>
      </c>
      <c r="D64">
        <v>2</v>
      </c>
      <c r="E64">
        <v>1193454</v>
      </c>
      <c r="F64">
        <v>1834569</v>
      </c>
      <c r="G64">
        <v>104511</v>
      </c>
      <c r="H64">
        <v>10</v>
      </c>
      <c r="I64" t="s">
        <v>20</v>
      </c>
      <c r="J64" t="s">
        <v>28</v>
      </c>
      <c r="K64" t="s">
        <v>29</v>
      </c>
      <c r="L64" t="s">
        <v>14</v>
      </c>
      <c r="M64" t="s">
        <v>42</v>
      </c>
      <c r="N64" t="s">
        <v>11</v>
      </c>
      <c r="O64" t="s">
        <v>43</v>
      </c>
    </row>
    <row r="65" spans="1:15" x14ac:dyDescent="0.25">
      <c r="A65">
        <v>22089.1</v>
      </c>
      <c r="B65" t="s">
        <v>105</v>
      </c>
      <c r="C65">
        <v>26303934</v>
      </c>
      <c r="D65">
        <v>3</v>
      </c>
      <c r="E65">
        <v>1008179</v>
      </c>
      <c r="F65">
        <v>1180699</v>
      </c>
      <c r="G65">
        <v>95425</v>
      </c>
      <c r="H65">
        <v>10</v>
      </c>
      <c r="I65" t="s">
        <v>20</v>
      </c>
      <c r="J65" t="s">
        <v>28</v>
      </c>
      <c r="K65" t="s">
        <v>15</v>
      </c>
      <c r="L65" t="s">
        <v>14</v>
      </c>
      <c r="M65" t="s">
        <v>42</v>
      </c>
      <c r="N65" t="s">
        <v>11</v>
      </c>
      <c r="O65" t="s">
        <v>43</v>
      </c>
    </row>
    <row r="66" spans="1:15" x14ac:dyDescent="0.25">
      <c r="A66">
        <v>28370</v>
      </c>
      <c r="B66" t="s">
        <v>106</v>
      </c>
      <c r="C66">
        <v>27238784</v>
      </c>
      <c r="D66">
        <v>2</v>
      </c>
      <c r="E66">
        <v>894341</v>
      </c>
      <c r="F66">
        <v>1334222</v>
      </c>
      <c r="G66">
        <v>104200</v>
      </c>
      <c r="H66">
        <v>10</v>
      </c>
      <c r="I66" t="s">
        <v>20</v>
      </c>
      <c r="J66" t="s">
        <v>28</v>
      </c>
      <c r="K66" t="s">
        <v>15</v>
      </c>
      <c r="L66" t="s">
        <v>14</v>
      </c>
      <c r="M66" t="s">
        <v>42</v>
      </c>
      <c r="N66" t="s">
        <v>11</v>
      </c>
      <c r="O66" t="s">
        <v>43</v>
      </c>
    </row>
    <row r="67" spans="1:15" x14ac:dyDescent="0.25">
      <c r="A67">
        <v>30547</v>
      </c>
      <c r="B67" t="s">
        <v>107</v>
      </c>
      <c r="C67">
        <v>17907356</v>
      </c>
      <c r="D67">
        <v>0</v>
      </c>
      <c r="E67">
        <v>819667</v>
      </c>
      <c r="F67">
        <v>1212108</v>
      </c>
      <c r="G67">
        <v>76836</v>
      </c>
      <c r="H67">
        <v>10</v>
      </c>
      <c r="I67" t="s">
        <v>20</v>
      </c>
      <c r="J67" t="s">
        <v>28</v>
      </c>
      <c r="K67" t="s">
        <v>15</v>
      </c>
      <c r="L67" t="s">
        <v>14</v>
      </c>
      <c r="M67" t="s">
        <v>42</v>
      </c>
      <c r="N67" t="s">
        <v>11</v>
      </c>
      <c r="O67" t="s">
        <v>43</v>
      </c>
    </row>
    <row r="68" spans="1:15" x14ac:dyDescent="0.25">
      <c r="A68">
        <v>20066.099999999999</v>
      </c>
      <c r="B68" t="s">
        <v>108</v>
      </c>
      <c r="C68">
        <v>24696453</v>
      </c>
      <c r="D68" t="s">
        <v>179</v>
      </c>
      <c r="E68">
        <v>773886</v>
      </c>
      <c r="F68">
        <v>1067355</v>
      </c>
      <c r="G68">
        <v>105696</v>
      </c>
      <c r="H68">
        <v>8</v>
      </c>
      <c r="I68" t="s">
        <v>20</v>
      </c>
      <c r="J68" t="s">
        <v>28</v>
      </c>
      <c r="K68" t="s">
        <v>15</v>
      </c>
      <c r="L68" t="s">
        <v>14</v>
      </c>
      <c r="M68" t="s">
        <v>42</v>
      </c>
      <c r="N68" t="s">
        <v>11</v>
      </c>
      <c r="O68" t="s">
        <v>43</v>
      </c>
    </row>
    <row r="69" spans="1:15" x14ac:dyDescent="0.25">
      <c r="A69">
        <v>29787</v>
      </c>
      <c r="B69" t="s">
        <v>109</v>
      </c>
      <c r="C69">
        <v>26328983</v>
      </c>
      <c r="D69">
        <v>8</v>
      </c>
      <c r="E69">
        <v>669658</v>
      </c>
      <c r="F69">
        <v>995738</v>
      </c>
      <c r="G69">
        <v>66209</v>
      </c>
      <c r="H69">
        <v>10</v>
      </c>
      <c r="I69" t="s">
        <v>20</v>
      </c>
      <c r="J69" t="s">
        <v>28</v>
      </c>
      <c r="K69" t="s">
        <v>15</v>
      </c>
      <c r="L69" t="s">
        <v>14</v>
      </c>
      <c r="M69" t="s">
        <v>42</v>
      </c>
      <c r="N69" t="s">
        <v>11</v>
      </c>
      <c r="O69" t="s">
        <v>43</v>
      </c>
    </row>
    <row r="70" spans="1:15" x14ac:dyDescent="0.25">
      <c r="A70">
        <v>34174</v>
      </c>
      <c r="B70" t="s">
        <v>110</v>
      </c>
      <c r="C70">
        <v>27699426</v>
      </c>
      <c r="D70">
        <v>3</v>
      </c>
      <c r="E70">
        <v>2133918</v>
      </c>
      <c r="F70">
        <v>3133993</v>
      </c>
      <c r="G70">
        <v>103195</v>
      </c>
      <c r="H70">
        <v>11</v>
      </c>
      <c r="I70" t="s">
        <v>20</v>
      </c>
      <c r="J70" t="s">
        <v>28</v>
      </c>
      <c r="K70" t="s">
        <v>15</v>
      </c>
      <c r="L70" t="s">
        <v>14</v>
      </c>
      <c r="M70" t="s">
        <v>42</v>
      </c>
      <c r="N70" t="s">
        <v>11</v>
      </c>
      <c r="O70" t="s">
        <v>43</v>
      </c>
    </row>
    <row r="71" spans="1:15" x14ac:dyDescent="0.25">
      <c r="A71">
        <v>29014.1</v>
      </c>
      <c r="B71" t="s">
        <v>111</v>
      </c>
      <c r="C71">
        <v>26312450</v>
      </c>
      <c r="D71">
        <v>2</v>
      </c>
      <c r="E71">
        <v>1823636</v>
      </c>
      <c r="F71">
        <v>2348109</v>
      </c>
      <c r="G71">
        <v>128614</v>
      </c>
      <c r="H71">
        <v>11</v>
      </c>
      <c r="I71" t="s">
        <v>20</v>
      </c>
      <c r="J71" t="s">
        <v>28</v>
      </c>
      <c r="K71" t="s">
        <v>15</v>
      </c>
      <c r="L71" t="s">
        <v>14</v>
      </c>
      <c r="M71" t="s">
        <v>42</v>
      </c>
      <c r="N71" t="s">
        <v>11</v>
      </c>
      <c r="O71" t="s">
        <v>43</v>
      </c>
    </row>
    <row r="72" spans="1:15" x14ac:dyDescent="0.25">
      <c r="A72">
        <v>28501</v>
      </c>
      <c r="B72" t="s">
        <v>112</v>
      </c>
      <c r="C72">
        <v>25407464</v>
      </c>
      <c r="D72">
        <v>0</v>
      </c>
      <c r="E72">
        <v>1483751</v>
      </c>
      <c r="F72">
        <v>2136392</v>
      </c>
      <c r="G72">
        <v>159377</v>
      </c>
      <c r="H72">
        <v>11</v>
      </c>
      <c r="I72" t="s">
        <v>20</v>
      </c>
      <c r="J72" t="s">
        <v>28</v>
      </c>
      <c r="K72" t="s">
        <v>15</v>
      </c>
      <c r="L72" t="s">
        <v>14</v>
      </c>
      <c r="M72" t="s">
        <v>42</v>
      </c>
      <c r="N72" t="s">
        <v>11</v>
      </c>
      <c r="O72" t="s">
        <v>43</v>
      </c>
    </row>
    <row r="73" spans="1:15" x14ac:dyDescent="0.25">
      <c r="A73">
        <v>33471</v>
      </c>
      <c r="B73" t="s">
        <v>113</v>
      </c>
      <c r="C73">
        <v>18698790</v>
      </c>
      <c r="D73" t="s">
        <v>179</v>
      </c>
      <c r="E73">
        <v>1300491</v>
      </c>
      <c r="F73">
        <v>1995503</v>
      </c>
      <c r="G73">
        <v>95534</v>
      </c>
      <c r="H73">
        <v>11</v>
      </c>
      <c r="I73" t="s">
        <v>20</v>
      </c>
      <c r="J73" t="s">
        <v>28</v>
      </c>
      <c r="K73" t="s">
        <v>31</v>
      </c>
      <c r="L73" t="s">
        <v>14</v>
      </c>
      <c r="M73" t="s">
        <v>42</v>
      </c>
      <c r="N73" t="s">
        <v>11</v>
      </c>
      <c r="O73" t="s">
        <v>43</v>
      </c>
    </row>
    <row r="74" spans="1:15" x14ac:dyDescent="0.25">
      <c r="A74">
        <v>32865</v>
      </c>
      <c r="B74" t="s">
        <v>114</v>
      </c>
      <c r="C74">
        <v>21516232</v>
      </c>
      <c r="D74" t="s">
        <v>179</v>
      </c>
      <c r="E74">
        <v>1248994</v>
      </c>
      <c r="F74">
        <v>1981217</v>
      </c>
      <c r="G74">
        <v>95747</v>
      </c>
      <c r="H74">
        <v>11</v>
      </c>
      <c r="I74" t="s">
        <v>20</v>
      </c>
      <c r="J74" t="s">
        <v>28</v>
      </c>
      <c r="K74" t="s">
        <v>15</v>
      </c>
      <c r="L74" t="s">
        <v>14</v>
      </c>
      <c r="M74" t="s">
        <v>42</v>
      </c>
      <c r="N74" t="s">
        <v>11</v>
      </c>
      <c r="O74" t="s">
        <v>43</v>
      </c>
    </row>
    <row r="75" spans="1:15" x14ac:dyDescent="0.25">
      <c r="A75">
        <v>15843.2</v>
      </c>
      <c r="B75" t="s">
        <v>115</v>
      </c>
      <c r="C75">
        <v>27292507</v>
      </c>
      <c r="D75">
        <v>0</v>
      </c>
      <c r="E75">
        <v>1067118</v>
      </c>
      <c r="F75">
        <v>1460365</v>
      </c>
      <c r="G75">
        <v>79822</v>
      </c>
      <c r="H75">
        <v>11</v>
      </c>
      <c r="I75" t="s">
        <v>20</v>
      </c>
      <c r="J75" t="s">
        <v>28</v>
      </c>
      <c r="K75" t="s">
        <v>15</v>
      </c>
      <c r="L75" t="s">
        <v>14</v>
      </c>
      <c r="M75" t="s">
        <v>42</v>
      </c>
      <c r="N75" t="s">
        <v>11</v>
      </c>
      <c r="O75" t="s">
        <v>43</v>
      </c>
    </row>
    <row r="76" spans="1:15" x14ac:dyDescent="0.25">
      <c r="A76">
        <v>31047</v>
      </c>
      <c r="B76" t="s">
        <v>116</v>
      </c>
      <c r="C76">
        <v>27402932</v>
      </c>
      <c r="D76">
        <v>3</v>
      </c>
      <c r="E76">
        <v>1032888</v>
      </c>
      <c r="F76">
        <v>1556003</v>
      </c>
      <c r="G76">
        <v>87265</v>
      </c>
      <c r="H76">
        <v>11</v>
      </c>
      <c r="I76" t="s">
        <v>20</v>
      </c>
      <c r="J76" t="s">
        <v>28</v>
      </c>
      <c r="K76" t="s">
        <v>15</v>
      </c>
      <c r="L76" t="s">
        <v>14</v>
      </c>
      <c r="M76" t="s">
        <v>42</v>
      </c>
      <c r="N76" t="s">
        <v>11</v>
      </c>
      <c r="O76" t="s">
        <v>43</v>
      </c>
    </row>
    <row r="77" spans="1:15" x14ac:dyDescent="0.25">
      <c r="A77">
        <v>23463.1</v>
      </c>
      <c r="B77" t="s">
        <v>117</v>
      </c>
      <c r="C77">
        <v>18946812</v>
      </c>
      <c r="D77">
        <v>1</v>
      </c>
      <c r="E77">
        <v>743323</v>
      </c>
      <c r="F77">
        <v>1116316</v>
      </c>
      <c r="G77">
        <v>17552</v>
      </c>
      <c r="H77">
        <v>9</v>
      </c>
      <c r="I77" t="s">
        <v>20</v>
      </c>
      <c r="J77" t="s">
        <v>28</v>
      </c>
      <c r="K77" t="s">
        <v>15</v>
      </c>
      <c r="L77" t="s">
        <v>14</v>
      </c>
      <c r="M77" t="s">
        <v>42</v>
      </c>
      <c r="N77" t="s">
        <v>11</v>
      </c>
      <c r="O77" t="s">
        <v>43</v>
      </c>
    </row>
    <row r="78" spans="1:15" x14ac:dyDescent="0.25">
      <c r="A78">
        <v>16304.1</v>
      </c>
      <c r="B78" t="s">
        <v>118</v>
      </c>
      <c r="C78">
        <v>25942385</v>
      </c>
      <c r="D78">
        <v>6</v>
      </c>
      <c r="E78">
        <v>610793</v>
      </c>
      <c r="F78">
        <v>921704</v>
      </c>
      <c r="G78">
        <v>109754</v>
      </c>
      <c r="H78">
        <v>6</v>
      </c>
      <c r="I78" t="s">
        <v>20</v>
      </c>
      <c r="J78" t="s">
        <v>28</v>
      </c>
      <c r="K78" t="s">
        <v>30</v>
      </c>
      <c r="L78" t="s">
        <v>14</v>
      </c>
      <c r="M78" t="s">
        <v>42</v>
      </c>
      <c r="N78" t="s">
        <v>11</v>
      </c>
      <c r="O78" t="s">
        <v>43</v>
      </c>
    </row>
    <row r="79" spans="1:15" x14ac:dyDescent="0.25">
      <c r="A79">
        <v>25240</v>
      </c>
      <c r="B79" t="s">
        <v>119</v>
      </c>
      <c r="C79">
        <v>27480510</v>
      </c>
      <c r="D79">
        <v>2</v>
      </c>
      <c r="E79">
        <v>588417</v>
      </c>
      <c r="F79">
        <v>946530</v>
      </c>
      <c r="G79">
        <v>92692</v>
      </c>
      <c r="H79">
        <v>8</v>
      </c>
      <c r="I79" t="s">
        <v>20</v>
      </c>
      <c r="J79" t="s">
        <v>28</v>
      </c>
      <c r="K79" t="s">
        <v>29</v>
      </c>
      <c r="L79" t="s">
        <v>14</v>
      </c>
      <c r="M79" t="s">
        <v>42</v>
      </c>
      <c r="N79" t="s">
        <v>11</v>
      </c>
      <c r="O79" t="s">
        <v>43</v>
      </c>
    </row>
    <row r="80" spans="1:15" x14ac:dyDescent="0.25">
      <c r="A80">
        <v>16630.099999999999</v>
      </c>
      <c r="B80" t="s">
        <v>120</v>
      </c>
      <c r="C80">
        <v>26642251</v>
      </c>
      <c r="D80">
        <v>2</v>
      </c>
      <c r="E80">
        <v>6740542</v>
      </c>
      <c r="F80">
        <v>8181391</v>
      </c>
      <c r="G80">
        <v>233964</v>
      </c>
      <c r="H80">
        <v>12</v>
      </c>
      <c r="I80" t="s">
        <v>20</v>
      </c>
      <c r="J80" t="s">
        <v>28</v>
      </c>
      <c r="K80" t="s">
        <v>30</v>
      </c>
      <c r="L80" t="s">
        <v>14</v>
      </c>
      <c r="M80" t="s">
        <v>42</v>
      </c>
      <c r="N80" t="s">
        <v>11</v>
      </c>
      <c r="O80" t="s">
        <v>43</v>
      </c>
    </row>
    <row r="81" spans="1:15" x14ac:dyDescent="0.25">
      <c r="A81">
        <v>32894</v>
      </c>
      <c r="B81" t="s">
        <v>121</v>
      </c>
      <c r="C81">
        <v>27531346</v>
      </c>
      <c r="D81">
        <v>7</v>
      </c>
      <c r="E81">
        <v>2269667</v>
      </c>
      <c r="F81">
        <v>3438869</v>
      </c>
      <c r="G81">
        <v>113997</v>
      </c>
      <c r="H81">
        <v>12</v>
      </c>
      <c r="I81" t="s">
        <v>20</v>
      </c>
      <c r="J81" t="s">
        <v>28</v>
      </c>
      <c r="K81" t="s">
        <v>29</v>
      </c>
      <c r="L81" t="s">
        <v>14</v>
      </c>
      <c r="M81" t="s">
        <v>42</v>
      </c>
      <c r="N81" t="s">
        <v>11</v>
      </c>
      <c r="O81" t="s">
        <v>43</v>
      </c>
    </row>
    <row r="82" spans="1:15" x14ac:dyDescent="0.25">
      <c r="A82">
        <v>31580.1</v>
      </c>
      <c r="B82" t="s">
        <v>122</v>
      </c>
      <c r="C82">
        <v>27010085</v>
      </c>
      <c r="D82">
        <v>6</v>
      </c>
      <c r="E82">
        <v>1875840</v>
      </c>
      <c r="F82">
        <v>2775848</v>
      </c>
      <c r="G82">
        <v>133342</v>
      </c>
      <c r="H82">
        <v>12</v>
      </c>
      <c r="I82" t="s">
        <v>20</v>
      </c>
      <c r="J82" t="s">
        <v>28</v>
      </c>
      <c r="K82" t="s">
        <v>29</v>
      </c>
      <c r="L82" t="s">
        <v>14</v>
      </c>
      <c r="M82" t="s">
        <v>42</v>
      </c>
      <c r="N82" t="s">
        <v>11</v>
      </c>
      <c r="O82" t="s">
        <v>43</v>
      </c>
    </row>
    <row r="83" spans="1:15" x14ac:dyDescent="0.25">
      <c r="A83">
        <v>33662</v>
      </c>
      <c r="B83" t="s">
        <v>123</v>
      </c>
      <c r="C83">
        <v>27148825</v>
      </c>
      <c r="D83">
        <v>4</v>
      </c>
      <c r="E83">
        <v>1704944</v>
      </c>
      <c r="F83">
        <v>2617840</v>
      </c>
      <c r="G83">
        <v>111113</v>
      </c>
      <c r="H83">
        <v>12</v>
      </c>
      <c r="I83" t="s">
        <v>20</v>
      </c>
      <c r="J83" t="s">
        <v>28</v>
      </c>
      <c r="K83" t="s">
        <v>15</v>
      </c>
      <c r="L83" t="s">
        <v>14</v>
      </c>
      <c r="M83" t="s">
        <v>42</v>
      </c>
      <c r="N83" t="s">
        <v>11</v>
      </c>
      <c r="O83" t="s">
        <v>43</v>
      </c>
    </row>
    <row r="84" spans="1:15" x14ac:dyDescent="0.25">
      <c r="A84">
        <v>29809.1</v>
      </c>
      <c r="B84" t="s">
        <v>124</v>
      </c>
      <c r="C84">
        <v>26902033</v>
      </c>
      <c r="D84">
        <v>4</v>
      </c>
      <c r="E84">
        <v>1499902</v>
      </c>
      <c r="F84">
        <v>2141354</v>
      </c>
      <c r="G84">
        <v>101523</v>
      </c>
      <c r="H84">
        <v>12</v>
      </c>
      <c r="I84" t="s">
        <v>20</v>
      </c>
      <c r="J84" t="s">
        <v>28</v>
      </c>
      <c r="K84" t="s">
        <v>29</v>
      </c>
      <c r="L84" t="s">
        <v>14</v>
      </c>
      <c r="M84" t="s">
        <v>42</v>
      </c>
      <c r="N84" t="s">
        <v>11</v>
      </c>
      <c r="O84" t="s">
        <v>43</v>
      </c>
    </row>
    <row r="85" spans="1:15" x14ac:dyDescent="0.25">
      <c r="A85">
        <v>28679.1</v>
      </c>
      <c r="B85" t="s">
        <v>125</v>
      </c>
      <c r="C85">
        <v>27240503</v>
      </c>
      <c r="D85">
        <v>4</v>
      </c>
      <c r="E85">
        <v>1445533</v>
      </c>
      <c r="F85">
        <v>2115820</v>
      </c>
      <c r="G85">
        <v>102384</v>
      </c>
      <c r="H85">
        <v>12</v>
      </c>
      <c r="I85" t="s">
        <v>20</v>
      </c>
      <c r="J85" t="s">
        <v>28</v>
      </c>
      <c r="K85" t="s">
        <v>29</v>
      </c>
      <c r="L85" t="s">
        <v>14</v>
      </c>
      <c r="M85" t="s">
        <v>42</v>
      </c>
      <c r="N85" t="s">
        <v>11</v>
      </c>
      <c r="O85" t="s">
        <v>43</v>
      </c>
    </row>
    <row r="86" spans="1:15" x14ac:dyDescent="0.25">
      <c r="A86">
        <v>30851</v>
      </c>
      <c r="B86" t="s">
        <v>126</v>
      </c>
      <c r="C86">
        <v>27335130</v>
      </c>
      <c r="D86">
        <v>2</v>
      </c>
      <c r="E86">
        <v>1317644</v>
      </c>
      <c r="F86">
        <v>2004038</v>
      </c>
      <c r="G86">
        <v>105280</v>
      </c>
      <c r="H86">
        <v>12</v>
      </c>
      <c r="I86" t="s">
        <v>20</v>
      </c>
      <c r="J86" t="s">
        <v>28</v>
      </c>
      <c r="K86" t="s">
        <v>29</v>
      </c>
      <c r="L86" t="s">
        <v>14</v>
      </c>
      <c r="M86" t="s">
        <v>42</v>
      </c>
      <c r="N86" t="s">
        <v>11</v>
      </c>
      <c r="O86" t="s">
        <v>43</v>
      </c>
    </row>
    <row r="87" spans="1:15" x14ac:dyDescent="0.25">
      <c r="A87">
        <v>31323</v>
      </c>
      <c r="B87" t="s">
        <v>127</v>
      </c>
      <c r="C87">
        <v>20178879</v>
      </c>
      <c r="D87" t="s">
        <v>179</v>
      </c>
      <c r="E87">
        <v>1293071</v>
      </c>
      <c r="F87">
        <v>2005389</v>
      </c>
      <c r="G87">
        <v>72628</v>
      </c>
      <c r="H87">
        <v>12</v>
      </c>
      <c r="I87" t="s">
        <v>20</v>
      </c>
      <c r="J87" t="s">
        <v>28</v>
      </c>
      <c r="K87" t="s">
        <v>15</v>
      </c>
      <c r="L87" t="s">
        <v>14</v>
      </c>
      <c r="M87" t="s">
        <v>42</v>
      </c>
      <c r="N87" t="s">
        <v>11</v>
      </c>
      <c r="O87" t="s">
        <v>43</v>
      </c>
    </row>
    <row r="88" spans="1:15" x14ac:dyDescent="0.25">
      <c r="A88">
        <v>31453</v>
      </c>
      <c r="B88" t="s">
        <v>128</v>
      </c>
      <c r="C88">
        <v>21233482</v>
      </c>
      <c r="D88">
        <v>0</v>
      </c>
      <c r="E88">
        <v>1240313</v>
      </c>
      <c r="F88">
        <v>1974444</v>
      </c>
      <c r="G88">
        <v>69707</v>
      </c>
      <c r="H88">
        <v>12</v>
      </c>
      <c r="I88" t="s">
        <v>20</v>
      </c>
      <c r="J88" t="s">
        <v>28</v>
      </c>
      <c r="K88" t="s">
        <v>15</v>
      </c>
      <c r="L88" t="s">
        <v>14</v>
      </c>
      <c r="M88" t="s">
        <v>42</v>
      </c>
      <c r="N88" t="s">
        <v>11</v>
      </c>
      <c r="O88" t="s">
        <v>43</v>
      </c>
    </row>
    <row r="89" spans="1:15" x14ac:dyDescent="0.25">
      <c r="A89">
        <v>27699</v>
      </c>
      <c r="B89" t="s">
        <v>129</v>
      </c>
      <c r="C89">
        <v>27698095</v>
      </c>
      <c r="D89">
        <v>5</v>
      </c>
      <c r="E89">
        <v>1195183</v>
      </c>
      <c r="F89">
        <v>1825056</v>
      </c>
      <c r="G89">
        <v>128171</v>
      </c>
      <c r="H89">
        <v>11</v>
      </c>
      <c r="I89" t="s">
        <v>20</v>
      </c>
      <c r="J89" t="s">
        <v>28</v>
      </c>
      <c r="K89" t="s">
        <v>15</v>
      </c>
      <c r="L89" t="s">
        <v>14</v>
      </c>
      <c r="M89" t="s">
        <v>42</v>
      </c>
      <c r="N89" t="s">
        <v>11</v>
      </c>
      <c r="O89" t="s">
        <v>43</v>
      </c>
    </row>
    <row r="90" spans="1:15" x14ac:dyDescent="0.25">
      <c r="A90">
        <v>28207</v>
      </c>
      <c r="B90" t="s">
        <v>130</v>
      </c>
      <c r="C90">
        <v>26406445</v>
      </c>
      <c r="D90">
        <v>7</v>
      </c>
      <c r="E90">
        <v>1122357</v>
      </c>
      <c r="F90">
        <v>1688306</v>
      </c>
      <c r="G90">
        <v>111955</v>
      </c>
      <c r="H90">
        <v>12</v>
      </c>
      <c r="I90" t="s">
        <v>20</v>
      </c>
      <c r="J90" t="s">
        <v>28</v>
      </c>
      <c r="K90" t="s">
        <v>29</v>
      </c>
      <c r="L90" t="s">
        <v>14</v>
      </c>
      <c r="M90" t="s">
        <v>42</v>
      </c>
      <c r="N90" t="s">
        <v>11</v>
      </c>
      <c r="O90" t="s">
        <v>43</v>
      </c>
    </row>
    <row r="91" spans="1:15" x14ac:dyDescent="0.25">
      <c r="A91">
        <v>27748</v>
      </c>
      <c r="B91" t="s">
        <v>131</v>
      </c>
      <c r="C91">
        <v>26879401</v>
      </c>
      <c r="D91">
        <v>8</v>
      </c>
      <c r="E91">
        <v>1045830</v>
      </c>
      <c r="F91">
        <v>1570870</v>
      </c>
      <c r="G91">
        <v>112155</v>
      </c>
      <c r="H91">
        <v>11</v>
      </c>
      <c r="I91" t="s">
        <v>20</v>
      </c>
      <c r="J91" t="s">
        <v>28</v>
      </c>
      <c r="K91" t="s">
        <v>15</v>
      </c>
      <c r="L91" t="s">
        <v>14</v>
      </c>
      <c r="M91" t="s">
        <v>42</v>
      </c>
      <c r="N91" t="s">
        <v>11</v>
      </c>
      <c r="O91" t="s">
        <v>43</v>
      </c>
    </row>
    <row r="92" spans="1:15" x14ac:dyDescent="0.25">
      <c r="A92">
        <v>24482.1</v>
      </c>
      <c r="B92" t="s">
        <v>132</v>
      </c>
      <c r="C92">
        <v>26443280</v>
      </c>
      <c r="D92">
        <v>4</v>
      </c>
      <c r="E92">
        <v>1030467</v>
      </c>
      <c r="F92">
        <v>1505680</v>
      </c>
      <c r="G92">
        <v>94901</v>
      </c>
      <c r="H92">
        <v>12</v>
      </c>
      <c r="I92" t="s">
        <v>20</v>
      </c>
      <c r="J92" t="s">
        <v>186</v>
      </c>
      <c r="K92" t="s">
        <v>15</v>
      </c>
      <c r="L92" t="s">
        <v>14</v>
      </c>
      <c r="M92" t="s">
        <v>42</v>
      </c>
      <c r="N92" t="s">
        <v>11</v>
      </c>
      <c r="O92" t="s">
        <v>43</v>
      </c>
    </row>
    <row r="93" spans="1:15" x14ac:dyDescent="0.25">
      <c r="A93">
        <v>26749</v>
      </c>
      <c r="B93" t="s">
        <v>133</v>
      </c>
      <c r="C93">
        <v>27624580</v>
      </c>
      <c r="D93">
        <v>5</v>
      </c>
      <c r="E93">
        <v>967236</v>
      </c>
      <c r="F93">
        <v>1447136</v>
      </c>
      <c r="G93">
        <v>119177</v>
      </c>
      <c r="H93">
        <v>10</v>
      </c>
      <c r="I93" t="s">
        <v>20</v>
      </c>
      <c r="J93" t="s">
        <v>28</v>
      </c>
      <c r="K93" t="s">
        <v>15</v>
      </c>
      <c r="L93" t="s">
        <v>14</v>
      </c>
      <c r="M93" t="s">
        <v>42</v>
      </c>
      <c r="N93" t="s">
        <v>11</v>
      </c>
      <c r="O93" t="s">
        <v>43</v>
      </c>
    </row>
    <row r="94" spans="1:15" x14ac:dyDescent="0.25">
      <c r="A94">
        <v>22497.1</v>
      </c>
      <c r="B94" t="s">
        <v>134</v>
      </c>
      <c r="C94">
        <v>25648569</v>
      </c>
      <c r="D94">
        <v>9</v>
      </c>
      <c r="E94">
        <v>901883</v>
      </c>
      <c r="F94">
        <v>1363815</v>
      </c>
      <c r="G94">
        <v>100550</v>
      </c>
      <c r="H94">
        <v>10</v>
      </c>
      <c r="I94" t="s">
        <v>20</v>
      </c>
      <c r="J94" t="s">
        <v>186</v>
      </c>
      <c r="K94" t="s">
        <v>15</v>
      </c>
      <c r="L94" t="s">
        <v>14</v>
      </c>
      <c r="M94" t="s">
        <v>42</v>
      </c>
      <c r="N94" t="s">
        <v>11</v>
      </c>
      <c r="O94" t="s">
        <v>43</v>
      </c>
    </row>
    <row r="95" spans="1:15" x14ac:dyDescent="0.25">
      <c r="A95">
        <v>22177</v>
      </c>
      <c r="B95" t="s">
        <v>135</v>
      </c>
      <c r="C95">
        <v>27581863</v>
      </c>
      <c r="D95">
        <v>1</v>
      </c>
      <c r="E95">
        <v>569385</v>
      </c>
      <c r="F95">
        <v>909098</v>
      </c>
      <c r="G95">
        <v>92297</v>
      </c>
      <c r="H95">
        <v>7</v>
      </c>
      <c r="I95" t="s">
        <v>20</v>
      </c>
      <c r="J95" t="s">
        <v>28</v>
      </c>
      <c r="K95" t="s">
        <v>15</v>
      </c>
      <c r="L95" t="s">
        <v>14</v>
      </c>
      <c r="M95" t="s">
        <v>42</v>
      </c>
      <c r="N95" t="s">
        <v>11</v>
      </c>
      <c r="O95" t="s">
        <v>43</v>
      </c>
    </row>
    <row r="96" spans="1:15" x14ac:dyDescent="0.25">
      <c r="A96">
        <v>14570.1</v>
      </c>
      <c r="B96" t="s">
        <v>136</v>
      </c>
      <c r="C96">
        <v>26071662</v>
      </c>
      <c r="D96" t="s">
        <v>179</v>
      </c>
      <c r="E96">
        <v>6983479</v>
      </c>
      <c r="F96">
        <v>10533755</v>
      </c>
      <c r="G96">
        <v>253370</v>
      </c>
      <c r="H96">
        <v>19</v>
      </c>
      <c r="I96" t="s">
        <v>20</v>
      </c>
      <c r="J96" t="s">
        <v>186</v>
      </c>
      <c r="K96" t="s">
        <v>15</v>
      </c>
      <c r="L96" t="s">
        <v>14</v>
      </c>
      <c r="M96" t="s">
        <v>42</v>
      </c>
      <c r="N96" t="s">
        <v>11</v>
      </c>
      <c r="O96" t="s">
        <v>43</v>
      </c>
    </row>
    <row r="97" spans="1:15" x14ac:dyDescent="0.25">
      <c r="A97">
        <v>13890</v>
      </c>
      <c r="B97" t="s">
        <v>137</v>
      </c>
      <c r="C97">
        <v>26512137</v>
      </c>
      <c r="D97">
        <v>3</v>
      </c>
      <c r="E97">
        <v>6246766</v>
      </c>
      <c r="F97">
        <v>7544504</v>
      </c>
      <c r="G97">
        <v>243729</v>
      </c>
      <c r="H97">
        <v>8</v>
      </c>
      <c r="I97" t="s">
        <v>20</v>
      </c>
      <c r="J97" t="s">
        <v>186</v>
      </c>
      <c r="K97" t="s">
        <v>15</v>
      </c>
      <c r="L97" t="s">
        <v>14</v>
      </c>
      <c r="M97" t="s">
        <v>42</v>
      </c>
      <c r="N97" t="s">
        <v>11</v>
      </c>
      <c r="O97" t="s">
        <v>43</v>
      </c>
    </row>
    <row r="98" spans="1:15" x14ac:dyDescent="0.25">
      <c r="A98">
        <v>8067.1</v>
      </c>
      <c r="B98" t="s">
        <v>138</v>
      </c>
      <c r="C98">
        <v>25615960</v>
      </c>
      <c r="D98">
        <v>0</v>
      </c>
      <c r="E98">
        <v>6135363</v>
      </c>
      <c r="F98">
        <v>8725716</v>
      </c>
      <c r="G98">
        <v>172956</v>
      </c>
      <c r="H98">
        <v>21</v>
      </c>
      <c r="I98" t="s">
        <v>20</v>
      </c>
      <c r="J98" t="s">
        <v>186</v>
      </c>
      <c r="K98" t="s">
        <v>15</v>
      </c>
      <c r="L98" t="s">
        <v>14</v>
      </c>
      <c r="M98" t="s">
        <v>42</v>
      </c>
      <c r="N98" t="s">
        <v>11</v>
      </c>
      <c r="O98" t="s">
        <v>43</v>
      </c>
    </row>
    <row r="99" spans="1:15" x14ac:dyDescent="0.25">
      <c r="A99">
        <v>10086</v>
      </c>
      <c r="B99" t="s">
        <v>139</v>
      </c>
      <c r="C99">
        <v>25795893</v>
      </c>
      <c r="D99">
        <v>0</v>
      </c>
      <c r="E99">
        <v>6005358</v>
      </c>
      <c r="F99">
        <v>10549121</v>
      </c>
      <c r="G99">
        <v>219009</v>
      </c>
      <c r="H99">
        <v>26</v>
      </c>
      <c r="I99" t="s">
        <v>20</v>
      </c>
      <c r="J99" t="s">
        <v>186</v>
      </c>
      <c r="K99" t="s">
        <v>15</v>
      </c>
      <c r="L99" t="s">
        <v>14</v>
      </c>
      <c r="M99" t="s">
        <v>42</v>
      </c>
      <c r="N99" t="s">
        <v>11</v>
      </c>
      <c r="O99" t="s">
        <v>43</v>
      </c>
    </row>
    <row r="100" spans="1:15" x14ac:dyDescent="0.25">
      <c r="A100">
        <v>12314</v>
      </c>
      <c r="B100" t="s">
        <v>140</v>
      </c>
      <c r="C100">
        <v>27545005</v>
      </c>
      <c r="D100">
        <v>7</v>
      </c>
      <c r="E100">
        <v>5883957</v>
      </c>
      <c r="F100">
        <v>10059927</v>
      </c>
      <c r="G100">
        <v>215321</v>
      </c>
      <c r="H100">
        <v>24</v>
      </c>
      <c r="I100" t="s">
        <v>20</v>
      </c>
      <c r="J100" t="s">
        <v>186</v>
      </c>
      <c r="K100" t="s">
        <v>15</v>
      </c>
      <c r="L100" t="s">
        <v>14</v>
      </c>
      <c r="M100" t="s">
        <v>42</v>
      </c>
      <c r="N100" t="s">
        <v>11</v>
      </c>
      <c r="O100" t="s">
        <v>43</v>
      </c>
    </row>
    <row r="101" spans="1:15" x14ac:dyDescent="0.25">
      <c r="A101">
        <v>14291</v>
      </c>
      <c r="B101" t="s">
        <v>141</v>
      </c>
      <c r="C101">
        <v>27199219</v>
      </c>
      <c r="D101" t="s">
        <v>179</v>
      </c>
      <c r="E101">
        <v>5779858</v>
      </c>
      <c r="F101">
        <v>8557273</v>
      </c>
      <c r="G101">
        <v>237610</v>
      </c>
      <c r="H101">
        <v>17</v>
      </c>
      <c r="I101" t="s">
        <v>20</v>
      </c>
      <c r="J101" t="s">
        <v>186</v>
      </c>
      <c r="K101" t="s">
        <v>15</v>
      </c>
      <c r="L101" t="s">
        <v>14</v>
      </c>
      <c r="M101" t="s">
        <v>42</v>
      </c>
      <c r="N101" t="s">
        <v>11</v>
      </c>
      <c r="O101" t="s">
        <v>43</v>
      </c>
    </row>
    <row r="102" spans="1:15" x14ac:dyDescent="0.25">
      <c r="A102">
        <v>2838.3</v>
      </c>
      <c r="B102" t="s">
        <v>142</v>
      </c>
      <c r="C102">
        <v>25656234</v>
      </c>
      <c r="D102">
        <v>0</v>
      </c>
      <c r="E102">
        <v>5373051</v>
      </c>
      <c r="F102">
        <v>14598917</v>
      </c>
      <c r="G102">
        <v>202448</v>
      </c>
      <c r="H102">
        <v>41</v>
      </c>
      <c r="I102" t="s">
        <v>20</v>
      </c>
      <c r="J102" t="s">
        <v>186</v>
      </c>
      <c r="K102" t="s">
        <v>15</v>
      </c>
      <c r="L102" t="s">
        <v>14</v>
      </c>
      <c r="M102" t="s">
        <v>42</v>
      </c>
      <c r="N102" t="s">
        <v>11</v>
      </c>
      <c r="O102" t="s">
        <v>43</v>
      </c>
    </row>
    <row r="103" spans="1:15" x14ac:dyDescent="0.25">
      <c r="A103">
        <v>25386.1</v>
      </c>
      <c r="B103" t="s">
        <v>143</v>
      </c>
      <c r="C103">
        <v>26037622</v>
      </c>
      <c r="D103">
        <v>5</v>
      </c>
      <c r="E103">
        <v>5363492</v>
      </c>
      <c r="F103">
        <v>9023850</v>
      </c>
      <c r="G103">
        <v>228392</v>
      </c>
      <c r="H103">
        <v>16</v>
      </c>
      <c r="I103" t="s">
        <v>20</v>
      </c>
      <c r="J103" t="s">
        <v>186</v>
      </c>
      <c r="K103" t="s">
        <v>15</v>
      </c>
      <c r="L103" t="s">
        <v>14</v>
      </c>
      <c r="M103" t="s">
        <v>42</v>
      </c>
      <c r="N103" t="s">
        <v>11</v>
      </c>
      <c r="O103" t="s">
        <v>43</v>
      </c>
    </row>
    <row r="104" spans="1:15" x14ac:dyDescent="0.25">
      <c r="A104">
        <v>1638.1</v>
      </c>
      <c r="B104" t="s">
        <v>144</v>
      </c>
      <c r="C104">
        <v>25446340</v>
      </c>
      <c r="D104" t="s">
        <v>179</v>
      </c>
      <c r="E104">
        <v>5211376</v>
      </c>
      <c r="F104">
        <v>13166257</v>
      </c>
      <c r="G104">
        <v>199102</v>
      </c>
      <c r="H104">
        <v>36</v>
      </c>
      <c r="I104" t="s">
        <v>20</v>
      </c>
      <c r="J104" t="s">
        <v>28</v>
      </c>
      <c r="K104" t="s">
        <v>15</v>
      </c>
      <c r="L104" t="s">
        <v>14</v>
      </c>
      <c r="M104" t="s">
        <v>42</v>
      </c>
      <c r="N104" t="s">
        <v>11</v>
      </c>
      <c r="O104" t="s">
        <v>43</v>
      </c>
    </row>
    <row r="105" spans="1:15" x14ac:dyDescent="0.25">
      <c r="A105">
        <v>28484.1</v>
      </c>
      <c r="B105" t="s">
        <v>145</v>
      </c>
      <c r="C105">
        <v>17819707</v>
      </c>
      <c r="D105" t="s">
        <v>179</v>
      </c>
      <c r="E105">
        <v>5008757</v>
      </c>
      <c r="F105">
        <v>7335903</v>
      </c>
      <c r="G105">
        <v>190426</v>
      </c>
      <c r="H105">
        <v>16</v>
      </c>
      <c r="I105" t="s">
        <v>20</v>
      </c>
      <c r="J105" t="s">
        <v>28</v>
      </c>
      <c r="K105" t="s">
        <v>15</v>
      </c>
      <c r="L105" t="s">
        <v>14</v>
      </c>
      <c r="M105" t="s">
        <v>42</v>
      </c>
      <c r="N105" t="s">
        <v>11</v>
      </c>
      <c r="O105" t="s">
        <v>43</v>
      </c>
    </row>
    <row r="106" spans="1:15" x14ac:dyDescent="0.25">
      <c r="A106">
        <v>4896</v>
      </c>
      <c r="B106" t="s">
        <v>146</v>
      </c>
      <c r="C106">
        <v>26469853</v>
      </c>
      <c r="D106">
        <v>7</v>
      </c>
      <c r="E106">
        <v>4962943</v>
      </c>
      <c r="F106">
        <v>13198813</v>
      </c>
      <c r="G106">
        <v>200083</v>
      </c>
      <c r="H106">
        <v>38</v>
      </c>
      <c r="I106" t="s">
        <v>20</v>
      </c>
      <c r="J106" t="s">
        <v>28</v>
      </c>
      <c r="K106" t="s">
        <v>15</v>
      </c>
      <c r="L106" t="s">
        <v>14</v>
      </c>
      <c r="M106" t="s">
        <v>42</v>
      </c>
      <c r="N106" t="s">
        <v>11</v>
      </c>
      <c r="O106" t="s">
        <v>43</v>
      </c>
    </row>
    <row r="107" spans="1:15" x14ac:dyDescent="0.25">
      <c r="A107">
        <v>22919</v>
      </c>
      <c r="B107" t="s">
        <v>147</v>
      </c>
      <c r="C107">
        <v>26304829</v>
      </c>
      <c r="D107">
        <v>6</v>
      </c>
      <c r="E107">
        <v>4880181</v>
      </c>
      <c r="F107">
        <v>8071206</v>
      </c>
      <c r="G107">
        <v>219260</v>
      </c>
      <c r="H107">
        <v>17</v>
      </c>
      <c r="I107" t="s">
        <v>20</v>
      </c>
      <c r="J107" t="s">
        <v>28</v>
      </c>
      <c r="K107" t="s">
        <v>15</v>
      </c>
      <c r="L107" t="s">
        <v>14</v>
      </c>
      <c r="M107" t="s">
        <v>42</v>
      </c>
      <c r="N107" t="s">
        <v>11</v>
      </c>
      <c r="O107" t="s">
        <v>43</v>
      </c>
    </row>
    <row r="108" spans="1:15" x14ac:dyDescent="0.25">
      <c r="A108">
        <v>4478.2</v>
      </c>
      <c r="B108" t="s">
        <v>148</v>
      </c>
      <c r="C108">
        <v>26488721</v>
      </c>
      <c r="D108">
        <v>6</v>
      </c>
      <c r="E108">
        <v>4858067</v>
      </c>
      <c r="F108">
        <v>13087489</v>
      </c>
      <c r="G108">
        <v>177926</v>
      </c>
      <c r="H108">
        <v>43</v>
      </c>
      <c r="I108" t="s">
        <v>20</v>
      </c>
      <c r="J108" t="s">
        <v>186</v>
      </c>
      <c r="K108" t="s">
        <v>15</v>
      </c>
      <c r="L108" t="s">
        <v>14</v>
      </c>
      <c r="M108" t="s">
        <v>42</v>
      </c>
      <c r="N108" t="s">
        <v>11</v>
      </c>
      <c r="O108" t="s">
        <v>43</v>
      </c>
    </row>
    <row r="109" spans="1:15" x14ac:dyDescent="0.25">
      <c r="A109">
        <v>1011</v>
      </c>
      <c r="B109" t="s">
        <v>149</v>
      </c>
      <c r="C109">
        <v>26663742</v>
      </c>
      <c r="D109" t="s">
        <v>179</v>
      </c>
      <c r="E109">
        <v>4813004</v>
      </c>
      <c r="F109">
        <v>16830474</v>
      </c>
      <c r="G109">
        <v>208769</v>
      </c>
      <c r="H109">
        <v>36</v>
      </c>
      <c r="I109" t="s">
        <v>20</v>
      </c>
      <c r="J109" t="s">
        <v>28</v>
      </c>
      <c r="K109" t="s">
        <v>15</v>
      </c>
      <c r="L109" t="s">
        <v>14</v>
      </c>
      <c r="M109" t="s">
        <v>42</v>
      </c>
      <c r="N109" t="s">
        <v>11</v>
      </c>
      <c r="O109" t="s">
        <v>43</v>
      </c>
    </row>
    <row r="110" spans="1:15" x14ac:dyDescent="0.25">
      <c r="A110">
        <v>5885</v>
      </c>
      <c r="B110" t="s">
        <v>150</v>
      </c>
      <c r="C110">
        <v>26267716</v>
      </c>
      <c r="D110">
        <v>8</v>
      </c>
      <c r="E110">
        <v>4709825</v>
      </c>
      <c r="F110">
        <v>10770419</v>
      </c>
      <c r="G110">
        <v>189994</v>
      </c>
      <c r="H110">
        <v>34</v>
      </c>
      <c r="I110" t="s">
        <v>20</v>
      </c>
      <c r="J110" t="s">
        <v>28</v>
      </c>
      <c r="K110" t="s">
        <v>15</v>
      </c>
      <c r="L110" t="s">
        <v>14</v>
      </c>
      <c r="M110" t="s">
        <v>42</v>
      </c>
      <c r="N110" t="s">
        <v>11</v>
      </c>
      <c r="O110" t="s">
        <v>43</v>
      </c>
    </row>
    <row r="111" spans="1:15" x14ac:dyDescent="0.25">
      <c r="A111">
        <v>9688</v>
      </c>
      <c r="B111" t="s">
        <v>151</v>
      </c>
      <c r="C111">
        <v>25970675</v>
      </c>
      <c r="D111">
        <v>0</v>
      </c>
      <c r="E111">
        <v>4165062</v>
      </c>
      <c r="F111">
        <v>7133594</v>
      </c>
      <c r="G111">
        <v>197129</v>
      </c>
      <c r="H111">
        <v>20</v>
      </c>
      <c r="I111" t="s">
        <v>20</v>
      </c>
      <c r="J111" t="s">
        <v>28</v>
      </c>
      <c r="K111" t="s">
        <v>15</v>
      </c>
      <c r="L111" t="s">
        <v>14</v>
      </c>
      <c r="M111" t="s">
        <v>42</v>
      </c>
      <c r="N111" t="s">
        <v>11</v>
      </c>
      <c r="O111" t="s">
        <v>43</v>
      </c>
    </row>
    <row r="112" spans="1:15" x14ac:dyDescent="0.25">
      <c r="A112">
        <v>25854.1</v>
      </c>
      <c r="B112" t="s">
        <v>152</v>
      </c>
      <c r="C112">
        <v>26928872</v>
      </c>
      <c r="D112">
        <v>8</v>
      </c>
      <c r="E112">
        <v>4122679</v>
      </c>
      <c r="F112">
        <v>6421692</v>
      </c>
      <c r="G112">
        <v>189553</v>
      </c>
      <c r="H112">
        <v>17</v>
      </c>
      <c r="I112" t="s">
        <v>20</v>
      </c>
      <c r="J112" t="s">
        <v>28</v>
      </c>
      <c r="K112" t="s">
        <v>15</v>
      </c>
      <c r="L112" t="s">
        <v>14</v>
      </c>
      <c r="M112" t="s">
        <v>42</v>
      </c>
      <c r="N112" t="s">
        <v>11</v>
      </c>
      <c r="O112" t="s">
        <v>43</v>
      </c>
    </row>
    <row r="113" spans="1:15" x14ac:dyDescent="0.25">
      <c r="A113">
        <v>22382</v>
      </c>
      <c r="B113" t="s">
        <v>153</v>
      </c>
      <c r="C113">
        <v>26904297</v>
      </c>
      <c r="D113">
        <v>4</v>
      </c>
      <c r="E113">
        <v>4053516</v>
      </c>
      <c r="F113">
        <v>8072678</v>
      </c>
      <c r="G113">
        <v>160975</v>
      </c>
      <c r="H113">
        <v>24</v>
      </c>
      <c r="I113" t="s">
        <v>20</v>
      </c>
      <c r="J113" t="s">
        <v>28</v>
      </c>
      <c r="K113" t="s">
        <v>15</v>
      </c>
      <c r="L113" t="s">
        <v>14</v>
      </c>
      <c r="M113" t="s">
        <v>42</v>
      </c>
      <c r="N113" t="s">
        <v>11</v>
      </c>
      <c r="O113" t="s">
        <v>43</v>
      </c>
    </row>
    <row r="114" spans="1:15" x14ac:dyDescent="0.25">
      <c r="A114">
        <v>31966</v>
      </c>
      <c r="B114" t="s">
        <v>154</v>
      </c>
      <c r="C114">
        <v>26894495</v>
      </c>
      <c r="D114">
        <v>8</v>
      </c>
      <c r="E114">
        <v>3920343</v>
      </c>
      <c r="F114">
        <v>6426620</v>
      </c>
      <c r="G114">
        <v>188240</v>
      </c>
      <c r="H114">
        <v>15</v>
      </c>
      <c r="I114" t="s">
        <v>20</v>
      </c>
      <c r="J114" t="s">
        <v>28</v>
      </c>
      <c r="K114" t="s">
        <v>15</v>
      </c>
      <c r="L114" t="s">
        <v>14</v>
      </c>
      <c r="M114" t="s">
        <v>42</v>
      </c>
      <c r="N114" t="s">
        <v>11</v>
      </c>
      <c r="O114" t="s">
        <v>43</v>
      </c>
    </row>
    <row r="115" spans="1:15" x14ac:dyDescent="0.25">
      <c r="A115">
        <v>27371</v>
      </c>
      <c r="B115" t="s">
        <v>155</v>
      </c>
      <c r="C115">
        <v>27032091</v>
      </c>
      <c r="D115">
        <v>0</v>
      </c>
      <c r="E115">
        <v>3421239</v>
      </c>
      <c r="F115">
        <v>6615482</v>
      </c>
      <c r="G115">
        <v>218855</v>
      </c>
      <c r="H115">
        <v>21</v>
      </c>
      <c r="I115" t="s">
        <v>20</v>
      </c>
      <c r="J115" t="s">
        <v>28</v>
      </c>
      <c r="K115" t="s">
        <v>15</v>
      </c>
      <c r="L115" t="s">
        <v>14</v>
      </c>
      <c r="M115" t="s">
        <v>42</v>
      </c>
      <c r="N115" t="s">
        <v>11</v>
      </c>
      <c r="O115" t="s">
        <v>43</v>
      </c>
    </row>
    <row r="116" spans="1:15" x14ac:dyDescent="0.25">
      <c r="A116">
        <v>23004.2</v>
      </c>
      <c r="B116" t="s">
        <v>156</v>
      </c>
      <c r="C116">
        <v>27216900</v>
      </c>
      <c r="D116">
        <v>4</v>
      </c>
      <c r="E116">
        <v>3205750</v>
      </c>
      <c r="F116">
        <v>5536640</v>
      </c>
      <c r="G116">
        <v>204909</v>
      </c>
      <c r="H116">
        <v>19</v>
      </c>
      <c r="I116" t="s">
        <v>20</v>
      </c>
      <c r="J116" t="s">
        <v>28</v>
      </c>
      <c r="K116" t="s">
        <v>15</v>
      </c>
      <c r="L116" t="s">
        <v>14</v>
      </c>
      <c r="M116" t="s">
        <v>42</v>
      </c>
      <c r="N116" t="s">
        <v>11</v>
      </c>
      <c r="O116" t="s">
        <v>43</v>
      </c>
    </row>
    <row r="117" spans="1:15" x14ac:dyDescent="0.25">
      <c r="A117">
        <v>23383</v>
      </c>
      <c r="B117" t="s">
        <v>157</v>
      </c>
      <c r="C117">
        <v>26569543</v>
      </c>
      <c r="D117">
        <v>4</v>
      </c>
      <c r="E117">
        <v>3003127</v>
      </c>
      <c r="F117">
        <v>6109780</v>
      </c>
      <c r="G117">
        <v>183281</v>
      </c>
      <c r="H117">
        <v>22</v>
      </c>
      <c r="I117" t="s">
        <v>20</v>
      </c>
      <c r="J117" t="s">
        <v>28</v>
      </c>
      <c r="K117" t="s">
        <v>15</v>
      </c>
      <c r="L117" t="s">
        <v>14</v>
      </c>
      <c r="M117" t="s">
        <v>42</v>
      </c>
      <c r="N117" t="s">
        <v>11</v>
      </c>
      <c r="O117" t="s">
        <v>43</v>
      </c>
    </row>
    <row r="118" spans="1:15" x14ac:dyDescent="0.25">
      <c r="A118">
        <v>26367</v>
      </c>
      <c r="B118" t="s">
        <v>158</v>
      </c>
      <c r="C118">
        <v>26834287</v>
      </c>
      <c r="D118">
        <v>7</v>
      </c>
      <c r="E118">
        <v>2949706</v>
      </c>
      <c r="F118">
        <v>6343539</v>
      </c>
      <c r="G118">
        <v>174021</v>
      </c>
      <c r="H118">
        <v>24</v>
      </c>
      <c r="I118" t="s">
        <v>20</v>
      </c>
      <c r="J118" t="s">
        <v>28</v>
      </c>
      <c r="K118" t="s">
        <v>15</v>
      </c>
      <c r="L118" t="s">
        <v>14</v>
      </c>
      <c r="M118" t="s">
        <v>42</v>
      </c>
      <c r="N118" t="s">
        <v>11</v>
      </c>
      <c r="O118" t="s">
        <v>43</v>
      </c>
    </row>
    <row r="119" spans="1:15" x14ac:dyDescent="0.25">
      <c r="A119">
        <v>27446</v>
      </c>
      <c r="B119" t="s">
        <v>159</v>
      </c>
      <c r="C119">
        <v>27227784</v>
      </c>
      <c r="D119">
        <v>2</v>
      </c>
      <c r="E119">
        <v>2937544</v>
      </c>
      <c r="F119">
        <v>5977461</v>
      </c>
      <c r="G119">
        <v>175998</v>
      </c>
      <c r="H119">
        <v>23</v>
      </c>
      <c r="I119" t="s">
        <v>20</v>
      </c>
      <c r="J119" t="s">
        <v>28</v>
      </c>
      <c r="K119" t="s">
        <v>15</v>
      </c>
      <c r="L119" t="s">
        <v>14</v>
      </c>
      <c r="M119" t="s">
        <v>42</v>
      </c>
      <c r="N119" t="s">
        <v>11</v>
      </c>
      <c r="O119" t="s">
        <v>43</v>
      </c>
    </row>
    <row r="120" spans="1:15" x14ac:dyDescent="0.25">
      <c r="A120">
        <v>26689</v>
      </c>
      <c r="B120" t="s">
        <v>160</v>
      </c>
      <c r="C120">
        <v>26756636</v>
      </c>
      <c r="D120">
        <v>4</v>
      </c>
      <c r="E120">
        <v>2899249</v>
      </c>
      <c r="F120">
        <v>5692226</v>
      </c>
      <c r="G120">
        <v>178710</v>
      </c>
      <c r="H120">
        <v>22</v>
      </c>
      <c r="I120" t="s">
        <v>20</v>
      </c>
      <c r="J120" t="s">
        <v>28</v>
      </c>
      <c r="K120" t="s">
        <v>15</v>
      </c>
      <c r="L120" t="s">
        <v>14</v>
      </c>
      <c r="M120" t="s">
        <v>42</v>
      </c>
      <c r="N120" t="s">
        <v>11</v>
      </c>
      <c r="O120" t="s">
        <v>43</v>
      </c>
    </row>
    <row r="121" spans="1:15" x14ac:dyDescent="0.25">
      <c r="A121">
        <v>27239</v>
      </c>
      <c r="B121" t="s">
        <v>161</v>
      </c>
      <c r="C121">
        <v>26570142</v>
      </c>
      <c r="D121">
        <v>6</v>
      </c>
      <c r="E121">
        <v>2881344</v>
      </c>
      <c r="F121">
        <v>6097539</v>
      </c>
      <c r="G121">
        <v>170473</v>
      </c>
      <c r="H121">
        <v>24</v>
      </c>
      <c r="I121" t="s">
        <v>20</v>
      </c>
      <c r="J121" t="s">
        <v>28</v>
      </c>
      <c r="K121" t="s">
        <v>15</v>
      </c>
      <c r="L121" t="s">
        <v>14</v>
      </c>
      <c r="M121" t="s">
        <v>42</v>
      </c>
      <c r="N121" t="s">
        <v>11</v>
      </c>
      <c r="O121" t="s">
        <v>43</v>
      </c>
    </row>
    <row r="122" spans="1:15" x14ac:dyDescent="0.25">
      <c r="A122">
        <v>28635.1</v>
      </c>
      <c r="B122" t="s">
        <v>162</v>
      </c>
      <c r="C122">
        <v>26709276</v>
      </c>
      <c r="D122">
        <v>1</v>
      </c>
      <c r="E122">
        <v>2855828</v>
      </c>
      <c r="F122">
        <v>5436721</v>
      </c>
      <c r="G122">
        <v>167111</v>
      </c>
      <c r="H122">
        <v>22</v>
      </c>
      <c r="I122" t="s">
        <v>20</v>
      </c>
      <c r="J122" t="s">
        <v>28</v>
      </c>
      <c r="K122" t="s">
        <v>15</v>
      </c>
      <c r="L122" t="s">
        <v>14</v>
      </c>
      <c r="M122" t="s">
        <v>42</v>
      </c>
      <c r="N122" t="s">
        <v>11</v>
      </c>
      <c r="O122" t="s">
        <v>43</v>
      </c>
    </row>
    <row r="123" spans="1:15" x14ac:dyDescent="0.25">
      <c r="A123">
        <v>27073.1</v>
      </c>
      <c r="B123" t="s">
        <v>163</v>
      </c>
      <c r="C123">
        <v>26510980</v>
      </c>
      <c r="D123">
        <v>2</v>
      </c>
      <c r="E123">
        <v>2837157</v>
      </c>
      <c r="F123">
        <v>4479119</v>
      </c>
      <c r="G123">
        <v>180006</v>
      </c>
      <c r="H123">
        <v>17</v>
      </c>
      <c r="I123" t="s">
        <v>20</v>
      </c>
      <c r="J123" t="s">
        <v>28</v>
      </c>
      <c r="K123" t="s">
        <v>15</v>
      </c>
      <c r="L123" t="s">
        <v>14</v>
      </c>
      <c r="M123" t="s">
        <v>42</v>
      </c>
      <c r="N123" t="s">
        <v>11</v>
      </c>
      <c r="O123" t="s">
        <v>43</v>
      </c>
    </row>
    <row r="124" spans="1:15" x14ac:dyDescent="0.25">
      <c r="A124">
        <v>28782.1</v>
      </c>
      <c r="B124" t="s">
        <v>164</v>
      </c>
      <c r="C124">
        <v>26205578</v>
      </c>
      <c r="D124">
        <v>7</v>
      </c>
      <c r="E124">
        <v>2790768</v>
      </c>
      <c r="F124">
        <v>4210896</v>
      </c>
      <c r="G124">
        <v>181591</v>
      </c>
      <c r="H124">
        <v>15</v>
      </c>
      <c r="I124" t="s">
        <v>20</v>
      </c>
      <c r="J124" t="s">
        <v>28</v>
      </c>
      <c r="K124" t="s">
        <v>15</v>
      </c>
      <c r="L124" t="s">
        <v>14</v>
      </c>
      <c r="M124" t="s">
        <v>42</v>
      </c>
      <c r="N124" t="s">
        <v>11</v>
      </c>
      <c r="O124" t="s">
        <v>43</v>
      </c>
    </row>
    <row r="125" spans="1:15" x14ac:dyDescent="0.25">
      <c r="A125">
        <v>17517</v>
      </c>
      <c r="B125" t="s">
        <v>165</v>
      </c>
      <c r="C125">
        <v>26608063</v>
      </c>
      <c r="D125">
        <v>8</v>
      </c>
      <c r="E125">
        <v>2770846</v>
      </c>
      <c r="F125">
        <v>5897015</v>
      </c>
      <c r="G125">
        <v>62620</v>
      </c>
      <c r="H125">
        <v>51</v>
      </c>
      <c r="I125" t="s">
        <v>20</v>
      </c>
      <c r="J125" t="s">
        <v>28</v>
      </c>
      <c r="K125" t="s">
        <v>15</v>
      </c>
      <c r="L125" t="s">
        <v>14</v>
      </c>
      <c r="M125" t="s">
        <v>42</v>
      </c>
      <c r="N125" t="s">
        <v>11</v>
      </c>
      <c r="O125" t="s">
        <v>43</v>
      </c>
    </row>
    <row r="126" spans="1:15" x14ac:dyDescent="0.25">
      <c r="A126">
        <v>21356.1</v>
      </c>
      <c r="B126" t="s">
        <v>166</v>
      </c>
      <c r="C126">
        <v>26858367</v>
      </c>
      <c r="D126" t="s">
        <v>179</v>
      </c>
      <c r="E126">
        <v>2741919</v>
      </c>
      <c r="F126">
        <v>4383783</v>
      </c>
      <c r="G126">
        <v>198873</v>
      </c>
      <c r="H126">
        <v>16</v>
      </c>
      <c r="I126" t="s">
        <v>20</v>
      </c>
      <c r="J126" t="s">
        <v>28</v>
      </c>
      <c r="K126" t="s">
        <v>15</v>
      </c>
      <c r="L126" t="s">
        <v>14</v>
      </c>
      <c r="M126" t="s">
        <v>42</v>
      </c>
      <c r="N126" t="s">
        <v>11</v>
      </c>
      <c r="O126" t="s">
        <v>43</v>
      </c>
    </row>
    <row r="127" spans="1:15" x14ac:dyDescent="0.25">
      <c r="A127">
        <v>24519</v>
      </c>
      <c r="B127" t="s">
        <v>167</v>
      </c>
      <c r="C127">
        <v>19161453</v>
      </c>
      <c r="D127">
        <v>4</v>
      </c>
      <c r="E127">
        <v>2727172</v>
      </c>
      <c r="F127">
        <v>5913482</v>
      </c>
      <c r="G127">
        <v>156434</v>
      </c>
      <c r="H127">
        <v>24</v>
      </c>
      <c r="I127" t="s">
        <v>20</v>
      </c>
      <c r="J127" t="s">
        <v>28</v>
      </c>
      <c r="K127" t="s">
        <v>15</v>
      </c>
      <c r="L127" t="s">
        <v>14</v>
      </c>
      <c r="M127" t="s">
        <v>42</v>
      </c>
      <c r="N127" t="s">
        <v>11</v>
      </c>
      <c r="O127" t="s">
        <v>43</v>
      </c>
    </row>
    <row r="128" spans="1:15" x14ac:dyDescent="0.25">
      <c r="A128">
        <v>24518</v>
      </c>
      <c r="B128" t="s">
        <v>168</v>
      </c>
      <c r="C128">
        <v>27109229</v>
      </c>
      <c r="D128">
        <v>6</v>
      </c>
      <c r="E128">
        <v>2707584</v>
      </c>
      <c r="F128">
        <v>5200947</v>
      </c>
      <c r="G128">
        <v>124417</v>
      </c>
      <c r="H128">
        <v>20</v>
      </c>
      <c r="I128" t="s">
        <v>20</v>
      </c>
      <c r="J128" t="s">
        <v>28</v>
      </c>
      <c r="K128" t="s">
        <v>15</v>
      </c>
      <c r="L128" t="s">
        <v>14</v>
      </c>
      <c r="M128" t="s">
        <v>42</v>
      </c>
      <c r="N128" t="s">
        <v>11</v>
      </c>
      <c r="O128" t="s">
        <v>43</v>
      </c>
    </row>
    <row r="129" spans="1:15" x14ac:dyDescent="0.25">
      <c r="A129">
        <v>29987.1</v>
      </c>
      <c r="B129" t="s">
        <v>169</v>
      </c>
      <c r="C129">
        <v>27207658</v>
      </c>
      <c r="D129">
        <v>8</v>
      </c>
      <c r="E129">
        <v>2672486</v>
      </c>
      <c r="F129">
        <v>3886674</v>
      </c>
      <c r="G129">
        <v>167291</v>
      </c>
      <c r="H129">
        <v>14</v>
      </c>
      <c r="I129" t="s">
        <v>20</v>
      </c>
      <c r="J129" t="s">
        <v>28</v>
      </c>
      <c r="K129" t="s">
        <v>15</v>
      </c>
      <c r="L129" t="s">
        <v>14</v>
      </c>
      <c r="M129" t="s">
        <v>42</v>
      </c>
      <c r="N129" t="s">
        <v>11</v>
      </c>
      <c r="O129" t="s">
        <v>43</v>
      </c>
    </row>
    <row r="130" spans="1:15" x14ac:dyDescent="0.25">
      <c r="A130">
        <v>28973</v>
      </c>
      <c r="B130" t="s">
        <v>170</v>
      </c>
      <c r="C130">
        <v>27837062</v>
      </c>
      <c r="D130">
        <v>3</v>
      </c>
      <c r="E130">
        <v>2614796</v>
      </c>
      <c r="F130">
        <v>4807966</v>
      </c>
      <c r="G130">
        <v>171369</v>
      </c>
      <c r="H130">
        <v>20</v>
      </c>
      <c r="I130" t="s">
        <v>20</v>
      </c>
      <c r="J130" t="s">
        <v>28</v>
      </c>
      <c r="K130" t="s">
        <v>15</v>
      </c>
      <c r="L130" t="s">
        <v>14</v>
      </c>
      <c r="M130" t="s">
        <v>42</v>
      </c>
      <c r="N130" t="s">
        <v>11</v>
      </c>
      <c r="O130" t="s">
        <v>43</v>
      </c>
    </row>
    <row r="131" spans="1:15" x14ac:dyDescent="0.25">
      <c r="A131">
        <v>31948.1</v>
      </c>
      <c r="B131" t="s">
        <v>171</v>
      </c>
      <c r="C131">
        <v>17560859</v>
      </c>
      <c r="D131">
        <v>1</v>
      </c>
      <c r="E131">
        <v>2602488</v>
      </c>
      <c r="F131">
        <v>4183320</v>
      </c>
      <c r="G131">
        <v>111665</v>
      </c>
      <c r="H131">
        <v>16</v>
      </c>
      <c r="I131" t="s">
        <v>20</v>
      </c>
      <c r="J131" t="s">
        <v>28</v>
      </c>
      <c r="K131" t="s">
        <v>15</v>
      </c>
      <c r="L131" t="s">
        <v>14</v>
      </c>
      <c r="M131" t="s">
        <v>42</v>
      </c>
      <c r="N131" t="s">
        <v>11</v>
      </c>
      <c r="O131" t="s">
        <v>43</v>
      </c>
    </row>
    <row r="132" spans="1:15" x14ac:dyDescent="0.25">
      <c r="A132">
        <v>22836.1</v>
      </c>
      <c r="B132" t="s">
        <v>172</v>
      </c>
      <c r="C132">
        <v>27486840</v>
      </c>
      <c r="D132">
        <v>6</v>
      </c>
      <c r="E132">
        <v>2569294</v>
      </c>
      <c r="F132">
        <v>4342941</v>
      </c>
      <c r="G132">
        <v>183693</v>
      </c>
      <c r="H132">
        <v>17</v>
      </c>
      <c r="I132" t="s">
        <v>20</v>
      </c>
      <c r="J132" t="s">
        <v>28</v>
      </c>
      <c r="K132" t="s">
        <v>15</v>
      </c>
      <c r="L132" t="s">
        <v>14</v>
      </c>
      <c r="M132" t="s">
        <v>42</v>
      </c>
      <c r="N132" t="s">
        <v>11</v>
      </c>
      <c r="O132" t="s">
        <v>43</v>
      </c>
    </row>
    <row r="133" spans="1:15" x14ac:dyDescent="0.25">
      <c r="A133">
        <v>18621.099999999999</v>
      </c>
      <c r="B133" t="s">
        <v>173</v>
      </c>
      <c r="C133">
        <v>27226930</v>
      </c>
      <c r="D133">
        <v>0</v>
      </c>
      <c r="E133">
        <v>2566687</v>
      </c>
      <c r="F133">
        <v>4308267</v>
      </c>
      <c r="G133">
        <v>187182</v>
      </c>
      <c r="H133">
        <v>16</v>
      </c>
      <c r="I133" t="s">
        <v>20</v>
      </c>
      <c r="J133" t="s">
        <v>28</v>
      </c>
      <c r="K133" t="s">
        <v>15</v>
      </c>
      <c r="L133" t="s">
        <v>14</v>
      </c>
      <c r="M133" t="s">
        <v>42</v>
      </c>
      <c r="N133" t="s">
        <v>11</v>
      </c>
      <c r="O133" t="s">
        <v>43</v>
      </c>
    </row>
    <row r="134" spans="1:15" x14ac:dyDescent="0.25">
      <c r="A134">
        <v>20826.099999999999</v>
      </c>
      <c r="B134" t="s">
        <v>174</v>
      </c>
      <c r="C134">
        <v>27014551</v>
      </c>
      <c r="D134">
        <v>5</v>
      </c>
      <c r="E134">
        <v>2551669</v>
      </c>
      <c r="F134">
        <v>4949611</v>
      </c>
      <c r="G134">
        <v>169505</v>
      </c>
      <c r="H134">
        <v>19</v>
      </c>
      <c r="I134" t="s">
        <v>20</v>
      </c>
      <c r="J134" t="s">
        <v>28</v>
      </c>
      <c r="K134" t="s">
        <v>15</v>
      </c>
      <c r="L134" t="s">
        <v>14</v>
      </c>
      <c r="M134" t="s">
        <v>42</v>
      </c>
      <c r="N134" t="s">
        <v>11</v>
      </c>
      <c r="O134" t="s">
        <v>43</v>
      </c>
    </row>
    <row r="135" spans="1:15" x14ac:dyDescent="0.25">
      <c r="A135">
        <v>27735</v>
      </c>
      <c r="B135" t="s">
        <v>175</v>
      </c>
      <c r="C135">
        <v>26267730</v>
      </c>
      <c r="D135">
        <v>3</v>
      </c>
      <c r="E135">
        <v>2551293</v>
      </c>
      <c r="F135">
        <v>4523955</v>
      </c>
      <c r="G135">
        <v>191727</v>
      </c>
      <c r="H135">
        <v>17</v>
      </c>
      <c r="I135" t="s">
        <v>20</v>
      </c>
      <c r="J135" t="s">
        <v>28</v>
      </c>
      <c r="K135" t="s">
        <v>15</v>
      </c>
      <c r="L135" t="s">
        <v>14</v>
      </c>
      <c r="M135" t="s">
        <v>42</v>
      </c>
      <c r="N135" t="s">
        <v>11</v>
      </c>
      <c r="O135" t="s">
        <v>43</v>
      </c>
    </row>
    <row r="136" spans="1:15" x14ac:dyDescent="0.25">
      <c r="A136">
        <v>27723.1</v>
      </c>
      <c r="B136" t="s">
        <v>176</v>
      </c>
      <c r="C136">
        <v>20038612</v>
      </c>
      <c r="D136">
        <v>4</v>
      </c>
      <c r="E136">
        <v>2546669</v>
      </c>
      <c r="F136">
        <v>5211522</v>
      </c>
      <c r="G136">
        <v>148555</v>
      </c>
      <c r="H136">
        <v>24</v>
      </c>
      <c r="I136" t="s">
        <v>20</v>
      </c>
      <c r="J136" t="s">
        <v>28</v>
      </c>
      <c r="K136" t="s">
        <v>15</v>
      </c>
      <c r="L136" t="s">
        <v>14</v>
      </c>
      <c r="M136" t="s">
        <v>42</v>
      </c>
      <c r="N136" t="s">
        <v>11</v>
      </c>
      <c r="O136" t="s">
        <v>43</v>
      </c>
    </row>
    <row r="137" spans="1:15" x14ac:dyDescent="0.25">
      <c r="A137">
        <v>16715.099999999999</v>
      </c>
      <c r="B137" t="s">
        <v>177</v>
      </c>
      <c r="C137">
        <v>26223813</v>
      </c>
      <c r="D137" t="s">
        <v>179</v>
      </c>
      <c r="E137">
        <v>2543388</v>
      </c>
      <c r="F137">
        <v>5240790</v>
      </c>
      <c r="G137">
        <v>204583</v>
      </c>
      <c r="H137">
        <v>15</v>
      </c>
      <c r="I137" t="s">
        <v>20</v>
      </c>
      <c r="J137" t="s">
        <v>28</v>
      </c>
      <c r="K137" t="s">
        <v>15</v>
      </c>
      <c r="L137" t="s">
        <v>14</v>
      </c>
      <c r="M137" t="s">
        <v>42</v>
      </c>
      <c r="N137" t="s">
        <v>11</v>
      </c>
      <c r="O137" t="s">
        <v>43</v>
      </c>
    </row>
    <row r="138" spans="1:15" x14ac:dyDescent="0.25">
      <c r="A138">
        <v>23925.1</v>
      </c>
      <c r="B138" t="s">
        <v>178</v>
      </c>
      <c r="C138">
        <v>26463240</v>
      </c>
      <c r="D138">
        <v>4</v>
      </c>
      <c r="E138">
        <v>2528098</v>
      </c>
      <c r="F138">
        <v>3844047</v>
      </c>
      <c r="G138">
        <v>159325</v>
      </c>
      <c r="H138">
        <v>17</v>
      </c>
      <c r="I138" t="s">
        <v>20</v>
      </c>
      <c r="J138" t="s">
        <v>28</v>
      </c>
      <c r="K138" t="s">
        <v>15</v>
      </c>
      <c r="L138" t="s">
        <v>14</v>
      </c>
      <c r="M138" t="s">
        <v>42</v>
      </c>
      <c r="N138" t="s">
        <v>11</v>
      </c>
      <c r="O138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68445-F3C5-4F00-81C0-655ECB3ECE7A}">
  <dimension ref="A1:AS138"/>
  <sheetViews>
    <sheetView workbookViewId="0">
      <selection activeCell="AS1" sqref="A1:AS1"/>
    </sheetView>
  </sheetViews>
  <sheetFormatPr baseColWidth="10" defaultRowHeight="15" x14ac:dyDescent="0.25"/>
  <sheetData>
    <row r="1" spans="1:45" x14ac:dyDescent="0.25">
      <c r="A1" s="22" t="s">
        <v>187</v>
      </c>
      <c r="B1" s="22" t="s">
        <v>188</v>
      </c>
      <c r="C1" s="23" t="s">
        <v>189</v>
      </c>
      <c r="D1" s="23" t="s">
        <v>190</v>
      </c>
      <c r="E1" s="24" t="s">
        <v>191</v>
      </c>
      <c r="F1" s="25" t="s">
        <v>192</v>
      </c>
      <c r="G1" s="26" t="s">
        <v>193</v>
      </c>
      <c r="H1" s="27" t="s">
        <v>194</v>
      </c>
      <c r="I1" s="27" t="s">
        <v>195</v>
      </c>
      <c r="J1" s="19" t="s">
        <v>196</v>
      </c>
      <c r="K1" s="19" t="s">
        <v>197</v>
      </c>
      <c r="L1" s="28" t="s">
        <v>198</v>
      </c>
      <c r="M1" s="29" t="s">
        <v>199</v>
      </c>
      <c r="N1" s="30" t="s">
        <v>200</v>
      </c>
      <c r="O1" s="27" t="s">
        <v>201</v>
      </c>
      <c r="P1" s="27" t="s">
        <v>202</v>
      </c>
      <c r="Q1" s="27" t="s">
        <v>203</v>
      </c>
      <c r="R1" s="31" t="s">
        <v>204</v>
      </c>
      <c r="S1" s="19" t="s">
        <v>205</v>
      </c>
      <c r="T1" s="27" t="s">
        <v>206</v>
      </c>
      <c r="U1" s="27" t="s">
        <v>207</v>
      </c>
      <c r="V1" s="27" t="s">
        <v>208</v>
      </c>
      <c r="W1" s="27" t="s">
        <v>209</v>
      </c>
      <c r="X1" s="32" t="s">
        <v>210</v>
      </c>
      <c r="Y1" s="27" t="s">
        <v>211</v>
      </c>
      <c r="Z1" s="27" t="s">
        <v>212</v>
      </c>
      <c r="AA1" s="26" t="s">
        <v>213</v>
      </c>
      <c r="AB1" s="33" t="s">
        <v>214</v>
      </c>
      <c r="AC1" s="27" t="s">
        <v>215</v>
      </c>
      <c r="AD1" s="28" t="s">
        <v>216</v>
      </c>
      <c r="AE1" s="28" t="s">
        <v>217</v>
      </c>
      <c r="AF1" s="19" t="s">
        <v>180</v>
      </c>
      <c r="AG1" s="27" t="s">
        <v>218</v>
      </c>
      <c r="AH1" s="34" t="s">
        <v>219</v>
      </c>
      <c r="AI1" s="19" t="s">
        <v>220</v>
      </c>
      <c r="AJ1" s="19" t="s">
        <v>221</v>
      </c>
      <c r="AK1" s="27" t="s">
        <v>222</v>
      </c>
      <c r="AL1" s="27" t="s">
        <v>223</v>
      </c>
      <c r="AM1" s="27" t="s">
        <v>224</v>
      </c>
      <c r="AN1" s="27" t="s">
        <v>225</v>
      </c>
      <c r="AO1" s="19" t="s">
        <v>226</v>
      </c>
      <c r="AP1" s="19" t="s">
        <v>227</v>
      </c>
      <c r="AQ1" s="19" t="s">
        <v>228</v>
      </c>
      <c r="AR1" s="19" t="s">
        <v>229</v>
      </c>
      <c r="AS1" s="19" t="s">
        <v>230</v>
      </c>
    </row>
    <row r="2" spans="1:45" x14ac:dyDescent="0.25">
      <c r="A2" s="3">
        <v>24981.1</v>
      </c>
      <c r="B2" s="9" t="str">
        <f>VLOOKUP(A2,[1]Hoja1!A:F,6,0)</f>
        <v>contactado</v>
      </c>
      <c r="C2" s="11">
        <v>26186777</v>
      </c>
      <c r="D2" s="11">
        <v>1</v>
      </c>
      <c r="E2" s="9" t="s">
        <v>44</v>
      </c>
      <c r="F2" s="35" t="s">
        <v>231</v>
      </c>
      <c r="G2" s="11">
        <v>5</v>
      </c>
      <c r="H2" s="11">
        <v>56968958100</v>
      </c>
      <c r="I2" s="11" t="s">
        <v>232</v>
      </c>
      <c r="J2" s="11" t="s">
        <v>233</v>
      </c>
      <c r="K2" s="11" t="s">
        <v>234</v>
      </c>
      <c r="L2" s="15">
        <v>632663</v>
      </c>
      <c r="M2" s="11">
        <v>45261</v>
      </c>
      <c r="N2" s="36">
        <v>300</v>
      </c>
      <c r="O2" s="37">
        <v>674111</v>
      </c>
      <c r="P2" s="11" t="s">
        <v>235</v>
      </c>
      <c r="Q2" s="15">
        <v>11</v>
      </c>
      <c r="R2" s="11">
        <v>11</v>
      </c>
      <c r="S2" s="11" t="s">
        <v>236</v>
      </c>
      <c r="T2" s="11">
        <v>26186777</v>
      </c>
      <c r="U2" s="11"/>
      <c r="V2" s="11">
        <v>1</v>
      </c>
      <c r="W2" s="11" t="s">
        <v>237</v>
      </c>
      <c r="X2" s="11" t="s">
        <v>238</v>
      </c>
      <c r="Y2" s="11" t="s">
        <v>239</v>
      </c>
      <c r="Z2" s="11" t="s">
        <v>240</v>
      </c>
      <c r="AA2" s="11">
        <v>1</v>
      </c>
      <c r="AB2" s="11">
        <v>6</v>
      </c>
      <c r="AC2" s="11">
        <v>202309</v>
      </c>
      <c r="AD2" s="11">
        <v>674112</v>
      </c>
      <c r="AE2" s="11">
        <v>134822</v>
      </c>
      <c r="AF2" s="15">
        <f>AB2-AA2</f>
        <v>5</v>
      </c>
      <c r="AG2" s="15" t="s">
        <v>241</v>
      </c>
      <c r="AH2" s="38"/>
      <c r="AI2" s="11">
        <v>0</v>
      </c>
      <c r="AJ2" s="37" t="s">
        <v>242</v>
      </c>
      <c r="AK2" s="11" t="s">
        <v>243</v>
      </c>
      <c r="AL2" s="11" t="s">
        <v>243</v>
      </c>
      <c r="AM2" s="11" t="s">
        <v>243</v>
      </c>
      <c r="AN2" s="11" t="s">
        <v>243</v>
      </c>
      <c r="AO2" s="11" t="s">
        <v>244</v>
      </c>
      <c r="AP2" s="11">
        <v>202309</v>
      </c>
      <c r="AQ2" s="11"/>
      <c r="AR2" s="11"/>
      <c r="AS2" s="11"/>
    </row>
    <row r="3" spans="1:45" x14ac:dyDescent="0.25">
      <c r="A3" s="4">
        <v>32202</v>
      </c>
      <c r="B3" s="9" t="str">
        <f>VLOOKUP(A3,[1]Hoja1!A:F,6,0)</f>
        <v>contenido / Acuerdo de pago</v>
      </c>
      <c r="C3" s="12">
        <v>20575096</v>
      </c>
      <c r="D3" s="12">
        <v>7</v>
      </c>
      <c r="E3" s="10" t="s">
        <v>45</v>
      </c>
      <c r="F3" s="39" t="s">
        <v>245</v>
      </c>
      <c r="G3" s="12">
        <v>11</v>
      </c>
      <c r="H3" s="12">
        <v>56940544504</v>
      </c>
      <c r="I3" s="12" t="s">
        <v>246</v>
      </c>
      <c r="J3" s="12" t="s">
        <v>233</v>
      </c>
      <c r="K3" s="12" t="s">
        <v>234</v>
      </c>
      <c r="L3" s="16">
        <v>1584401</v>
      </c>
      <c r="M3" s="12">
        <v>45562</v>
      </c>
      <c r="N3" s="40">
        <v>330</v>
      </c>
      <c r="O3" s="41">
        <v>1321782</v>
      </c>
      <c r="P3" s="12" t="s">
        <v>235</v>
      </c>
      <c r="Q3" s="16">
        <v>12</v>
      </c>
      <c r="R3" s="12">
        <v>12</v>
      </c>
      <c r="S3" s="12" t="s">
        <v>236</v>
      </c>
      <c r="T3" s="12">
        <v>20575096</v>
      </c>
      <c r="U3" s="12">
        <v>7</v>
      </c>
      <c r="V3" s="12">
        <v>1</v>
      </c>
      <c r="W3" s="12" t="s">
        <v>247</v>
      </c>
      <c r="X3" s="12" t="s">
        <v>248</v>
      </c>
      <c r="Y3" s="12" t="s">
        <v>239</v>
      </c>
      <c r="Z3" s="12" t="s">
        <v>240</v>
      </c>
      <c r="AA3" s="12">
        <v>7</v>
      </c>
      <c r="AB3" s="12">
        <v>24</v>
      </c>
      <c r="AC3" s="12">
        <v>202302</v>
      </c>
      <c r="AD3" s="12">
        <v>2334591</v>
      </c>
      <c r="AE3" s="12">
        <v>120162</v>
      </c>
      <c r="AF3" s="15">
        <f t="shared" ref="AF3:AF66" si="0">AB3-AA3</f>
        <v>17</v>
      </c>
      <c r="AG3" s="16" t="s">
        <v>241</v>
      </c>
      <c r="AH3" s="42"/>
      <c r="AI3" s="12">
        <v>0</v>
      </c>
      <c r="AJ3" s="41" t="s">
        <v>242</v>
      </c>
      <c r="AK3" s="12" t="s">
        <v>243</v>
      </c>
      <c r="AL3" s="12" t="s">
        <v>243</v>
      </c>
      <c r="AM3" s="12" t="s">
        <v>243</v>
      </c>
      <c r="AN3" s="12" t="s">
        <v>243</v>
      </c>
      <c r="AO3" s="12"/>
      <c r="AP3" s="12"/>
      <c r="AQ3" s="12"/>
      <c r="AR3" s="12"/>
      <c r="AS3" s="12"/>
    </row>
    <row r="4" spans="1:45" x14ac:dyDescent="0.25">
      <c r="A4" s="3">
        <v>12448.2</v>
      </c>
      <c r="B4" s="9" t="str">
        <f>VLOOKUP(A4,[1]Hoja1!A:F,6,0)</f>
        <v>Contactado</v>
      </c>
      <c r="C4" s="11">
        <v>27158426</v>
      </c>
      <c r="D4" s="11">
        <v>1</v>
      </c>
      <c r="E4" s="9" t="s">
        <v>46</v>
      </c>
      <c r="F4" s="35" t="s">
        <v>249</v>
      </c>
      <c r="G4" s="11">
        <v>22</v>
      </c>
      <c r="H4" s="11">
        <v>56974460685</v>
      </c>
      <c r="I4" s="11" t="s">
        <v>250</v>
      </c>
      <c r="J4" s="11" t="s">
        <v>233</v>
      </c>
      <c r="K4" s="11" t="s">
        <v>251</v>
      </c>
      <c r="L4" s="15">
        <v>6474553</v>
      </c>
      <c r="M4" s="11">
        <v>44906</v>
      </c>
      <c r="N4" s="36">
        <v>669</v>
      </c>
      <c r="O4" s="37">
        <v>5077666</v>
      </c>
      <c r="P4" s="11" t="s">
        <v>235</v>
      </c>
      <c r="Q4" s="15">
        <v>13</v>
      </c>
      <c r="R4" s="11">
        <v>13</v>
      </c>
      <c r="S4" s="11" t="s">
        <v>236</v>
      </c>
      <c r="T4" s="11">
        <v>27158426</v>
      </c>
      <c r="U4" s="11">
        <v>1</v>
      </c>
      <c r="V4" s="11">
        <v>1</v>
      </c>
      <c r="W4" s="11" t="s">
        <v>247</v>
      </c>
      <c r="X4" s="11" t="s">
        <v>252</v>
      </c>
      <c r="Y4" s="11" t="s">
        <v>239</v>
      </c>
      <c r="Z4" s="11" t="s">
        <v>253</v>
      </c>
      <c r="AA4" s="11">
        <v>9</v>
      </c>
      <c r="AB4" s="11">
        <v>48</v>
      </c>
      <c r="AC4" s="11">
        <v>202108</v>
      </c>
      <c r="AD4" s="11">
        <v>10628601</v>
      </c>
      <c r="AE4" s="11">
        <v>230803</v>
      </c>
      <c r="AF4" s="15">
        <f t="shared" si="0"/>
        <v>39</v>
      </c>
      <c r="AG4" s="15" t="s">
        <v>241</v>
      </c>
      <c r="AH4" s="38">
        <v>45291</v>
      </c>
      <c r="AI4" s="11">
        <v>0</v>
      </c>
      <c r="AJ4" s="37" t="s">
        <v>242</v>
      </c>
      <c r="AK4" s="11" t="s">
        <v>243</v>
      </c>
      <c r="AL4" s="11" t="s">
        <v>243</v>
      </c>
      <c r="AM4" s="11" t="s">
        <v>243</v>
      </c>
      <c r="AN4" s="11" t="s">
        <v>243</v>
      </c>
      <c r="AO4" s="11" t="s">
        <v>254</v>
      </c>
      <c r="AP4" s="11">
        <v>202112</v>
      </c>
      <c r="AQ4" s="11">
        <v>27134162</v>
      </c>
      <c r="AR4" s="11">
        <v>8</v>
      </c>
      <c r="AS4" s="11" t="s">
        <v>255</v>
      </c>
    </row>
    <row r="5" spans="1:45" x14ac:dyDescent="0.25">
      <c r="A5" s="4">
        <v>11756</v>
      </c>
      <c r="B5" s="9" t="str">
        <f>VLOOKUP(A5,[1]Hoja1!A:F,6,0)</f>
        <v>contenido / Acuerdo de pago</v>
      </c>
      <c r="C5" s="12">
        <v>26982892</v>
      </c>
      <c r="D5" s="12">
        <v>7</v>
      </c>
      <c r="E5" s="10" t="s">
        <v>47</v>
      </c>
      <c r="F5" s="39" t="s">
        <v>256</v>
      </c>
      <c r="G5" s="12">
        <v>26</v>
      </c>
      <c r="H5" s="12">
        <v>56964064443</v>
      </c>
      <c r="I5" s="12" t="s">
        <v>257</v>
      </c>
      <c r="J5" s="12" t="s">
        <v>233</v>
      </c>
      <c r="K5" s="12" t="s">
        <v>251</v>
      </c>
      <c r="L5" s="16">
        <v>6298035</v>
      </c>
      <c r="M5" s="12">
        <v>45510</v>
      </c>
      <c r="N5" s="40">
        <v>782</v>
      </c>
      <c r="O5" s="41">
        <v>5788010</v>
      </c>
      <c r="P5" s="12" t="s">
        <v>235</v>
      </c>
      <c r="Q5" s="16">
        <v>13</v>
      </c>
      <c r="R5" s="12">
        <v>13</v>
      </c>
      <c r="S5" s="12" t="s">
        <v>236</v>
      </c>
      <c r="T5" s="12">
        <v>26982892</v>
      </c>
      <c r="U5" s="12">
        <v>7</v>
      </c>
      <c r="V5" s="12">
        <v>10</v>
      </c>
      <c r="W5" s="12" t="s">
        <v>247</v>
      </c>
      <c r="X5" s="12" t="s">
        <v>258</v>
      </c>
      <c r="Y5" s="12" t="s">
        <v>239</v>
      </c>
      <c r="Z5" s="12" t="s">
        <v>253</v>
      </c>
      <c r="AA5" s="12">
        <v>10</v>
      </c>
      <c r="AB5" s="12">
        <v>48</v>
      </c>
      <c r="AC5" s="12">
        <v>202108</v>
      </c>
      <c r="AD5" s="12">
        <v>10668687</v>
      </c>
      <c r="AE5" s="12">
        <v>222776</v>
      </c>
      <c r="AF5" s="15">
        <f t="shared" si="0"/>
        <v>38</v>
      </c>
      <c r="AG5" s="16" t="s">
        <v>241</v>
      </c>
      <c r="AH5" s="42">
        <v>45169</v>
      </c>
      <c r="AI5" s="12">
        <v>2721839</v>
      </c>
      <c r="AJ5" s="41" t="s">
        <v>259</v>
      </c>
      <c r="AK5" s="12" t="s">
        <v>30</v>
      </c>
      <c r="AL5" s="12" t="s">
        <v>260</v>
      </c>
      <c r="AM5" s="12" t="s">
        <v>30</v>
      </c>
      <c r="AN5" s="12" t="s">
        <v>260</v>
      </c>
      <c r="AO5" s="12"/>
      <c r="AP5" s="12"/>
      <c r="AQ5" s="12"/>
      <c r="AR5" s="12"/>
      <c r="AS5" s="12"/>
    </row>
    <row r="6" spans="1:45" x14ac:dyDescent="0.25">
      <c r="A6" s="3">
        <v>26385.1</v>
      </c>
      <c r="B6" s="9" t="str">
        <f>VLOOKUP(A6,[1]Hoja1!A:F,6,0)</f>
        <v>contactado</v>
      </c>
      <c r="C6" s="11">
        <v>8719182</v>
      </c>
      <c r="D6" s="11">
        <v>6</v>
      </c>
      <c r="E6" s="9" t="s">
        <v>48</v>
      </c>
      <c r="F6" s="35" t="s">
        <v>261</v>
      </c>
      <c r="G6" s="11">
        <v>17</v>
      </c>
      <c r="H6" s="11">
        <v>56978041712</v>
      </c>
      <c r="I6" s="11" t="s">
        <v>262</v>
      </c>
      <c r="J6" s="11" t="s">
        <v>233</v>
      </c>
      <c r="K6" s="11" t="s">
        <v>234</v>
      </c>
      <c r="L6" s="15">
        <v>3321173</v>
      </c>
      <c r="M6" s="11"/>
      <c r="N6" s="36">
        <v>518</v>
      </c>
      <c r="O6" s="37">
        <v>3418020</v>
      </c>
      <c r="P6" s="11" t="s">
        <v>235</v>
      </c>
      <c r="Q6" s="15">
        <v>13</v>
      </c>
      <c r="R6" s="11">
        <v>13</v>
      </c>
      <c r="S6" s="11" t="s">
        <v>236</v>
      </c>
      <c r="T6" s="11">
        <v>8719182</v>
      </c>
      <c r="U6" s="11">
        <v>6</v>
      </c>
      <c r="V6" s="11">
        <v>1</v>
      </c>
      <c r="W6" s="11" t="s">
        <v>237</v>
      </c>
      <c r="X6" s="11" t="s">
        <v>263</v>
      </c>
      <c r="Y6" s="11" t="s">
        <v>239</v>
      </c>
      <c r="Z6" s="11" t="s">
        <v>253</v>
      </c>
      <c r="AA6" s="11">
        <v>0</v>
      </c>
      <c r="AB6" s="11">
        <v>20</v>
      </c>
      <c r="AC6" s="11">
        <v>202303</v>
      </c>
      <c r="AD6" s="11">
        <v>5241740</v>
      </c>
      <c r="AE6" s="11">
        <v>201060</v>
      </c>
      <c r="AF6" s="15">
        <f t="shared" si="0"/>
        <v>20</v>
      </c>
      <c r="AG6" s="15" t="s">
        <v>241</v>
      </c>
      <c r="AH6" s="38">
        <v>45412</v>
      </c>
      <c r="AI6" s="11">
        <v>0</v>
      </c>
      <c r="AJ6" s="37" t="s">
        <v>242</v>
      </c>
      <c r="AK6" s="11" t="s">
        <v>243</v>
      </c>
      <c r="AL6" s="11" t="s">
        <v>243</v>
      </c>
      <c r="AM6" s="11" t="s">
        <v>243</v>
      </c>
      <c r="AN6" s="11" t="s">
        <v>243</v>
      </c>
      <c r="AO6" s="11" t="s">
        <v>244</v>
      </c>
      <c r="AP6" s="11">
        <v>202303</v>
      </c>
      <c r="AQ6" s="11"/>
      <c r="AR6" s="11"/>
      <c r="AS6" s="11"/>
    </row>
    <row r="7" spans="1:45" x14ac:dyDescent="0.25">
      <c r="A7" s="4">
        <v>27423.1</v>
      </c>
      <c r="B7" s="9" t="str">
        <f>VLOOKUP(A7,[1]Hoja1!A:F,6,0)</f>
        <v>contactado</v>
      </c>
      <c r="C7" s="12">
        <v>25932349</v>
      </c>
      <c r="D7" s="12">
        <v>5</v>
      </c>
      <c r="E7" s="10" t="s">
        <v>49</v>
      </c>
      <c r="F7" s="39" t="s">
        <v>264</v>
      </c>
      <c r="G7" s="12">
        <v>15</v>
      </c>
      <c r="H7" s="12">
        <v>56999109123</v>
      </c>
      <c r="I7" s="12" t="s">
        <v>265</v>
      </c>
      <c r="J7" s="12" t="s">
        <v>233</v>
      </c>
      <c r="K7" s="12" t="s">
        <v>234</v>
      </c>
      <c r="L7" s="16">
        <v>2987682</v>
      </c>
      <c r="M7" s="12">
        <v>45345</v>
      </c>
      <c r="N7" s="40">
        <v>457</v>
      </c>
      <c r="O7" s="41">
        <v>2260785</v>
      </c>
      <c r="P7" s="12" t="s">
        <v>235</v>
      </c>
      <c r="Q7" s="16">
        <v>13</v>
      </c>
      <c r="R7" s="12">
        <v>13</v>
      </c>
      <c r="S7" s="12" t="s">
        <v>236</v>
      </c>
      <c r="T7" s="12">
        <v>25932349</v>
      </c>
      <c r="U7" s="12">
        <v>5</v>
      </c>
      <c r="V7" s="12">
        <v>1</v>
      </c>
      <c r="W7" s="12" t="s">
        <v>266</v>
      </c>
      <c r="X7" s="12" t="s">
        <v>267</v>
      </c>
      <c r="Y7" s="12" t="s">
        <v>239</v>
      </c>
      <c r="Z7" s="12" t="s">
        <v>253</v>
      </c>
      <c r="AA7" s="12">
        <v>0</v>
      </c>
      <c r="AB7" s="12">
        <v>24</v>
      </c>
      <c r="AC7" s="12">
        <v>202305</v>
      </c>
      <c r="AD7" s="12">
        <v>4260717</v>
      </c>
      <c r="AE7" s="12">
        <v>150719</v>
      </c>
      <c r="AF7" s="15">
        <f t="shared" si="0"/>
        <v>24</v>
      </c>
      <c r="AG7" s="16" t="s">
        <v>241</v>
      </c>
      <c r="AH7" s="42"/>
      <c r="AI7" s="12">
        <v>10651785</v>
      </c>
      <c r="AJ7" s="41" t="s">
        <v>268</v>
      </c>
      <c r="AK7" s="12" t="s">
        <v>243</v>
      </c>
      <c r="AL7" s="12" t="s">
        <v>243</v>
      </c>
      <c r="AM7" s="12" t="s">
        <v>243</v>
      </c>
      <c r="AN7" s="12" t="s">
        <v>243</v>
      </c>
      <c r="AO7" s="12" t="s">
        <v>244</v>
      </c>
      <c r="AP7" s="12">
        <v>202305</v>
      </c>
      <c r="AQ7" s="12"/>
      <c r="AR7" s="12"/>
      <c r="AS7" s="12"/>
    </row>
    <row r="8" spans="1:45" x14ac:dyDescent="0.25">
      <c r="A8" s="3">
        <v>27559.200000000001</v>
      </c>
      <c r="B8" s="9" t="str">
        <f>VLOOKUP(A8,[1]Hoja1!A:F,6,0)</f>
        <v>no contactado</v>
      </c>
      <c r="C8" s="11">
        <v>27155813</v>
      </c>
      <c r="D8" s="11">
        <v>9</v>
      </c>
      <c r="E8" s="9" t="s">
        <v>50</v>
      </c>
      <c r="F8" s="35" t="s">
        <v>269</v>
      </c>
      <c r="G8" s="11">
        <v>15</v>
      </c>
      <c r="H8" s="11">
        <v>56933530339</v>
      </c>
      <c r="I8" s="11" t="s">
        <v>270</v>
      </c>
      <c r="J8" s="11" t="s">
        <v>233</v>
      </c>
      <c r="K8" s="11" t="s">
        <v>234</v>
      </c>
      <c r="L8" s="15">
        <v>2911015</v>
      </c>
      <c r="M8" s="11">
        <v>45513</v>
      </c>
      <c r="N8" s="36">
        <v>457</v>
      </c>
      <c r="O8" s="37">
        <v>2528054</v>
      </c>
      <c r="P8" s="11" t="s">
        <v>235</v>
      </c>
      <c r="Q8" s="15">
        <v>13</v>
      </c>
      <c r="R8" s="11">
        <v>13</v>
      </c>
      <c r="S8" s="11" t="s">
        <v>236</v>
      </c>
      <c r="T8" s="11">
        <v>27155813</v>
      </c>
      <c r="U8" s="11">
        <v>9</v>
      </c>
      <c r="V8" s="11">
        <v>1</v>
      </c>
      <c r="W8" s="11" t="s">
        <v>266</v>
      </c>
      <c r="X8" s="11" t="s">
        <v>271</v>
      </c>
      <c r="Y8" s="11" t="s">
        <v>239</v>
      </c>
      <c r="Z8" s="11" t="s">
        <v>253</v>
      </c>
      <c r="AA8" s="11">
        <v>1</v>
      </c>
      <c r="AB8" s="11">
        <v>24</v>
      </c>
      <c r="AC8" s="11">
        <v>202304</v>
      </c>
      <c r="AD8" s="11">
        <v>4620486</v>
      </c>
      <c r="AE8" s="11">
        <v>182266</v>
      </c>
      <c r="AF8" s="15">
        <f t="shared" si="0"/>
        <v>23</v>
      </c>
      <c r="AG8" s="15" t="s">
        <v>241</v>
      </c>
      <c r="AH8" s="38"/>
      <c r="AI8" s="11">
        <v>0</v>
      </c>
      <c r="AJ8" s="37" t="s">
        <v>242</v>
      </c>
      <c r="AK8" s="11" t="s">
        <v>243</v>
      </c>
      <c r="AL8" s="11" t="s">
        <v>243</v>
      </c>
      <c r="AM8" s="11" t="s">
        <v>243</v>
      </c>
      <c r="AN8" s="11" t="s">
        <v>243</v>
      </c>
      <c r="AO8" s="11" t="s">
        <v>244</v>
      </c>
      <c r="AP8" s="11">
        <v>202304</v>
      </c>
      <c r="AQ8" s="11"/>
      <c r="AR8" s="11"/>
      <c r="AS8" s="11"/>
    </row>
    <row r="9" spans="1:45" x14ac:dyDescent="0.25">
      <c r="A9" s="4">
        <v>24442</v>
      </c>
      <c r="B9" s="9" t="str">
        <f>VLOOKUP(A9,[1]Hoja1!A:F,6,0)</f>
        <v>no contactado</v>
      </c>
      <c r="C9" s="12">
        <v>17414950</v>
      </c>
      <c r="D9" s="12"/>
      <c r="E9" s="10" t="s">
        <v>51</v>
      </c>
      <c r="F9" s="39" t="s">
        <v>272</v>
      </c>
      <c r="G9" s="12">
        <v>18</v>
      </c>
      <c r="H9" s="12">
        <v>56988781485</v>
      </c>
      <c r="I9" s="12" t="s">
        <v>273</v>
      </c>
      <c r="J9" s="12" t="s">
        <v>233</v>
      </c>
      <c r="K9" s="12" t="s">
        <v>234</v>
      </c>
      <c r="L9" s="16">
        <v>2149160</v>
      </c>
      <c r="M9" s="12">
        <v>45376</v>
      </c>
      <c r="N9" s="40">
        <v>669</v>
      </c>
      <c r="O9" s="41">
        <v>2744244</v>
      </c>
      <c r="P9" s="12" t="s">
        <v>235</v>
      </c>
      <c r="Q9" s="16">
        <v>13</v>
      </c>
      <c r="R9" s="12">
        <v>13</v>
      </c>
      <c r="S9" s="12" t="s">
        <v>236</v>
      </c>
      <c r="T9" s="12">
        <v>17414950</v>
      </c>
      <c r="U9" s="12"/>
      <c r="V9" s="12">
        <v>1</v>
      </c>
      <c r="W9" s="12" t="s">
        <v>247</v>
      </c>
      <c r="X9" s="12" t="s">
        <v>274</v>
      </c>
      <c r="Y9" s="12" t="s">
        <v>239</v>
      </c>
      <c r="Z9" s="12" t="s">
        <v>240</v>
      </c>
      <c r="AA9" s="12">
        <v>6</v>
      </c>
      <c r="AB9" s="12">
        <v>24</v>
      </c>
      <c r="AC9" s="12">
        <v>202204</v>
      </c>
      <c r="AD9" s="12">
        <v>4083047</v>
      </c>
      <c r="AE9" s="12">
        <v>152458</v>
      </c>
      <c r="AF9" s="15">
        <f t="shared" si="0"/>
        <v>18</v>
      </c>
      <c r="AG9" s="16" t="s">
        <v>241</v>
      </c>
      <c r="AH9" s="42">
        <v>45260</v>
      </c>
      <c r="AI9" s="12">
        <v>0</v>
      </c>
      <c r="AJ9" s="41" t="s">
        <v>242</v>
      </c>
      <c r="AK9" s="12" t="s">
        <v>30</v>
      </c>
      <c r="AL9" s="12" t="s">
        <v>260</v>
      </c>
      <c r="AM9" s="12" t="s">
        <v>243</v>
      </c>
      <c r="AN9" s="12" t="s">
        <v>243</v>
      </c>
      <c r="AO9" s="12"/>
      <c r="AP9" s="12"/>
      <c r="AQ9" s="12"/>
      <c r="AR9" s="12"/>
      <c r="AS9" s="12"/>
    </row>
    <row r="10" spans="1:45" x14ac:dyDescent="0.25">
      <c r="A10" s="3">
        <v>27112.1</v>
      </c>
      <c r="B10" s="9" t="str">
        <f>VLOOKUP(A10,[1]Hoja1!A:F,6,0)</f>
        <v>contactado</v>
      </c>
      <c r="C10" s="11">
        <v>27216144</v>
      </c>
      <c r="D10" s="11">
        <v>5</v>
      </c>
      <c r="E10" s="9" t="s">
        <v>52</v>
      </c>
      <c r="F10" s="35" t="s">
        <v>264</v>
      </c>
      <c r="G10" s="11">
        <v>19</v>
      </c>
      <c r="H10" s="11">
        <v>56920218162</v>
      </c>
      <c r="I10" s="11" t="s">
        <v>275</v>
      </c>
      <c r="J10" s="11" t="s">
        <v>233</v>
      </c>
      <c r="K10" s="11" t="s">
        <v>234</v>
      </c>
      <c r="L10" s="15">
        <v>2083909</v>
      </c>
      <c r="M10" s="11"/>
      <c r="N10" s="36">
        <v>579</v>
      </c>
      <c r="O10" s="37">
        <v>2057605</v>
      </c>
      <c r="P10" s="11" t="s">
        <v>235</v>
      </c>
      <c r="Q10" s="15">
        <v>13</v>
      </c>
      <c r="R10" s="11">
        <v>13</v>
      </c>
      <c r="S10" s="11" t="s">
        <v>236</v>
      </c>
      <c r="T10" s="11">
        <v>27216144</v>
      </c>
      <c r="U10" s="11">
        <v>5</v>
      </c>
      <c r="V10" s="11">
        <v>1</v>
      </c>
      <c r="W10" s="11" t="s">
        <v>266</v>
      </c>
      <c r="X10" s="11" t="s">
        <v>263</v>
      </c>
      <c r="Y10" s="11" t="s">
        <v>239</v>
      </c>
      <c r="Z10" s="11" t="s">
        <v>240</v>
      </c>
      <c r="AA10" s="11">
        <v>0</v>
      </c>
      <c r="AB10" s="11">
        <v>24</v>
      </c>
      <c r="AC10" s="11">
        <v>202301</v>
      </c>
      <c r="AD10" s="11">
        <v>3389016</v>
      </c>
      <c r="AE10" s="11">
        <v>108295</v>
      </c>
      <c r="AF10" s="15">
        <f t="shared" si="0"/>
        <v>24</v>
      </c>
      <c r="AG10" s="15" t="s">
        <v>241</v>
      </c>
      <c r="AH10" s="38">
        <v>45382</v>
      </c>
      <c r="AI10" s="11">
        <v>465243</v>
      </c>
      <c r="AJ10" s="37" t="s">
        <v>276</v>
      </c>
      <c r="AK10" s="11" t="s">
        <v>30</v>
      </c>
      <c r="AL10" s="11" t="s">
        <v>30</v>
      </c>
      <c r="AM10" s="11" t="s">
        <v>243</v>
      </c>
      <c r="AN10" s="11" t="s">
        <v>243</v>
      </c>
      <c r="AO10" s="11" t="s">
        <v>244</v>
      </c>
      <c r="AP10" s="11">
        <v>202301</v>
      </c>
      <c r="AQ10" s="11"/>
      <c r="AR10" s="11"/>
      <c r="AS10" s="11"/>
    </row>
    <row r="11" spans="1:45" x14ac:dyDescent="0.25">
      <c r="A11" s="4">
        <v>24470.2</v>
      </c>
      <c r="B11" s="9" t="str">
        <f>VLOOKUP(A11,[1]Hoja1!A:F,6,0)</f>
        <v>contactado</v>
      </c>
      <c r="C11" s="12">
        <v>19376287</v>
      </c>
      <c r="D11" s="12">
        <v>5</v>
      </c>
      <c r="E11" s="10" t="s">
        <v>53</v>
      </c>
      <c r="F11" s="39" t="s">
        <v>277</v>
      </c>
      <c r="G11" s="12">
        <v>22</v>
      </c>
      <c r="H11" s="12">
        <v>56949974056</v>
      </c>
      <c r="I11" s="12" t="s">
        <v>278</v>
      </c>
      <c r="J11" s="12" t="s">
        <v>233</v>
      </c>
      <c r="K11" s="12" t="s">
        <v>234</v>
      </c>
      <c r="L11" s="16">
        <v>2058126</v>
      </c>
      <c r="M11" s="12">
        <v>44895</v>
      </c>
      <c r="N11" s="40">
        <v>669</v>
      </c>
      <c r="O11" s="41">
        <v>2693438</v>
      </c>
      <c r="P11" s="12" t="s">
        <v>235</v>
      </c>
      <c r="Q11" s="16">
        <v>13</v>
      </c>
      <c r="R11" s="12">
        <v>13</v>
      </c>
      <c r="S11" s="12" t="s">
        <v>236</v>
      </c>
      <c r="T11" s="12">
        <v>19376287</v>
      </c>
      <c r="U11" s="12">
        <v>5</v>
      </c>
      <c r="V11" s="12">
        <v>1</v>
      </c>
      <c r="W11" s="12" t="s">
        <v>266</v>
      </c>
      <c r="X11" s="12" t="s">
        <v>279</v>
      </c>
      <c r="Y11" s="12" t="s">
        <v>239</v>
      </c>
      <c r="Z11" s="12" t="s">
        <v>240</v>
      </c>
      <c r="AA11" s="12">
        <v>2</v>
      </c>
      <c r="AB11" s="12">
        <v>24</v>
      </c>
      <c r="AC11" s="12">
        <v>202204</v>
      </c>
      <c r="AD11" s="12">
        <v>3857602</v>
      </c>
      <c r="AE11" s="12">
        <v>122429</v>
      </c>
      <c r="AF11" s="15">
        <f t="shared" si="0"/>
        <v>22</v>
      </c>
      <c r="AG11" s="16" t="s">
        <v>241</v>
      </c>
      <c r="AH11" s="42">
        <v>45291</v>
      </c>
      <c r="AI11" s="12">
        <v>194399</v>
      </c>
      <c r="AJ11" s="41" t="s">
        <v>280</v>
      </c>
      <c r="AK11" s="12" t="s">
        <v>243</v>
      </c>
      <c r="AL11" s="12" t="s">
        <v>243</v>
      </c>
      <c r="AM11" s="12" t="s">
        <v>243</v>
      </c>
      <c r="AN11" s="12" t="s">
        <v>243</v>
      </c>
      <c r="AO11" s="12" t="s">
        <v>281</v>
      </c>
      <c r="AP11" s="12">
        <v>202209</v>
      </c>
      <c r="AQ11" s="12"/>
      <c r="AR11" s="12"/>
      <c r="AS11" s="12"/>
    </row>
    <row r="12" spans="1:45" x14ac:dyDescent="0.25">
      <c r="A12" s="3">
        <v>28605.1</v>
      </c>
      <c r="B12" s="9" t="str">
        <f>VLOOKUP(A12,[1]Hoja1!A:F,6,0)</f>
        <v>no contactado</v>
      </c>
      <c r="C12" s="11">
        <v>27353453</v>
      </c>
      <c r="D12" s="11">
        <v>9</v>
      </c>
      <c r="E12" s="9" t="s">
        <v>54</v>
      </c>
      <c r="F12" s="35" t="s">
        <v>282</v>
      </c>
      <c r="G12" s="11">
        <v>15</v>
      </c>
      <c r="H12" s="11">
        <v>56999081204</v>
      </c>
      <c r="I12" s="11" t="s">
        <v>283</v>
      </c>
      <c r="J12" s="11" t="s">
        <v>233</v>
      </c>
      <c r="K12" s="11" t="s">
        <v>234</v>
      </c>
      <c r="L12" s="15">
        <v>2033321</v>
      </c>
      <c r="M12" s="11">
        <v>45260</v>
      </c>
      <c r="N12" s="36">
        <v>457</v>
      </c>
      <c r="O12" s="37">
        <v>1841950</v>
      </c>
      <c r="P12" s="11" t="s">
        <v>235</v>
      </c>
      <c r="Q12" s="15">
        <v>13</v>
      </c>
      <c r="R12" s="11">
        <v>13</v>
      </c>
      <c r="S12" s="11" t="s">
        <v>236</v>
      </c>
      <c r="T12" s="11">
        <v>27353453</v>
      </c>
      <c r="U12" s="11">
        <v>9</v>
      </c>
      <c r="V12" s="11">
        <v>1</v>
      </c>
      <c r="W12" s="11" t="s">
        <v>266</v>
      </c>
      <c r="X12" s="11" t="s">
        <v>284</v>
      </c>
      <c r="Y12" s="11" t="s">
        <v>239</v>
      </c>
      <c r="Z12" s="11" t="s">
        <v>240</v>
      </c>
      <c r="AA12" s="11">
        <v>1</v>
      </c>
      <c r="AB12" s="11">
        <v>20</v>
      </c>
      <c r="AC12" s="11">
        <v>202304</v>
      </c>
      <c r="AD12" s="11">
        <v>2908919</v>
      </c>
      <c r="AE12" s="11">
        <v>123727</v>
      </c>
      <c r="AF12" s="15">
        <f t="shared" si="0"/>
        <v>19</v>
      </c>
      <c r="AG12" s="15" t="s">
        <v>241</v>
      </c>
      <c r="AH12" s="38"/>
      <c r="AI12" s="11">
        <v>392650</v>
      </c>
      <c r="AJ12" s="37" t="s">
        <v>276</v>
      </c>
      <c r="AK12" s="11" t="s">
        <v>30</v>
      </c>
      <c r="AL12" s="11" t="s">
        <v>260</v>
      </c>
      <c r="AM12" s="11" t="s">
        <v>243</v>
      </c>
      <c r="AN12" s="11" t="s">
        <v>243</v>
      </c>
      <c r="AO12" s="11" t="s">
        <v>244</v>
      </c>
      <c r="AP12" s="11">
        <v>202304</v>
      </c>
      <c r="AQ12" s="11"/>
      <c r="AR12" s="11"/>
      <c r="AS12" s="11"/>
    </row>
    <row r="13" spans="1:45" x14ac:dyDescent="0.25">
      <c r="A13" s="4">
        <v>18806</v>
      </c>
      <c r="B13" s="9" t="str">
        <f>VLOOKUP(A13,[1]Hoja1!A:F,6,0)</f>
        <v>contactado</v>
      </c>
      <c r="C13" s="12">
        <v>26870646</v>
      </c>
      <c r="D13" s="12">
        <v>1</v>
      </c>
      <c r="E13" s="10" t="s">
        <v>55</v>
      </c>
      <c r="F13" s="39" t="s">
        <v>277</v>
      </c>
      <c r="G13" s="12">
        <v>22</v>
      </c>
      <c r="H13" s="12">
        <v>56966513256</v>
      </c>
      <c r="I13" s="12" t="s">
        <v>285</v>
      </c>
      <c r="J13" s="12" t="s">
        <v>233</v>
      </c>
      <c r="K13" s="12" t="s">
        <v>234</v>
      </c>
      <c r="L13" s="16">
        <v>1980688</v>
      </c>
      <c r="M13" s="12">
        <v>45113</v>
      </c>
      <c r="N13" s="40">
        <v>883</v>
      </c>
      <c r="O13" s="41">
        <v>2569910</v>
      </c>
      <c r="P13" s="12" t="s">
        <v>235</v>
      </c>
      <c r="Q13" s="16">
        <v>13</v>
      </c>
      <c r="R13" s="12">
        <v>13</v>
      </c>
      <c r="S13" s="12" t="s">
        <v>236</v>
      </c>
      <c r="T13" s="12">
        <v>26870646</v>
      </c>
      <c r="U13" s="12">
        <v>1</v>
      </c>
      <c r="V13" s="12">
        <v>1</v>
      </c>
      <c r="W13" s="12" t="s">
        <v>247</v>
      </c>
      <c r="X13" s="12" t="s">
        <v>286</v>
      </c>
      <c r="Y13" s="12" t="s">
        <v>239</v>
      </c>
      <c r="Z13" s="12" t="s">
        <v>240</v>
      </c>
      <c r="AA13" s="12">
        <v>2</v>
      </c>
      <c r="AB13" s="12">
        <v>24</v>
      </c>
      <c r="AC13" s="12">
        <v>202201</v>
      </c>
      <c r="AD13" s="12">
        <v>4201486</v>
      </c>
      <c r="AE13" s="12">
        <v>121535</v>
      </c>
      <c r="AF13" s="15">
        <f t="shared" si="0"/>
        <v>22</v>
      </c>
      <c r="AG13" s="16" t="s">
        <v>241</v>
      </c>
      <c r="AH13" s="42">
        <v>44834</v>
      </c>
      <c r="AI13" s="12">
        <v>0</v>
      </c>
      <c r="AJ13" s="41" t="s">
        <v>242</v>
      </c>
      <c r="AK13" s="12" t="s">
        <v>30</v>
      </c>
      <c r="AL13" s="12" t="s">
        <v>30</v>
      </c>
      <c r="AM13" s="12" t="s">
        <v>243</v>
      </c>
      <c r="AN13" s="12" t="s">
        <v>243</v>
      </c>
      <c r="AO13" s="12"/>
      <c r="AP13" s="12"/>
      <c r="AQ13" s="12"/>
      <c r="AR13" s="12"/>
      <c r="AS13" s="12"/>
    </row>
    <row r="14" spans="1:45" x14ac:dyDescent="0.25">
      <c r="A14" s="3">
        <v>22157.200000000001</v>
      </c>
      <c r="B14" s="9" t="str">
        <f>VLOOKUP(A14,[1]Hoja1!A:F,6,0)</f>
        <v>contenido / Acuerdo de pago</v>
      </c>
      <c r="C14" s="11">
        <v>27034669</v>
      </c>
      <c r="D14" s="11">
        <v>3</v>
      </c>
      <c r="E14" s="9" t="s">
        <v>56</v>
      </c>
      <c r="F14" s="35" t="s">
        <v>287</v>
      </c>
      <c r="G14" s="11">
        <v>11</v>
      </c>
      <c r="H14" s="11">
        <v>56948683843</v>
      </c>
      <c r="I14" s="11" t="s">
        <v>288</v>
      </c>
      <c r="J14" s="11" t="s">
        <v>233</v>
      </c>
      <c r="K14" s="11" t="s">
        <v>289</v>
      </c>
      <c r="L14" s="15">
        <v>1922005</v>
      </c>
      <c r="M14" s="11">
        <v>45516</v>
      </c>
      <c r="N14" s="36">
        <v>395</v>
      </c>
      <c r="O14" s="37">
        <v>2166362</v>
      </c>
      <c r="P14" s="11" t="s">
        <v>235</v>
      </c>
      <c r="Q14" s="15">
        <v>13</v>
      </c>
      <c r="R14" s="11">
        <v>13</v>
      </c>
      <c r="S14" s="11" t="s">
        <v>236</v>
      </c>
      <c r="T14" s="11">
        <v>27034669</v>
      </c>
      <c r="U14" s="11">
        <v>3</v>
      </c>
      <c r="V14" s="11">
        <v>1</v>
      </c>
      <c r="W14" s="11" t="s">
        <v>247</v>
      </c>
      <c r="X14" s="11" t="s">
        <v>290</v>
      </c>
      <c r="Y14" s="11" t="s">
        <v>239</v>
      </c>
      <c r="Z14" s="11" t="s">
        <v>240</v>
      </c>
      <c r="AA14" s="11">
        <v>3</v>
      </c>
      <c r="AB14" s="11">
        <v>14</v>
      </c>
      <c r="AC14" s="11">
        <v>202304</v>
      </c>
      <c r="AD14" s="11">
        <v>2796366</v>
      </c>
      <c r="AE14" s="11">
        <v>197456</v>
      </c>
      <c r="AF14" s="15">
        <f t="shared" si="0"/>
        <v>11</v>
      </c>
      <c r="AG14" s="15" t="s">
        <v>241</v>
      </c>
      <c r="AH14" s="38">
        <v>45199</v>
      </c>
      <c r="AI14" s="11">
        <v>0</v>
      </c>
      <c r="AJ14" s="37" t="s">
        <v>242</v>
      </c>
      <c r="AK14" s="11" t="s">
        <v>30</v>
      </c>
      <c r="AL14" s="11" t="s">
        <v>260</v>
      </c>
      <c r="AM14" s="11" t="s">
        <v>30</v>
      </c>
      <c r="AN14" s="11" t="s">
        <v>260</v>
      </c>
      <c r="AO14" s="11" t="s">
        <v>244</v>
      </c>
      <c r="AP14" s="11">
        <v>202304</v>
      </c>
      <c r="AQ14" s="11"/>
      <c r="AR14" s="11"/>
      <c r="AS14" s="11"/>
    </row>
    <row r="15" spans="1:45" x14ac:dyDescent="0.25">
      <c r="A15" s="4">
        <v>4651</v>
      </c>
      <c r="B15" s="9" t="str">
        <f>VLOOKUP(A15,[1]Hoja1!A:F,6,0)</f>
        <v>contenido / Acuerdo de pago</v>
      </c>
      <c r="C15" s="12">
        <v>26312133</v>
      </c>
      <c r="D15" s="12">
        <v>3</v>
      </c>
      <c r="E15" s="10" t="s">
        <v>57</v>
      </c>
      <c r="F15" s="39" t="s">
        <v>291</v>
      </c>
      <c r="G15" s="12">
        <v>9</v>
      </c>
      <c r="H15" s="12">
        <v>56964094107</v>
      </c>
      <c r="I15" s="12" t="s">
        <v>292</v>
      </c>
      <c r="J15" s="12" t="s">
        <v>233</v>
      </c>
      <c r="K15" s="12" t="s">
        <v>251</v>
      </c>
      <c r="L15" s="16">
        <v>1669019</v>
      </c>
      <c r="M15" s="12">
        <v>45542</v>
      </c>
      <c r="N15" s="40">
        <v>453</v>
      </c>
      <c r="O15" s="41">
        <v>1796920</v>
      </c>
      <c r="P15" s="12" t="s">
        <v>235</v>
      </c>
      <c r="Q15" s="16">
        <v>13</v>
      </c>
      <c r="R15" s="12">
        <v>13</v>
      </c>
      <c r="S15" s="12" t="s">
        <v>236</v>
      </c>
      <c r="T15" s="12">
        <v>26312133</v>
      </c>
      <c r="U15" s="12">
        <v>3</v>
      </c>
      <c r="V15" s="12">
        <v>5</v>
      </c>
      <c r="W15" s="12" t="s">
        <v>266</v>
      </c>
      <c r="X15" s="12" t="s">
        <v>293</v>
      </c>
      <c r="Y15" s="12" t="s">
        <v>239</v>
      </c>
      <c r="Z15" s="12" t="s">
        <v>240</v>
      </c>
      <c r="AA15" s="12">
        <v>39</v>
      </c>
      <c r="AB15" s="12">
        <v>48</v>
      </c>
      <c r="AC15" s="12">
        <v>202002</v>
      </c>
      <c r="AD15" s="12">
        <v>2479860</v>
      </c>
      <c r="AE15" s="12">
        <v>213123</v>
      </c>
      <c r="AF15" s="15">
        <f t="shared" si="0"/>
        <v>9</v>
      </c>
      <c r="AG15" s="16" t="s">
        <v>241</v>
      </c>
      <c r="AH15" s="42"/>
      <c r="AI15" s="12">
        <v>0</v>
      </c>
      <c r="AJ15" s="41" t="s">
        <v>242</v>
      </c>
      <c r="AK15" s="12" t="s">
        <v>30</v>
      </c>
      <c r="AL15" s="12" t="s">
        <v>30</v>
      </c>
      <c r="AM15" s="12" t="s">
        <v>30</v>
      </c>
      <c r="AN15" s="12" t="s">
        <v>30</v>
      </c>
      <c r="AO15" s="12"/>
      <c r="AP15" s="12"/>
      <c r="AQ15" s="12"/>
      <c r="AR15" s="12"/>
      <c r="AS15" s="12"/>
    </row>
    <row r="16" spans="1:45" x14ac:dyDescent="0.25">
      <c r="A16" s="3">
        <v>23906</v>
      </c>
      <c r="B16" s="9" t="str">
        <f>VLOOKUP(A16,[1]Hoja1!A:F,6,0)</f>
        <v>Contactado</v>
      </c>
      <c r="C16" s="11">
        <v>27348813</v>
      </c>
      <c r="D16" s="11">
        <v>8</v>
      </c>
      <c r="E16" s="9" t="s">
        <v>58</v>
      </c>
      <c r="F16" s="35" t="s">
        <v>294</v>
      </c>
      <c r="G16" s="11">
        <v>15</v>
      </c>
      <c r="H16" s="11">
        <v>56920662656</v>
      </c>
      <c r="I16" s="11" t="s">
        <v>295</v>
      </c>
      <c r="J16" s="11" t="s">
        <v>233</v>
      </c>
      <c r="K16" s="11" t="s">
        <v>289</v>
      </c>
      <c r="L16" s="15">
        <v>1549016</v>
      </c>
      <c r="M16" s="11">
        <v>44810</v>
      </c>
      <c r="N16" s="36">
        <v>760</v>
      </c>
      <c r="O16" s="37">
        <v>1907101</v>
      </c>
      <c r="P16" s="11" t="s">
        <v>235</v>
      </c>
      <c r="Q16" s="15">
        <v>13</v>
      </c>
      <c r="R16" s="11">
        <v>13</v>
      </c>
      <c r="S16" s="11" t="s">
        <v>236</v>
      </c>
      <c r="T16" s="11">
        <v>27348813</v>
      </c>
      <c r="U16" s="11">
        <v>8</v>
      </c>
      <c r="V16" s="11">
        <v>1</v>
      </c>
      <c r="W16" s="11" t="s">
        <v>247</v>
      </c>
      <c r="X16" s="11" t="s">
        <v>274</v>
      </c>
      <c r="Y16" s="11" t="s">
        <v>239</v>
      </c>
      <c r="Z16" s="11" t="s">
        <v>240</v>
      </c>
      <c r="AA16" s="11">
        <v>3</v>
      </c>
      <c r="AB16" s="11">
        <v>18</v>
      </c>
      <c r="AC16" s="11">
        <v>202204</v>
      </c>
      <c r="AD16" s="11">
        <v>3188601</v>
      </c>
      <c r="AE16" s="11">
        <v>127140</v>
      </c>
      <c r="AF16" s="15">
        <f t="shared" si="0"/>
        <v>15</v>
      </c>
      <c r="AG16" s="15" t="s">
        <v>241</v>
      </c>
      <c r="AH16" s="38">
        <v>44985</v>
      </c>
      <c r="AI16" s="11">
        <v>0</v>
      </c>
      <c r="AJ16" s="37" t="s">
        <v>242</v>
      </c>
      <c r="AK16" s="11" t="s">
        <v>30</v>
      </c>
      <c r="AL16" s="11" t="s">
        <v>30</v>
      </c>
      <c r="AM16" s="11" t="s">
        <v>243</v>
      </c>
      <c r="AN16" s="11" t="s">
        <v>243</v>
      </c>
      <c r="AO16" s="11"/>
      <c r="AP16" s="11"/>
      <c r="AQ16" s="11">
        <v>26178570</v>
      </c>
      <c r="AR16" s="11">
        <v>6</v>
      </c>
      <c r="AS16" s="11" t="s">
        <v>296</v>
      </c>
    </row>
    <row r="17" spans="1:45" x14ac:dyDescent="0.25">
      <c r="A17" s="4">
        <v>23536.2</v>
      </c>
      <c r="B17" s="9" t="str">
        <f>VLOOKUP(A17,[1]Hoja1!A:F,6,0)</f>
        <v>contenido / Acuerdo de pago</v>
      </c>
      <c r="C17" s="12">
        <v>22620398</v>
      </c>
      <c r="D17" s="12">
        <v>2</v>
      </c>
      <c r="E17" s="10" t="s">
        <v>59</v>
      </c>
      <c r="F17" s="39" t="s">
        <v>297</v>
      </c>
      <c r="G17" s="12">
        <v>11</v>
      </c>
      <c r="H17" s="12">
        <v>56935814402</v>
      </c>
      <c r="I17" s="12" t="s">
        <v>298</v>
      </c>
      <c r="J17" s="12" t="s">
        <v>233</v>
      </c>
      <c r="K17" s="12" t="s">
        <v>289</v>
      </c>
      <c r="L17" s="16">
        <v>1470882</v>
      </c>
      <c r="M17" s="12">
        <v>45470</v>
      </c>
      <c r="N17" s="40">
        <v>330</v>
      </c>
      <c r="O17" s="41">
        <v>1184260</v>
      </c>
      <c r="P17" s="12" t="s">
        <v>235</v>
      </c>
      <c r="Q17" s="16">
        <v>12</v>
      </c>
      <c r="R17" s="12">
        <v>12</v>
      </c>
      <c r="S17" s="12" t="s">
        <v>236</v>
      </c>
      <c r="T17" s="12">
        <v>22620398</v>
      </c>
      <c r="U17" s="12">
        <v>2</v>
      </c>
      <c r="V17" s="12">
        <v>1</v>
      </c>
      <c r="W17" s="12" t="s">
        <v>247</v>
      </c>
      <c r="X17" s="12" t="s">
        <v>267</v>
      </c>
      <c r="Y17" s="12" t="s">
        <v>239</v>
      </c>
      <c r="Z17" s="12" t="s">
        <v>240</v>
      </c>
      <c r="AA17" s="12">
        <v>0</v>
      </c>
      <c r="AB17" s="12">
        <v>15</v>
      </c>
      <c r="AC17" s="12">
        <v>202309</v>
      </c>
      <c r="AD17" s="12">
        <v>1964061</v>
      </c>
      <c r="AE17" s="12">
        <v>113585</v>
      </c>
      <c r="AF17" s="15">
        <f t="shared" si="0"/>
        <v>15</v>
      </c>
      <c r="AG17" s="16" t="s">
        <v>241</v>
      </c>
      <c r="AH17" s="42">
        <v>45351</v>
      </c>
      <c r="AI17" s="12">
        <v>1505294</v>
      </c>
      <c r="AJ17" s="41" t="s">
        <v>259</v>
      </c>
      <c r="AK17" s="12" t="s">
        <v>243</v>
      </c>
      <c r="AL17" s="12" t="s">
        <v>243</v>
      </c>
      <c r="AM17" s="12" t="s">
        <v>243</v>
      </c>
      <c r="AN17" s="12" t="s">
        <v>243</v>
      </c>
      <c r="AO17" s="12" t="s">
        <v>244</v>
      </c>
      <c r="AP17" s="12">
        <v>202309</v>
      </c>
      <c r="AQ17" s="12">
        <v>22520283</v>
      </c>
      <c r="AR17" s="12">
        <v>4</v>
      </c>
      <c r="AS17" s="12" t="s">
        <v>299</v>
      </c>
    </row>
    <row r="18" spans="1:45" x14ac:dyDescent="0.25">
      <c r="A18" s="3">
        <v>10600</v>
      </c>
      <c r="B18" s="9" t="str">
        <f>VLOOKUP(A18,[1]Hoja1!A:F,6,0)</f>
        <v>Contactado</v>
      </c>
      <c r="C18" s="11">
        <v>26594000</v>
      </c>
      <c r="D18" s="11">
        <v>5</v>
      </c>
      <c r="E18" s="9" t="s">
        <v>60</v>
      </c>
      <c r="F18" s="35" t="s">
        <v>300</v>
      </c>
      <c r="G18" s="11">
        <v>10</v>
      </c>
      <c r="H18" s="11">
        <v>56949124735</v>
      </c>
      <c r="I18" s="11" t="s">
        <v>301</v>
      </c>
      <c r="J18" s="11" t="s">
        <v>233</v>
      </c>
      <c r="K18" s="11" t="s">
        <v>289</v>
      </c>
      <c r="L18" s="15">
        <v>1176816</v>
      </c>
      <c r="M18" s="11">
        <v>44649</v>
      </c>
      <c r="N18" s="36">
        <v>909</v>
      </c>
      <c r="O18" s="37">
        <v>1327050</v>
      </c>
      <c r="P18" s="11" t="s">
        <v>235</v>
      </c>
      <c r="Q18" s="15">
        <v>13</v>
      </c>
      <c r="R18" s="11">
        <v>13</v>
      </c>
      <c r="S18" s="11" t="s">
        <v>236</v>
      </c>
      <c r="T18" s="11">
        <v>26594000</v>
      </c>
      <c r="U18" s="11">
        <v>5</v>
      </c>
      <c r="V18" s="11">
        <v>5</v>
      </c>
      <c r="W18" s="11" t="s">
        <v>266</v>
      </c>
      <c r="X18" s="11" t="s">
        <v>302</v>
      </c>
      <c r="Y18" s="11" t="s">
        <v>239</v>
      </c>
      <c r="Z18" s="11" t="s">
        <v>240</v>
      </c>
      <c r="AA18" s="11">
        <v>8</v>
      </c>
      <c r="AB18" s="11">
        <v>18</v>
      </c>
      <c r="AC18" s="11">
        <v>202107</v>
      </c>
      <c r="AD18" s="11">
        <v>2407268</v>
      </c>
      <c r="AE18" s="11">
        <v>132705</v>
      </c>
      <c r="AF18" s="15">
        <f t="shared" si="0"/>
        <v>10</v>
      </c>
      <c r="AG18" s="15" t="s">
        <v>241</v>
      </c>
      <c r="AH18" s="38">
        <v>44865</v>
      </c>
      <c r="AI18" s="11">
        <v>0</v>
      </c>
      <c r="AJ18" s="37" t="s">
        <v>242</v>
      </c>
      <c r="AK18" s="11" t="s">
        <v>30</v>
      </c>
      <c r="AL18" s="11" t="s">
        <v>30</v>
      </c>
      <c r="AM18" s="11" t="s">
        <v>243</v>
      </c>
      <c r="AN18" s="11" t="s">
        <v>243</v>
      </c>
      <c r="AO18" s="11"/>
      <c r="AP18" s="11"/>
      <c r="AQ18" s="11">
        <v>27115498</v>
      </c>
      <c r="AR18" s="11">
        <v>4</v>
      </c>
      <c r="AS18" s="11" t="s">
        <v>303</v>
      </c>
    </row>
    <row r="19" spans="1:45" x14ac:dyDescent="0.25">
      <c r="A19" s="4">
        <v>25279.1</v>
      </c>
      <c r="B19" s="9" t="str">
        <f>VLOOKUP(A19,[1]Hoja1!A:F,6,0)</f>
        <v>compROMISO</v>
      </c>
      <c r="C19" s="12">
        <v>27417658</v>
      </c>
      <c r="D19" s="12"/>
      <c r="E19" s="10" t="s">
        <v>61</v>
      </c>
      <c r="F19" s="39" t="s">
        <v>304</v>
      </c>
      <c r="G19" s="12">
        <v>9</v>
      </c>
      <c r="H19" s="12">
        <v>56997403225</v>
      </c>
      <c r="I19" s="12" t="s">
        <v>305</v>
      </c>
      <c r="J19" s="12" t="s">
        <v>233</v>
      </c>
      <c r="K19" s="12" t="s">
        <v>289</v>
      </c>
      <c r="L19" s="16">
        <v>1082243</v>
      </c>
      <c r="M19" s="12">
        <v>45552</v>
      </c>
      <c r="N19" s="40">
        <v>426</v>
      </c>
      <c r="O19" s="41">
        <v>1181825</v>
      </c>
      <c r="P19" s="12" t="s">
        <v>235</v>
      </c>
      <c r="Q19" s="16">
        <v>13</v>
      </c>
      <c r="R19" s="12">
        <v>13</v>
      </c>
      <c r="S19" s="12" t="s">
        <v>236</v>
      </c>
      <c r="T19" s="12">
        <v>27417658</v>
      </c>
      <c r="U19" s="12"/>
      <c r="V19" s="12">
        <v>1</v>
      </c>
      <c r="W19" s="12" t="s">
        <v>247</v>
      </c>
      <c r="X19" s="12" t="s">
        <v>279</v>
      </c>
      <c r="Y19" s="12" t="s">
        <v>239</v>
      </c>
      <c r="Z19" s="12" t="s">
        <v>240</v>
      </c>
      <c r="AA19" s="12">
        <v>7</v>
      </c>
      <c r="AB19" s="12">
        <v>16</v>
      </c>
      <c r="AC19" s="12">
        <v>202211</v>
      </c>
      <c r="AD19" s="12">
        <v>1619762</v>
      </c>
      <c r="AE19" s="12">
        <v>20969</v>
      </c>
      <c r="AF19" s="15">
        <f t="shared" si="0"/>
        <v>9</v>
      </c>
      <c r="AG19" s="16" t="s">
        <v>241</v>
      </c>
      <c r="AH19" s="42">
        <v>45260</v>
      </c>
      <c r="AI19" s="12">
        <v>0</v>
      </c>
      <c r="AJ19" s="41" t="s">
        <v>242</v>
      </c>
      <c r="AK19" s="12" t="s">
        <v>30</v>
      </c>
      <c r="AL19" s="12" t="s">
        <v>260</v>
      </c>
      <c r="AM19" s="12" t="s">
        <v>243</v>
      </c>
      <c r="AN19" s="12" t="s">
        <v>243</v>
      </c>
      <c r="AO19" s="12" t="s">
        <v>306</v>
      </c>
      <c r="AP19" s="12">
        <v>202211</v>
      </c>
      <c r="AQ19" s="12">
        <v>19410773</v>
      </c>
      <c r="AR19" s="12">
        <v>0</v>
      </c>
      <c r="AS19" s="12" t="s">
        <v>307</v>
      </c>
    </row>
    <row r="20" spans="1:45" x14ac:dyDescent="0.25">
      <c r="A20" s="3">
        <v>5626</v>
      </c>
      <c r="B20" s="9" t="str">
        <f>VLOOKUP(A20,[1]Hoja1!A:F,6,0)</f>
        <v>compROMISO</v>
      </c>
      <c r="C20" s="11">
        <v>26356179</v>
      </c>
      <c r="D20" s="11">
        <v>1</v>
      </c>
      <c r="E20" s="9" t="s">
        <v>62</v>
      </c>
      <c r="F20" s="35" t="s">
        <v>308</v>
      </c>
      <c r="G20" s="11">
        <v>9</v>
      </c>
      <c r="H20" s="11">
        <v>56997907098</v>
      </c>
      <c r="I20" s="11" t="s">
        <v>309</v>
      </c>
      <c r="J20" s="11" t="s">
        <v>233</v>
      </c>
      <c r="K20" s="11" t="s">
        <v>289</v>
      </c>
      <c r="L20" s="15">
        <v>1045009</v>
      </c>
      <c r="M20" s="11">
        <v>44252</v>
      </c>
      <c r="N20" s="36">
        <v>1305</v>
      </c>
      <c r="O20" s="37">
        <v>1223082</v>
      </c>
      <c r="P20" s="11" t="s">
        <v>235</v>
      </c>
      <c r="Q20" s="15">
        <v>13</v>
      </c>
      <c r="R20" s="11">
        <v>13</v>
      </c>
      <c r="S20" s="11" t="s">
        <v>236</v>
      </c>
      <c r="T20" s="11">
        <v>26356179</v>
      </c>
      <c r="U20" s="11">
        <v>1</v>
      </c>
      <c r="V20" s="11">
        <v>5</v>
      </c>
      <c r="W20" s="11" t="s">
        <v>266</v>
      </c>
      <c r="X20" s="11" t="s">
        <v>310</v>
      </c>
      <c r="Y20" s="11" t="s">
        <v>239</v>
      </c>
      <c r="Z20" s="11" t="s">
        <v>240</v>
      </c>
      <c r="AA20" s="11">
        <v>3</v>
      </c>
      <c r="AB20" s="11">
        <v>12</v>
      </c>
      <c r="AC20" s="11">
        <v>202011</v>
      </c>
      <c r="AD20" s="11">
        <v>2711441</v>
      </c>
      <c r="AE20" s="11">
        <v>135898</v>
      </c>
      <c r="AF20" s="15">
        <f t="shared" si="0"/>
        <v>9</v>
      </c>
      <c r="AG20" s="15" t="s">
        <v>241</v>
      </c>
      <c r="AH20" s="38">
        <v>44773</v>
      </c>
      <c r="AI20" s="11">
        <v>0</v>
      </c>
      <c r="AJ20" s="37" t="s">
        <v>242</v>
      </c>
      <c r="AK20" s="11" t="s">
        <v>30</v>
      </c>
      <c r="AL20" s="11" t="s">
        <v>30</v>
      </c>
      <c r="AM20" s="11" t="s">
        <v>243</v>
      </c>
      <c r="AN20" s="11" t="s">
        <v>243</v>
      </c>
      <c r="AO20" s="11"/>
      <c r="AP20" s="11"/>
      <c r="AQ20" s="11">
        <v>26199334</v>
      </c>
      <c r="AR20" s="11">
        <v>1</v>
      </c>
      <c r="AS20" s="11" t="s">
        <v>311</v>
      </c>
    </row>
    <row r="21" spans="1:45" x14ac:dyDescent="0.25">
      <c r="A21" s="4">
        <v>24094.1</v>
      </c>
      <c r="B21" s="9" t="str">
        <f>VLOOKUP(A21,[1]Hoja1!A:F,6,0)</f>
        <v>contenido / Acuerdo de pago</v>
      </c>
      <c r="C21" s="12">
        <v>26748730</v>
      </c>
      <c r="D21" s="12">
        <v>8</v>
      </c>
      <c r="E21" s="10" t="s">
        <v>63</v>
      </c>
      <c r="F21" s="39" t="s">
        <v>312</v>
      </c>
      <c r="G21" s="12">
        <v>12</v>
      </c>
      <c r="H21" s="12">
        <v>56932283735</v>
      </c>
      <c r="I21" s="12" t="s">
        <v>313</v>
      </c>
      <c r="J21" s="12" t="s">
        <v>233</v>
      </c>
      <c r="K21" s="12" t="s">
        <v>289</v>
      </c>
      <c r="L21" s="16">
        <v>993033</v>
      </c>
      <c r="M21" s="12">
        <v>45534</v>
      </c>
      <c r="N21" s="40">
        <v>478</v>
      </c>
      <c r="O21" s="41">
        <v>1175123</v>
      </c>
      <c r="P21" s="12" t="s">
        <v>235</v>
      </c>
      <c r="Q21" s="16">
        <v>13</v>
      </c>
      <c r="R21" s="12">
        <v>13</v>
      </c>
      <c r="S21" s="12" t="s">
        <v>236</v>
      </c>
      <c r="T21" s="12">
        <v>26748730</v>
      </c>
      <c r="U21" s="12">
        <v>8</v>
      </c>
      <c r="V21" s="12">
        <v>10</v>
      </c>
      <c r="W21" s="12" t="s">
        <v>247</v>
      </c>
      <c r="X21" s="12" t="s">
        <v>314</v>
      </c>
      <c r="Y21" s="12" t="s">
        <v>239</v>
      </c>
      <c r="Z21" s="12" t="s">
        <v>240</v>
      </c>
      <c r="AA21" s="12">
        <v>3</v>
      </c>
      <c r="AB21" s="12">
        <v>15</v>
      </c>
      <c r="AC21" s="12">
        <v>202301</v>
      </c>
      <c r="AD21" s="12">
        <v>1705771</v>
      </c>
      <c r="AE21" s="12">
        <v>97927</v>
      </c>
      <c r="AF21" s="15">
        <f t="shared" si="0"/>
        <v>12</v>
      </c>
      <c r="AG21" s="16" t="s">
        <v>241</v>
      </c>
      <c r="AH21" s="42">
        <v>45169</v>
      </c>
      <c r="AI21" s="12">
        <v>0</v>
      </c>
      <c r="AJ21" s="41" t="s">
        <v>242</v>
      </c>
      <c r="AK21" s="12" t="s">
        <v>243</v>
      </c>
      <c r="AL21" s="12" t="s">
        <v>243</v>
      </c>
      <c r="AM21" s="12" t="s">
        <v>243</v>
      </c>
      <c r="AN21" s="12" t="s">
        <v>243</v>
      </c>
      <c r="AO21" s="12" t="s">
        <v>244</v>
      </c>
      <c r="AP21" s="12">
        <v>202301</v>
      </c>
      <c r="AQ21" s="12">
        <v>27174863</v>
      </c>
      <c r="AR21" s="12">
        <v>9</v>
      </c>
      <c r="AS21" s="12" t="s">
        <v>315</v>
      </c>
    </row>
    <row r="22" spans="1:45" x14ac:dyDescent="0.25">
      <c r="A22" s="3">
        <v>23203.1</v>
      </c>
      <c r="B22" s="9" t="str">
        <f>VLOOKUP(A22,[1]Hoja1!A:F,6,0)</f>
        <v>contenido / Acuerdo de pago</v>
      </c>
      <c r="C22" s="11">
        <v>25750816</v>
      </c>
      <c r="D22" s="11">
        <v>1</v>
      </c>
      <c r="E22" s="9" t="s">
        <v>64</v>
      </c>
      <c r="F22" s="35" t="s">
        <v>316</v>
      </c>
      <c r="G22" s="11">
        <v>7</v>
      </c>
      <c r="H22" s="11">
        <v>56954784627</v>
      </c>
      <c r="I22" s="11" t="s">
        <v>317</v>
      </c>
      <c r="J22" s="11" t="s">
        <v>233</v>
      </c>
      <c r="K22" s="11" t="s">
        <v>289</v>
      </c>
      <c r="L22" s="15">
        <v>966858</v>
      </c>
      <c r="M22" s="11">
        <v>45521</v>
      </c>
      <c r="N22" s="36">
        <v>457</v>
      </c>
      <c r="O22" s="37">
        <v>1030900</v>
      </c>
      <c r="P22" s="11" t="s">
        <v>235</v>
      </c>
      <c r="Q22" s="15">
        <v>13</v>
      </c>
      <c r="R22" s="11">
        <v>13</v>
      </c>
      <c r="S22" s="11" t="s">
        <v>236</v>
      </c>
      <c r="T22" s="11">
        <v>25750816</v>
      </c>
      <c r="U22" s="11">
        <v>1</v>
      </c>
      <c r="V22" s="11">
        <v>1</v>
      </c>
      <c r="W22" s="11" t="s">
        <v>247</v>
      </c>
      <c r="X22" s="11" t="s">
        <v>318</v>
      </c>
      <c r="Y22" s="11" t="s">
        <v>239</v>
      </c>
      <c r="Z22" s="11" t="s">
        <v>240</v>
      </c>
      <c r="AA22" s="11">
        <v>2</v>
      </c>
      <c r="AB22" s="11">
        <v>9</v>
      </c>
      <c r="AC22" s="11">
        <v>202303</v>
      </c>
      <c r="AD22" s="11">
        <v>1322330</v>
      </c>
      <c r="AE22" s="11">
        <v>154635</v>
      </c>
      <c r="AF22" s="15">
        <f t="shared" si="0"/>
        <v>7</v>
      </c>
      <c r="AG22" s="15" t="s">
        <v>241</v>
      </c>
      <c r="AH22" s="38">
        <v>45199</v>
      </c>
      <c r="AI22" s="11">
        <v>0</v>
      </c>
      <c r="AJ22" s="37" t="s">
        <v>242</v>
      </c>
      <c r="AK22" s="11" t="s">
        <v>243</v>
      </c>
      <c r="AL22" s="11" t="s">
        <v>243</v>
      </c>
      <c r="AM22" s="11" t="s">
        <v>243</v>
      </c>
      <c r="AN22" s="11" t="s">
        <v>243</v>
      </c>
      <c r="AO22" s="11" t="s">
        <v>244</v>
      </c>
      <c r="AP22" s="11">
        <v>202303</v>
      </c>
      <c r="AQ22" s="11">
        <v>26892199</v>
      </c>
      <c r="AR22" s="11">
        <v>0</v>
      </c>
      <c r="AS22" s="11" t="s">
        <v>319</v>
      </c>
    </row>
    <row r="23" spans="1:45" x14ac:dyDescent="0.25">
      <c r="A23" s="4">
        <v>17275</v>
      </c>
      <c r="B23" s="9" t="str">
        <f>VLOOKUP(A23,[1]Hoja1!A:F,6,0)</f>
        <v>contactado</v>
      </c>
      <c r="C23" s="12">
        <v>26622601</v>
      </c>
      <c r="D23" s="12">
        <v>2</v>
      </c>
      <c r="E23" s="10" t="s">
        <v>65</v>
      </c>
      <c r="F23" s="39" t="s">
        <v>320</v>
      </c>
      <c r="G23" s="12">
        <v>14</v>
      </c>
      <c r="H23" s="12">
        <v>56948680362</v>
      </c>
      <c r="I23" s="12" t="s">
        <v>321</v>
      </c>
      <c r="J23" s="12" t="s">
        <v>233</v>
      </c>
      <c r="K23" s="12" t="s">
        <v>289</v>
      </c>
      <c r="L23" s="16">
        <v>944423</v>
      </c>
      <c r="M23" s="12">
        <v>44652</v>
      </c>
      <c r="N23" s="40">
        <v>883</v>
      </c>
      <c r="O23" s="41">
        <v>1172949</v>
      </c>
      <c r="P23" s="12" t="s">
        <v>235</v>
      </c>
      <c r="Q23" s="16">
        <v>13</v>
      </c>
      <c r="R23" s="12">
        <v>13</v>
      </c>
      <c r="S23" s="12" t="s">
        <v>236</v>
      </c>
      <c r="T23" s="12">
        <v>26622601</v>
      </c>
      <c r="U23" s="12">
        <v>2</v>
      </c>
      <c r="V23" s="12">
        <v>1</v>
      </c>
      <c r="W23" s="12" t="s">
        <v>247</v>
      </c>
      <c r="X23" s="12" t="s">
        <v>322</v>
      </c>
      <c r="Y23" s="12" t="s">
        <v>239</v>
      </c>
      <c r="Z23" s="12" t="s">
        <v>240</v>
      </c>
      <c r="AA23" s="12">
        <v>4</v>
      </c>
      <c r="AB23" s="12">
        <v>18</v>
      </c>
      <c r="AC23" s="12">
        <v>202112</v>
      </c>
      <c r="AD23" s="12">
        <v>2203571</v>
      </c>
      <c r="AE23" s="12">
        <v>83782</v>
      </c>
      <c r="AF23" s="15">
        <f t="shared" si="0"/>
        <v>14</v>
      </c>
      <c r="AG23" s="16" t="s">
        <v>241</v>
      </c>
      <c r="AH23" s="42">
        <v>44865</v>
      </c>
      <c r="AI23" s="12">
        <v>0</v>
      </c>
      <c r="AJ23" s="41" t="s">
        <v>242</v>
      </c>
      <c r="AK23" s="12" t="s">
        <v>243</v>
      </c>
      <c r="AL23" s="12" t="s">
        <v>243</v>
      </c>
      <c r="AM23" s="12" t="s">
        <v>243</v>
      </c>
      <c r="AN23" s="12" t="s">
        <v>243</v>
      </c>
      <c r="AO23" s="12"/>
      <c r="AP23" s="12"/>
      <c r="AQ23" s="12"/>
      <c r="AR23" s="12"/>
      <c r="AS23" s="12"/>
    </row>
    <row r="24" spans="1:45" x14ac:dyDescent="0.25">
      <c r="A24" s="3">
        <v>20135.099999999999</v>
      </c>
      <c r="B24" s="9" t="str">
        <f>VLOOKUP(A24,[1]Hoja1!A:F,6,0)</f>
        <v>CONTEnido / Acuerdo de pago</v>
      </c>
      <c r="C24" s="11">
        <v>27115039</v>
      </c>
      <c r="D24" s="11">
        <v>3</v>
      </c>
      <c r="E24" s="9" t="s">
        <v>66</v>
      </c>
      <c r="F24" s="35" t="s">
        <v>320</v>
      </c>
      <c r="G24" s="11">
        <v>14</v>
      </c>
      <c r="H24" s="11">
        <v>56921870525</v>
      </c>
      <c r="I24" s="11" t="s">
        <v>323</v>
      </c>
      <c r="J24" s="11" t="s">
        <v>233</v>
      </c>
      <c r="K24" s="11" t="s">
        <v>289</v>
      </c>
      <c r="L24" s="15">
        <v>930583</v>
      </c>
      <c r="M24" s="11">
        <v>45500</v>
      </c>
      <c r="N24" s="36">
        <v>699</v>
      </c>
      <c r="O24" s="37">
        <v>1088305</v>
      </c>
      <c r="P24" s="11" t="s">
        <v>235</v>
      </c>
      <c r="Q24" s="15">
        <v>13</v>
      </c>
      <c r="R24" s="11">
        <v>13</v>
      </c>
      <c r="S24" s="11" t="s">
        <v>236</v>
      </c>
      <c r="T24" s="11">
        <v>27115039</v>
      </c>
      <c r="U24" s="11">
        <v>3</v>
      </c>
      <c r="V24" s="11">
        <v>1</v>
      </c>
      <c r="W24" s="11" t="s">
        <v>247</v>
      </c>
      <c r="X24" s="11" t="s">
        <v>324</v>
      </c>
      <c r="Y24" s="11" t="s">
        <v>239</v>
      </c>
      <c r="Z24" s="11" t="s">
        <v>240</v>
      </c>
      <c r="AA24" s="11">
        <v>4</v>
      </c>
      <c r="AB24" s="11">
        <v>18</v>
      </c>
      <c r="AC24" s="11">
        <v>202206</v>
      </c>
      <c r="AD24" s="11">
        <v>1830893</v>
      </c>
      <c r="AE24" s="11">
        <v>77736</v>
      </c>
      <c r="AF24" s="15">
        <f t="shared" si="0"/>
        <v>14</v>
      </c>
      <c r="AG24" s="15" t="s">
        <v>241</v>
      </c>
      <c r="AH24" s="38">
        <v>45016</v>
      </c>
      <c r="AI24" s="11">
        <v>0</v>
      </c>
      <c r="AJ24" s="37" t="s">
        <v>242</v>
      </c>
      <c r="AK24" s="11" t="s">
        <v>243</v>
      </c>
      <c r="AL24" s="11" t="s">
        <v>243</v>
      </c>
      <c r="AM24" s="11" t="s">
        <v>243</v>
      </c>
      <c r="AN24" s="11" t="s">
        <v>243</v>
      </c>
      <c r="AO24" s="11" t="s">
        <v>306</v>
      </c>
      <c r="AP24" s="11">
        <v>202206</v>
      </c>
      <c r="AQ24" s="11"/>
      <c r="AR24" s="11"/>
      <c r="AS24" s="11"/>
    </row>
    <row r="25" spans="1:45" x14ac:dyDescent="0.25">
      <c r="A25" s="4">
        <v>17268.099999999999</v>
      </c>
      <c r="B25" s="9" t="str">
        <f>VLOOKUP(A25,[1]Hoja1!A:F,6,0)</f>
        <v>contenido / Acuerdo de pago</v>
      </c>
      <c r="C25" s="12">
        <v>27121841</v>
      </c>
      <c r="D25" s="12">
        <v>9</v>
      </c>
      <c r="E25" s="10" t="s">
        <v>67</v>
      </c>
      <c r="F25" s="39" t="s">
        <v>325</v>
      </c>
      <c r="G25" s="12">
        <v>13</v>
      </c>
      <c r="H25" s="12">
        <v>56944838704</v>
      </c>
      <c r="I25" s="12" t="s">
        <v>326</v>
      </c>
      <c r="J25" s="12" t="s">
        <v>233</v>
      </c>
      <c r="K25" s="12" t="s">
        <v>289</v>
      </c>
      <c r="L25" s="16">
        <v>912419</v>
      </c>
      <c r="M25" s="12">
        <v>45397</v>
      </c>
      <c r="N25" s="40">
        <v>607</v>
      </c>
      <c r="O25" s="41">
        <v>912421</v>
      </c>
      <c r="P25" s="12" t="s">
        <v>235</v>
      </c>
      <c r="Q25" s="16">
        <v>13</v>
      </c>
      <c r="R25" s="12">
        <v>13</v>
      </c>
      <c r="S25" s="12" t="s">
        <v>236</v>
      </c>
      <c r="T25" s="12">
        <v>27121841</v>
      </c>
      <c r="U25" s="12">
        <v>9</v>
      </c>
      <c r="V25" s="12">
        <v>1</v>
      </c>
      <c r="W25" s="12" t="s">
        <v>247</v>
      </c>
      <c r="X25" s="12" t="s">
        <v>327</v>
      </c>
      <c r="Y25" s="12" t="s">
        <v>239</v>
      </c>
      <c r="Z25" s="12" t="s">
        <v>240</v>
      </c>
      <c r="AA25" s="12">
        <v>5</v>
      </c>
      <c r="AB25" s="12">
        <v>18</v>
      </c>
      <c r="AC25" s="12">
        <v>202208</v>
      </c>
      <c r="AD25" s="12">
        <v>1413666</v>
      </c>
      <c r="AE25" s="12">
        <v>70630</v>
      </c>
      <c r="AF25" s="15">
        <f t="shared" si="0"/>
        <v>13</v>
      </c>
      <c r="AG25" s="16" t="s">
        <v>241</v>
      </c>
      <c r="AH25" s="42">
        <v>45138</v>
      </c>
      <c r="AI25" s="12">
        <v>0</v>
      </c>
      <c r="AJ25" s="41" t="s">
        <v>242</v>
      </c>
      <c r="AK25" s="12" t="s">
        <v>243</v>
      </c>
      <c r="AL25" s="12" t="s">
        <v>243</v>
      </c>
      <c r="AM25" s="12" t="s">
        <v>243</v>
      </c>
      <c r="AN25" s="12" t="s">
        <v>243</v>
      </c>
      <c r="AO25" s="12" t="s">
        <v>306</v>
      </c>
      <c r="AP25" s="12">
        <v>202208</v>
      </c>
      <c r="AQ25" s="12"/>
      <c r="AR25" s="12"/>
      <c r="AS25" s="12"/>
    </row>
    <row r="26" spans="1:45" x14ac:dyDescent="0.25">
      <c r="A26" s="3">
        <v>15422.1</v>
      </c>
      <c r="B26" s="9" t="str">
        <f>VLOOKUP(A26,[1]Hoja1!A:F,6,0)</f>
        <v>Contactado</v>
      </c>
      <c r="C26" s="11">
        <v>26445872</v>
      </c>
      <c r="D26" s="11">
        <v>2</v>
      </c>
      <c r="E26" s="9" t="s">
        <v>68</v>
      </c>
      <c r="F26" s="35" t="s">
        <v>328</v>
      </c>
      <c r="G26" s="11">
        <v>10</v>
      </c>
      <c r="H26" s="11">
        <v>56967961281</v>
      </c>
      <c r="I26" s="11" t="s">
        <v>329</v>
      </c>
      <c r="J26" s="11" t="s">
        <v>233</v>
      </c>
      <c r="K26" s="11" t="s">
        <v>289</v>
      </c>
      <c r="L26" s="15">
        <v>888838</v>
      </c>
      <c r="M26" s="11">
        <v>45414</v>
      </c>
      <c r="N26" s="36">
        <v>607</v>
      </c>
      <c r="O26" s="37">
        <v>1012984</v>
      </c>
      <c r="P26" s="11" t="s">
        <v>235</v>
      </c>
      <c r="Q26" s="15">
        <v>13</v>
      </c>
      <c r="R26" s="11">
        <v>13</v>
      </c>
      <c r="S26" s="11" t="s">
        <v>236</v>
      </c>
      <c r="T26" s="11">
        <v>26445872</v>
      </c>
      <c r="U26" s="11">
        <v>2</v>
      </c>
      <c r="V26" s="11">
        <v>1</v>
      </c>
      <c r="W26" s="11" t="s">
        <v>247</v>
      </c>
      <c r="X26" s="11" t="s">
        <v>330</v>
      </c>
      <c r="Y26" s="11" t="s">
        <v>239</v>
      </c>
      <c r="Z26" s="11" t="s">
        <v>240</v>
      </c>
      <c r="AA26" s="11">
        <v>5</v>
      </c>
      <c r="AB26" s="11">
        <v>15</v>
      </c>
      <c r="AC26" s="11">
        <v>202207</v>
      </c>
      <c r="AD26" s="11">
        <v>1648456</v>
      </c>
      <c r="AE26" s="11">
        <v>108601</v>
      </c>
      <c r="AF26" s="15">
        <f t="shared" si="0"/>
        <v>10</v>
      </c>
      <c r="AG26" s="15" t="s">
        <v>241</v>
      </c>
      <c r="AH26" s="38">
        <v>45169</v>
      </c>
      <c r="AI26" s="11">
        <v>0</v>
      </c>
      <c r="AJ26" s="37" t="s">
        <v>242</v>
      </c>
      <c r="AK26" s="11" t="s">
        <v>243</v>
      </c>
      <c r="AL26" s="11" t="s">
        <v>243</v>
      </c>
      <c r="AM26" s="11" t="s">
        <v>243</v>
      </c>
      <c r="AN26" s="11" t="s">
        <v>243</v>
      </c>
      <c r="AO26" s="11" t="s">
        <v>306</v>
      </c>
      <c r="AP26" s="11">
        <v>202207</v>
      </c>
      <c r="AQ26" s="11">
        <v>26805038</v>
      </c>
      <c r="AR26" s="11">
        <v>8</v>
      </c>
      <c r="AS26" s="11" t="s">
        <v>331</v>
      </c>
    </row>
    <row r="27" spans="1:45" x14ac:dyDescent="0.25">
      <c r="A27" s="4">
        <v>26715</v>
      </c>
      <c r="B27" s="9" t="str">
        <f>VLOOKUP(A27,[1]Hoja1!A:F,6,0)</f>
        <v>CONTEnido / Acuerdo de pago</v>
      </c>
      <c r="C27" s="12">
        <v>26103440</v>
      </c>
      <c r="D27" s="12">
        <v>9</v>
      </c>
      <c r="E27" s="10" t="s">
        <v>69</v>
      </c>
      <c r="F27" s="39" t="s">
        <v>300</v>
      </c>
      <c r="G27" s="12">
        <v>10</v>
      </c>
      <c r="H27" s="12">
        <v>56942055217</v>
      </c>
      <c r="I27" s="12" t="s">
        <v>332</v>
      </c>
      <c r="J27" s="12" t="s">
        <v>233</v>
      </c>
      <c r="K27" s="12" t="s">
        <v>289</v>
      </c>
      <c r="L27" s="16">
        <v>866318</v>
      </c>
      <c r="M27" s="12">
        <v>45447</v>
      </c>
      <c r="N27" s="40">
        <v>548</v>
      </c>
      <c r="O27" s="41">
        <v>1018953</v>
      </c>
      <c r="P27" s="12" t="s">
        <v>235</v>
      </c>
      <c r="Q27" s="16">
        <v>13</v>
      </c>
      <c r="R27" s="12">
        <v>13</v>
      </c>
      <c r="S27" s="12" t="s">
        <v>236</v>
      </c>
      <c r="T27" s="12">
        <v>26103440</v>
      </c>
      <c r="U27" s="12">
        <v>9</v>
      </c>
      <c r="V27" s="12">
        <v>1</v>
      </c>
      <c r="W27" s="12" t="s">
        <v>247</v>
      </c>
      <c r="X27" s="12" t="s">
        <v>333</v>
      </c>
      <c r="Y27" s="12" t="s">
        <v>239</v>
      </c>
      <c r="Z27" s="12" t="s">
        <v>240</v>
      </c>
      <c r="AA27" s="12">
        <v>8</v>
      </c>
      <c r="AB27" s="12">
        <v>18</v>
      </c>
      <c r="AC27" s="12">
        <v>202206</v>
      </c>
      <c r="AD27" s="12">
        <v>1594358</v>
      </c>
      <c r="AE27" s="12">
        <v>111688</v>
      </c>
      <c r="AF27" s="15">
        <f t="shared" si="0"/>
        <v>10</v>
      </c>
      <c r="AG27" s="16" t="s">
        <v>241</v>
      </c>
      <c r="AH27" s="42">
        <v>45169</v>
      </c>
      <c r="AI27" s="12">
        <v>0</v>
      </c>
      <c r="AJ27" s="41" t="s">
        <v>242</v>
      </c>
      <c r="AK27" s="12" t="s">
        <v>243</v>
      </c>
      <c r="AL27" s="12" t="s">
        <v>243</v>
      </c>
      <c r="AM27" s="12" t="s">
        <v>243</v>
      </c>
      <c r="AN27" s="12" t="s">
        <v>243</v>
      </c>
      <c r="AO27" s="12"/>
      <c r="AP27" s="12"/>
      <c r="AQ27" s="12">
        <v>25355842</v>
      </c>
      <c r="AR27" s="12">
        <v>3</v>
      </c>
      <c r="AS27" s="12" t="s">
        <v>334</v>
      </c>
    </row>
    <row r="28" spans="1:45" x14ac:dyDescent="0.25">
      <c r="A28" s="3">
        <v>23732.1</v>
      </c>
      <c r="B28" s="9" t="str">
        <f>VLOOKUP(A28,[1]Hoja1!A:F,6,0)</f>
        <v>Contenido / Acuerdo de pago</v>
      </c>
      <c r="C28" s="11">
        <v>27078979</v>
      </c>
      <c r="D28" s="11"/>
      <c r="E28" s="9" t="s">
        <v>70</v>
      </c>
      <c r="F28" s="35" t="s">
        <v>335</v>
      </c>
      <c r="G28" s="11">
        <v>13</v>
      </c>
      <c r="H28" s="11">
        <v>56949422717</v>
      </c>
      <c r="I28" s="11" t="s">
        <v>336</v>
      </c>
      <c r="J28" s="11" t="s">
        <v>233</v>
      </c>
      <c r="K28" s="11" t="s">
        <v>289</v>
      </c>
      <c r="L28" s="15">
        <v>844111</v>
      </c>
      <c r="M28" s="11">
        <v>45540</v>
      </c>
      <c r="N28" s="36">
        <v>579</v>
      </c>
      <c r="O28" s="37">
        <v>975870</v>
      </c>
      <c r="P28" s="11" t="s">
        <v>235</v>
      </c>
      <c r="Q28" s="15">
        <v>13</v>
      </c>
      <c r="R28" s="11">
        <v>13</v>
      </c>
      <c r="S28" s="11" t="s">
        <v>236</v>
      </c>
      <c r="T28" s="11">
        <v>27078979</v>
      </c>
      <c r="U28" s="11"/>
      <c r="V28" s="11">
        <v>1</v>
      </c>
      <c r="W28" s="11" t="s">
        <v>247</v>
      </c>
      <c r="X28" s="11" t="s">
        <v>238</v>
      </c>
      <c r="Y28" s="11" t="s">
        <v>239</v>
      </c>
      <c r="Z28" s="11" t="s">
        <v>240</v>
      </c>
      <c r="AA28" s="11">
        <v>2</v>
      </c>
      <c r="AB28" s="11">
        <v>15</v>
      </c>
      <c r="AC28" s="11">
        <v>202211</v>
      </c>
      <c r="AD28" s="11">
        <v>1478137</v>
      </c>
      <c r="AE28" s="11">
        <v>75067</v>
      </c>
      <c r="AF28" s="15">
        <f t="shared" si="0"/>
        <v>13</v>
      </c>
      <c r="AG28" s="15" t="s">
        <v>241</v>
      </c>
      <c r="AH28" s="38">
        <v>45138</v>
      </c>
      <c r="AI28" s="11">
        <v>0</v>
      </c>
      <c r="AJ28" s="37" t="s">
        <v>242</v>
      </c>
      <c r="AK28" s="11" t="s">
        <v>30</v>
      </c>
      <c r="AL28" s="11" t="s">
        <v>260</v>
      </c>
      <c r="AM28" s="11" t="s">
        <v>30</v>
      </c>
      <c r="AN28" s="11" t="s">
        <v>260</v>
      </c>
      <c r="AO28" s="11" t="s">
        <v>306</v>
      </c>
      <c r="AP28" s="11">
        <v>202211</v>
      </c>
      <c r="AQ28" s="11">
        <v>26631850</v>
      </c>
      <c r="AR28" s="11">
        <v>2</v>
      </c>
      <c r="AS28" s="11" t="s">
        <v>337</v>
      </c>
    </row>
    <row r="29" spans="1:45" x14ac:dyDescent="0.25">
      <c r="A29" s="4">
        <v>19588</v>
      </c>
      <c r="B29" s="9" t="str">
        <f>VLOOKUP(A29,[1]Hoja1!A:F,6,0)</f>
        <v>CONTEnido / Acuerdo de pago</v>
      </c>
      <c r="C29" s="12">
        <v>26116952</v>
      </c>
      <c r="D29" s="12">
        <v>5</v>
      </c>
      <c r="E29" s="10" t="s">
        <v>71</v>
      </c>
      <c r="F29" s="39" t="s">
        <v>338</v>
      </c>
      <c r="G29" s="12">
        <v>12</v>
      </c>
      <c r="H29" s="12">
        <v>56949528588</v>
      </c>
      <c r="I29" s="12" t="s">
        <v>339</v>
      </c>
      <c r="J29" s="12" t="s">
        <v>233</v>
      </c>
      <c r="K29" s="12" t="s">
        <v>289</v>
      </c>
      <c r="L29" s="16">
        <v>824194</v>
      </c>
      <c r="M29" s="12">
        <v>45539</v>
      </c>
      <c r="N29" s="40">
        <v>756</v>
      </c>
      <c r="O29" s="41">
        <v>982784</v>
      </c>
      <c r="P29" s="12" t="s">
        <v>235</v>
      </c>
      <c r="Q29" s="16">
        <v>13</v>
      </c>
      <c r="R29" s="12">
        <v>13</v>
      </c>
      <c r="S29" s="12" t="s">
        <v>236</v>
      </c>
      <c r="T29" s="12">
        <v>26116952</v>
      </c>
      <c r="U29" s="12">
        <v>5</v>
      </c>
      <c r="V29" s="12">
        <v>5</v>
      </c>
      <c r="W29" s="12" t="s">
        <v>247</v>
      </c>
      <c r="X29" s="12" t="s">
        <v>340</v>
      </c>
      <c r="Y29" s="12" t="s">
        <v>239</v>
      </c>
      <c r="Z29" s="12" t="s">
        <v>240</v>
      </c>
      <c r="AA29" s="12">
        <v>6</v>
      </c>
      <c r="AB29" s="12">
        <v>18</v>
      </c>
      <c r="AC29" s="12">
        <v>202201</v>
      </c>
      <c r="AD29" s="12">
        <v>1713785</v>
      </c>
      <c r="AE29" s="12">
        <v>86400</v>
      </c>
      <c r="AF29" s="15">
        <f t="shared" si="0"/>
        <v>12</v>
      </c>
      <c r="AG29" s="16" t="s">
        <v>241</v>
      </c>
      <c r="AH29" s="42">
        <v>44985</v>
      </c>
      <c r="AI29" s="12">
        <v>0</v>
      </c>
      <c r="AJ29" s="41" t="s">
        <v>242</v>
      </c>
      <c r="AK29" s="12" t="s">
        <v>30</v>
      </c>
      <c r="AL29" s="12" t="s">
        <v>260</v>
      </c>
      <c r="AM29" s="12" t="s">
        <v>243</v>
      </c>
      <c r="AN29" s="12" t="s">
        <v>243</v>
      </c>
      <c r="AO29" s="12"/>
      <c r="AP29" s="12"/>
      <c r="AQ29" s="12">
        <v>27076727</v>
      </c>
      <c r="AR29" s="12">
        <v>3</v>
      </c>
      <c r="AS29" s="12" t="s">
        <v>341</v>
      </c>
    </row>
    <row r="30" spans="1:45" x14ac:dyDescent="0.25">
      <c r="A30" s="3">
        <v>14203</v>
      </c>
      <c r="B30" s="9" t="str">
        <f>VLOOKUP(A30,[1]Hoja1!A:F,6,0)</f>
        <v>contactado</v>
      </c>
      <c r="C30" s="11">
        <v>26820816</v>
      </c>
      <c r="D30" s="11"/>
      <c r="E30" s="9" t="s">
        <v>72</v>
      </c>
      <c r="F30" s="35" t="s">
        <v>325</v>
      </c>
      <c r="G30" s="11">
        <v>13</v>
      </c>
      <c r="H30" s="11">
        <v>56930569860</v>
      </c>
      <c r="I30" s="11" t="s">
        <v>342</v>
      </c>
      <c r="J30" s="11" t="s">
        <v>233</v>
      </c>
      <c r="K30" s="11" t="s">
        <v>289</v>
      </c>
      <c r="L30" s="15">
        <v>804273</v>
      </c>
      <c r="M30" s="11">
        <v>44626</v>
      </c>
      <c r="N30" s="36">
        <v>913</v>
      </c>
      <c r="O30" s="37">
        <v>975702</v>
      </c>
      <c r="P30" s="11" t="s">
        <v>235</v>
      </c>
      <c r="Q30" s="15">
        <v>13</v>
      </c>
      <c r="R30" s="11">
        <v>13</v>
      </c>
      <c r="S30" s="11" t="s">
        <v>236</v>
      </c>
      <c r="T30" s="11">
        <v>26820816</v>
      </c>
      <c r="U30" s="11"/>
      <c r="V30" s="11">
        <v>1</v>
      </c>
      <c r="W30" s="11" t="s">
        <v>247</v>
      </c>
      <c r="X30" s="11" t="s">
        <v>343</v>
      </c>
      <c r="Y30" s="11" t="s">
        <v>239</v>
      </c>
      <c r="Z30" s="11" t="s">
        <v>240</v>
      </c>
      <c r="AA30" s="11">
        <v>5</v>
      </c>
      <c r="AB30" s="11">
        <v>18</v>
      </c>
      <c r="AC30" s="11">
        <v>202110</v>
      </c>
      <c r="AD30" s="11">
        <v>1877286</v>
      </c>
      <c r="AE30" s="11">
        <v>75054</v>
      </c>
      <c r="AF30" s="15">
        <f t="shared" si="0"/>
        <v>13</v>
      </c>
      <c r="AG30" s="15" t="s">
        <v>241</v>
      </c>
      <c r="AH30" s="38">
        <v>44834</v>
      </c>
      <c r="AI30" s="11">
        <v>0</v>
      </c>
      <c r="AJ30" s="37" t="s">
        <v>242</v>
      </c>
      <c r="AK30" s="11" t="s">
        <v>243</v>
      </c>
      <c r="AL30" s="11" t="s">
        <v>243</v>
      </c>
      <c r="AM30" s="11" t="s">
        <v>243</v>
      </c>
      <c r="AN30" s="11" t="s">
        <v>243</v>
      </c>
      <c r="AO30" s="11"/>
      <c r="AP30" s="11"/>
      <c r="AQ30" s="11"/>
      <c r="AR30" s="11"/>
      <c r="AS30" s="11"/>
    </row>
    <row r="31" spans="1:45" x14ac:dyDescent="0.25">
      <c r="A31" s="4">
        <v>11093</v>
      </c>
      <c r="B31" s="9" t="str">
        <f>VLOOKUP(A31,[1]Hoja1!A:F,6,0)</f>
        <v>contenido / Acuerdo de pago</v>
      </c>
      <c r="C31" s="12">
        <v>27134784</v>
      </c>
      <c r="D31" s="12">
        <v>7</v>
      </c>
      <c r="E31" s="10" t="s">
        <v>73</v>
      </c>
      <c r="F31" s="39" t="s">
        <v>344</v>
      </c>
      <c r="G31" s="12">
        <v>11</v>
      </c>
      <c r="H31" s="12">
        <v>56982536034</v>
      </c>
      <c r="I31" s="12" t="s">
        <v>345</v>
      </c>
      <c r="J31" s="12" t="s">
        <v>233</v>
      </c>
      <c r="K31" s="12" t="s">
        <v>289</v>
      </c>
      <c r="L31" s="16">
        <v>765312</v>
      </c>
      <c r="M31" s="12">
        <v>45494</v>
      </c>
      <c r="N31" s="40">
        <v>913</v>
      </c>
      <c r="O31" s="41">
        <v>899958</v>
      </c>
      <c r="P31" s="12" t="s">
        <v>235</v>
      </c>
      <c r="Q31" s="16">
        <v>13</v>
      </c>
      <c r="R31" s="12">
        <v>13</v>
      </c>
      <c r="S31" s="12" t="s">
        <v>236</v>
      </c>
      <c r="T31" s="12">
        <v>27134784</v>
      </c>
      <c r="U31" s="12">
        <v>7</v>
      </c>
      <c r="V31" s="12">
        <v>1</v>
      </c>
      <c r="W31" s="12" t="s">
        <v>247</v>
      </c>
      <c r="X31" s="12" t="s">
        <v>346</v>
      </c>
      <c r="Y31" s="12" t="s">
        <v>239</v>
      </c>
      <c r="Z31" s="12" t="s">
        <v>240</v>
      </c>
      <c r="AA31" s="12">
        <v>7</v>
      </c>
      <c r="AB31" s="12">
        <v>18</v>
      </c>
      <c r="AC31" s="12">
        <v>202107</v>
      </c>
      <c r="AD31" s="12">
        <v>1678418</v>
      </c>
      <c r="AE31" s="12">
        <v>82003</v>
      </c>
      <c r="AF31" s="15">
        <f t="shared" si="0"/>
        <v>11</v>
      </c>
      <c r="AG31" s="16" t="s">
        <v>241</v>
      </c>
      <c r="AH31" s="42">
        <v>44804</v>
      </c>
      <c r="AI31" s="12">
        <v>0</v>
      </c>
      <c r="AJ31" s="41" t="s">
        <v>242</v>
      </c>
      <c r="AK31" s="12" t="s">
        <v>243</v>
      </c>
      <c r="AL31" s="12" t="s">
        <v>243</v>
      </c>
      <c r="AM31" s="12" t="s">
        <v>243</v>
      </c>
      <c r="AN31" s="12" t="s">
        <v>243</v>
      </c>
      <c r="AO31" s="12"/>
      <c r="AP31" s="12"/>
      <c r="AQ31" s="12">
        <v>26859497</v>
      </c>
      <c r="AR31" s="12">
        <v>3</v>
      </c>
      <c r="AS31" s="12" t="s">
        <v>347</v>
      </c>
    </row>
    <row r="32" spans="1:45" x14ac:dyDescent="0.25">
      <c r="A32" s="3">
        <v>26531.1</v>
      </c>
      <c r="B32" s="9" t="str">
        <f>VLOOKUP(A32,[1]Hoja1!A:F,6,0)</f>
        <v>Compromiso</v>
      </c>
      <c r="C32" s="11">
        <v>22649283</v>
      </c>
      <c r="D32" s="11">
        <v>6</v>
      </c>
      <c r="E32" s="9" t="s">
        <v>74</v>
      </c>
      <c r="F32" s="35" t="s">
        <v>348</v>
      </c>
      <c r="G32" s="11">
        <v>9</v>
      </c>
      <c r="H32" s="11">
        <v>56932985018</v>
      </c>
      <c r="I32" s="11" t="s">
        <v>349</v>
      </c>
      <c r="J32" s="11" t="s">
        <v>233</v>
      </c>
      <c r="K32" s="11" t="s">
        <v>289</v>
      </c>
      <c r="L32" s="15">
        <v>765092</v>
      </c>
      <c r="M32" s="11">
        <v>45236</v>
      </c>
      <c r="N32" s="36">
        <v>457</v>
      </c>
      <c r="O32" s="37">
        <v>871344</v>
      </c>
      <c r="P32" s="11" t="s">
        <v>235</v>
      </c>
      <c r="Q32" s="15">
        <v>13</v>
      </c>
      <c r="R32" s="11">
        <v>13</v>
      </c>
      <c r="S32" s="11" t="s">
        <v>236</v>
      </c>
      <c r="T32" s="11">
        <v>22649283</v>
      </c>
      <c r="U32" s="11">
        <v>6</v>
      </c>
      <c r="V32" s="11">
        <v>1</v>
      </c>
      <c r="W32" s="11" t="s">
        <v>237</v>
      </c>
      <c r="X32" s="11" t="s">
        <v>314</v>
      </c>
      <c r="Y32" s="11" t="s">
        <v>239</v>
      </c>
      <c r="Z32" s="11" t="s">
        <v>240</v>
      </c>
      <c r="AA32" s="11">
        <v>2</v>
      </c>
      <c r="AB32" s="11">
        <v>11</v>
      </c>
      <c r="AC32" s="11">
        <v>202303</v>
      </c>
      <c r="AD32" s="11">
        <v>1294090</v>
      </c>
      <c r="AE32" s="11">
        <v>96816</v>
      </c>
      <c r="AF32" s="15">
        <f t="shared" si="0"/>
        <v>9</v>
      </c>
      <c r="AG32" s="15" t="s">
        <v>241</v>
      </c>
      <c r="AH32" s="38">
        <v>45199</v>
      </c>
      <c r="AI32" s="11">
        <v>0</v>
      </c>
      <c r="AJ32" s="37" t="s">
        <v>242</v>
      </c>
      <c r="AK32" s="11" t="s">
        <v>30</v>
      </c>
      <c r="AL32" s="11" t="s">
        <v>30</v>
      </c>
      <c r="AM32" s="11" t="s">
        <v>243</v>
      </c>
      <c r="AN32" s="11" t="s">
        <v>243</v>
      </c>
      <c r="AO32" s="11" t="s">
        <v>244</v>
      </c>
      <c r="AP32" s="11">
        <v>202303</v>
      </c>
      <c r="AQ32" s="11">
        <v>25723512</v>
      </c>
      <c r="AR32" s="11">
        <v>2</v>
      </c>
      <c r="AS32" s="11" t="s">
        <v>350</v>
      </c>
    </row>
    <row r="33" spans="1:45" x14ac:dyDescent="0.25">
      <c r="A33" s="4">
        <v>7658.1</v>
      </c>
      <c r="B33" s="9" t="str">
        <f>VLOOKUP(A33,[1]Hoja1!A:F,6,0)</f>
        <v>contenido / Acuerdo de pago</v>
      </c>
      <c r="C33" s="12">
        <v>27034669</v>
      </c>
      <c r="D33" s="12">
        <v>3</v>
      </c>
      <c r="E33" s="10" t="s">
        <v>56</v>
      </c>
      <c r="F33" s="39" t="s">
        <v>351</v>
      </c>
      <c r="G33" s="12">
        <v>8</v>
      </c>
      <c r="H33" s="12">
        <v>56948683843</v>
      </c>
      <c r="I33" s="12" t="s">
        <v>288</v>
      </c>
      <c r="J33" s="12" t="s">
        <v>233</v>
      </c>
      <c r="K33" s="12" t="s">
        <v>289</v>
      </c>
      <c r="L33" s="16">
        <v>721530</v>
      </c>
      <c r="M33" s="12">
        <v>45545</v>
      </c>
      <c r="N33" s="40">
        <v>518</v>
      </c>
      <c r="O33" s="41">
        <v>776106</v>
      </c>
      <c r="P33" s="12" t="s">
        <v>235</v>
      </c>
      <c r="Q33" s="16">
        <v>13</v>
      </c>
      <c r="R33" s="12">
        <v>13</v>
      </c>
      <c r="S33" s="12" t="s">
        <v>236</v>
      </c>
      <c r="T33" s="12">
        <v>27034669</v>
      </c>
      <c r="U33" s="12">
        <v>3</v>
      </c>
      <c r="V33" s="12">
        <v>1</v>
      </c>
      <c r="W33" s="12" t="s">
        <v>247</v>
      </c>
      <c r="X33" s="12" t="s">
        <v>352</v>
      </c>
      <c r="Y33" s="12" t="s">
        <v>239</v>
      </c>
      <c r="Z33" s="12" t="s">
        <v>240</v>
      </c>
      <c r="AA33" s="12">
        <v>5</v>
      </c>
      <c r="AB33" s="12">
        <v>13</v>
      </c>
      <c r="AC33" s="12">
        <v>202210</v>
      </c>
      <c r="AD33" s="12">
        <v>1168543</v>
      </c>
      <c r="AE33" s="12">
        <v>97346</v>
      </c>
      <c r="AF33" s="15">
        <f t="shared" si="0"/>
        <v>8</v>
      </c>
      <c r="AG33" s="16" t="s">
        <v>241</v>
      </c>
      <c r="AH33" s="42">
        <v>45199</v>
      </c>
      <c r="AI33" s="12">
        <v>0</v>
      </c>
      <c r="AJ33" s="41" t="s">
        <v>242</v>
      </c>
      <c r="AK33" s="12" t="s">
        <v>30</v>
      </c>
      <c r="AL33" s="12" t="s">
        <v>260</v>
      </c>
      <c r="AM33" s="12" t="s">
        <v>30</v>
      </c>
      <c r="AN33" s="12" t="s">
        <v>260</v>
      </c>
      <c r="AO33" s="12" t="s">
        <v>306</v>
      </c>
      <c r="AP33" s="12">
        <v>202210</v>
      </c>
      <c r="AQ33" s="12"/>
      <c r="AR33" s="12"/>
      <c r="AS33" s="12"/>
    </row>
    <row r="34" spans="1:45" x14ac:dyDescent="0.25">
      <c r="A34" s="3">
        <v>23488.1</v>
      </c>
      <c r="B34" s="9" t="str">
        <f>VLOOKUP(A34,[1]Hoja1!A:F,6,0)</f>
        <v>otro gestor</v>
      </c>
      <c r="C34" s="11">
        <v>26841269</v>
      </c>
      <c r="D34" s="11">
        <v>7</v>
      </c>
      <c r="E34" s="9" t="s">
        <v>75</v>
      </c>
      <c r="F34" s="35" t="s">
        <v>353</v>
      </c>
      <c r="G34" s="11">
        <v>8</v>
      </c>
      <c r="H34" s="11">
        <v>56959863331</v>
      </c>
      <c r="I34" s="11" t="s">
        <v>354</v>
      </c>
      <c r="J34" s="11" t="s">
        <v>233</v>
      </c>
      <c r="K34" s="11" t="s">
        <v>289</v>
      </c>
      <c r="L34" s="15">
        <v>714700</v>
      </c>
      <c r="M34" s="11">
        <v>45236</v>
      </c>
      <c r="N34" s="36">
        <v>330</v>
      </c>
      <c r="O34" s="37">
        <v>773416</v>
      </c>
      <c r="P34" s="11" t="s">
        <v>235</v>
      </c>
      <c r="Q34" s="15">
        <v>12</v>
      </c>
      <c r="R34" s="11">
        <v>12</v>
      </c>
      <c r="S34" s="11" t="s">
        <v>236</v>
      </c>
      <c r="T34" s="11">
        <v>26841269</v>
      </c>
      <c r="U34" s="11">
        <v>7</v>
      </c>
      <c r="V34" s="11">
        <v>1</v>
      </c>
      <c r="W34" s="11" t="s">
        <v>247</v>
      </c>
      <c r="X34" s="11" t="s">
        <v>263</v>
      </c>
      <c r="Y34" s="11" t="s">
        <v>239</v>
      </c>
      <c r="Z34" s="11" t="s">
        <v>240</v>
      </c>
      <c r="AA34" s="11">
        <v>7</v>
      </c>
      <c r="AB34" s="11">
        <v>15</v>
      </c>
      <c r="AC34" s="11">
        <v>202302</v>
      </c>
      <c r="AD34" s="11">
        <v>1050199</v>
      </c>
      <c r="AE34" s="11">
        <v>96677</v>
      </c>
      <c r="AF34" s="15">
        <f t="shared" si="0"/>
        <v>8</v>
      </c>
      <c r="AG34" s="15" t="s">
        <v>241</v>
      </c>
      <c r="AH34" s="38">
        <v>45351</v>
      </c>
      <c r="AI34" s="11">
        <v>0</v>
      </c>
      <c r="AJ34" s="37" t="s">
        <v>242</v>
      </c>
      <c r="AK34" s="11" t="s">
        <v>30</v>
      </c>
      <c r="AL34" s="11" t="s">
        <v>260</v>
      </c>
      <c r="AM34" s="11" t="s">
        <v>243</v>
      </c>
      <c r="AN34" s="11" t="s">
        <v>243</v>
      </c>
      <c r="AO34" s="11" t="s">
        <v>244</v>
      </c>
      <c r="AP34" s="11">
        <v>202303</v>
      </c>
      <c r="AQ34" s="11"/>
      <c r="AR34" s="11"/>
      <c r="AS34" s="11"/>
    </row>
    <row r="35" spans="1:45" x14ac:dyDescent="0.25">
      <c r="A35" s="4">
        <v>13186.1</v>
      </c>
      <c r="B35" s="9" t="str">
        <f>VLOOKUP(A35,[1]Hoja1!A:F,6,0)</f>
        <v>contactado</v>
      </c>
      <c r="C35" s="12">
        <v>26263461</v>
      </c>
      <c r="D35" s="12">
        <v>2</v>
      </c>
      <c r="E35" s="10" t="s">
        <v>76</v>
      </c>
      <c r="F35" s="39" t="s">
        <v>355</v>
      </c>
      <c r="G35" s="12">
        <v>15</v>
      </c>
      <c r="H35" s="12">
        <v>56964602846</v>
      </c>
      <c r="I35" s="12" t="s">
        <v>356</v>
      </c>
      <c r="J35" s="12" t="s">
        <v>233</v>
      </c>
      <c r="K35" s="12" t="s">
        <v>289</v>
      </c>
      <c r="L35" s="16">
        <v>697946</v>
      </c>
      <c r="M35" s="12">
        <v>44963</v>
      </c>
      <c r="N35" s="40">
        <v>669</v>
      </c>
      <c r="O35" s="41">
        <v>697949</v>
      </c>
      <c r="P35" s="12" t="s">
        <v>235</v>
      </c>
      <c r="Q35" s="16">
        <v>13</v>
      </c>
      <c r="R35" s="12">
        <v>13</v>
      </c>
      <c r="S35" s="12" t="s">
        <v>236</v>
      </c>
      <c r="T35" s="12">
        <v>26263461</v>
      </c>
      <c r="U35" s="12">
        <v>2</v>
      </c>
      <c r="V35" s="12">
        <v>1</v>
      </c>
      <c r="W35" s="12" t="s">
        <v>247</v>
      </c>
      <c r="X35" s="12" t="s">
        <v>327</v>
      </c>
      <c r="Y35" s="12" t="s">
        <v>239</v>
      </c>
      <c r="Z35" s="12" t="s">
        <v>240</v>
      </c>
      <c r="AA35" s="12">
        <v>2</v>
      </c>
      <c r="AB35" s="12">
        <v>17</v>
      </c>
      <c r="AC35" s="12">
        <v>202208</v>
      </c>
      <c r="AD35" s="12">
        <v>1136605</v>
      </c>
      <c r="AE35" s="12">
        <v>46530</v>
      </c>
      <c r="AF35" s="15">
        <f t="shared" si="0"/>
        <v>15</v>
      </c>
      <c r="AG35" s="16" t="s">
        <v>241</v>
      </c>
      <c r="AH35" s="42">
        <v>45107</v>
      </c>
      <c r="AI35" s="12">
        <v>0</v>
      </c>
      <c r="AJ35" s="41" t="s">
        <v>242</v>
      </c>
      <c r="AK35" s="12" t="s">
        <v>30</v>
      </c>
      <c r="AL35" s="12" t="s">
        <v>30</v>
      </c>
      <c r="AM35" s="12" t="s">
        <v>243</v>
      </c>
      <c r="AN35" s="12" t="s">
        <v>243</v>
      </c>
      <c r="AO35" s="12" t="s">
        <v>306</v>
      </c>
      <c r="AP35" s="12">
        <v>202209</v>
      </c>
      <c r="AQ35" s="12">
        <v>26889721</v>
      </c>
      <c r="AR35" s="12">
        <v>6</v>
      </c>
      <c r="AS35" s="12" t="s">
        <v>357</v>
      </c>
    </row>
    <row r="36" spans="1:45" x14ac:dyDescent="0.25">
      <c r="A36" s="3">
        <v>18611</v>
      </c>
      <c r="B36" s="9" t="str">
        <f>VLOOKUP(A36,[1]Hoja1!A:F,6,0)</f>
        <v>contenido / Acuerdo de pago</v>
      </c>
      <c r="C36" s="11">
        <v>26806430</v>
      </c>
      <c r="D36" s="11">
        <v>3</v>
      </c>
      <c r="E36" s="9" t="s">
        <v>77</v>
      </c>
      <c r="F36" s="35" t="s">
        <v>300</v>
      </c>
      <c r="G36" s="11">
        <v>10</v>
      </c>
      <c r="H36" s="11">
        <v>56989112328</v>
      </c>
      <c r="I36" s="11" t="s">
        <v>358</v>
      </c>
      <c r="J36" s="11" t="s">
        <v>233</v>
      </c>
      <c r="K36" s="11" t="s">
        <v>289</v>
      </c>
      <c r="L36" s="15">
        <v>658632</v>
      </c>
      <c r="M36" s="11">
        <v>45526</v>
      </c>
      <c r="N36" s="36">
        <v>730</v>
      </c>
      <c r="O36" s="37">
        <v>756312</v>
      </c>
      <c r="P36" s="11" t="s">
        <v>235</v>
      </c>
      <c r="Q36" s="15">
        <v>13</v>
      </c>
      <c r="R36" s="11">
        <v>13</v>
      </c>
      <c r="S36" s="11" t="s">
        <v>236</v>
      </c>
      <c r="T36" s="11">
        <v>26806430</v>
      </c>
      <c r="U36" s="11">
        <v>3</v>
      </c>
      <c r="V36" s="11">
        <v>1</v>
      </c>
      <c r="W36" s="11" t="s">
        <v>247</v>
      </c>
      <c r="X36" s="11" t="s">
        <v>359</v>
      </c>
      <c r="Y36" s="11" t="s">
        <v>239</v>
      </c>
      <c r="Z36" s="11" t="s">
        <v>240</v>
      </c>
      <c r="AA36" s="11">
        <v>8</v>
      </c>
      <c r="AB36" s="11">
        <v>18</v>
      </c>
      <c r="AC36" s="11">
        <v>202112</v>
      </c>
      <c r="AD36" s="11">
        <v>1299658</v>
      </c>
      <c r="AE36" s="11">
        <v>77588</v>
      </c>
      <c r="AF36" s="15">
        <f t="shared" si="0"/>
        <v>10</v>
      </c>
      <c r="AG36" s="15" t="s">
        <v>241</v>
      </c>
      <c r="AH36" s="38">
        <v>45016</v>
      </c>
      <c r="AI36" s="11">
        <v>0</v>
      </c>
      <c r="AJ36" s="37" t="s">
        <v>242</v>
      </c>
      <c r="AK36" s="11" t="s">
        <v>243</v>
      </c>
      <c r="AL36" s="11" t="s">
        <v>243</v>
      </c>
      <c r="AM36" s="11" t="s">
        <v>243</v>
      </c>
      <c r="AN36" s="11" t="s">
        <v>243</v>
      </c>
      <c r="AO36" s="11"/>
      <c r="AP36" s="11"/>
      <c r="AQ36" s="11">
        <v>26651908</v>
      </c>
      <c r="AR36" s="11">
        <v>7</v>
      </c>
      <c r="AS36" s="11" t="s">
        <v>360</v>
      </c>
    </row>
    <row r="37" spans="1:45" x14ac:dyDescent="0.25">
      <c r="A37" s="4">
        <v>22102.1</v>
      </c>
      <c r="B37" s="9" t="str">
        <f>VLOOKUP(A37,[1]Hoja1!A:F,6,0)</f>
        <v>cONTEnido / Acuerdo de pago</v>
      </c>
      <c r="C37" s="12">
        <v>27408825</v>
      </c>
      <c r="D37" s="12">
        <v>7</v>
      </c>
      <c r="E37" s="10" t="s">
        <v>78</v>
      </c>
      <c r="F37" s="39" t="s">
        <v>351</v>
      </c>
      <c r="G37" s="12">
        <v>8</v>
      </c>
      <c r="H37" s="12">
        <v>56935321853</v>
      </c>
      <c r="I37" s="12" t="s">
        <v>361</v>
      </c>
      <c r="J37" s="12" t="s">
        <v>233</v>
      </c>
      <c r="K37" s="12" t="s">
        <v>289</v>
      </c>
      <c r="L37" s="16">
        <v>644104</v>
      </c>
      <c r="M37" s="12">
        <v>45565</v>
      </c>
      <c r="N37" s="40">
        <v>426</v>
      </c>
      <c r="O37" s="41">
        <v>652105</v>
      </c>
      <c r="P37" s="12" t="s">
        <v>235</v>
      </c>
      <c r="Q37" s="16">
        <v>13</v>
      </c>
      <c r="R37" s="12">
        <v>13</v>
      </c>
      <c r="S37" s="12" t="s">
        <v>236</v>
      </c>
      <c r="T37" s="12">
        <v>27408825</v>
      </c>
      <c r="U37" s="12">
        <v>7</v>
      </c>
      <c r="V37" s="12">
        <v>1</v>
      </c>
      <c r="W37" s="12" t="s">
        <v>247</v>
      </c>
      <c r="X37" s="12" t="s">
        <v>314</v>
      </c>
      <c r="Y37" s="12" t="s">
        <v>239</v>
      </c>
      <c r="Z37" s="12" t="s">
        <v>240</v>
      </c>
      <c r="AA37" s="12">
        <v>5</v>
      </c>
      <c r="AB37" s="12">
        <v>13</v>
      </c>
      <c r="AC37" s="12">
        <v>202301</v>
      </c>
      <c r="AD37" s="12">
        <v>943915</v>
      </c>
      <c r="AE37" s="12">
        <v>81513</v>
      </c>
      <c r="AF37" s="15">
        <f t="shared" si="0"/>
        <v>8</v>
      </c>
      <c r="AG37" s="16" t="s">
        <v>241</v>
      </c>
      <c r="AH37" s="42">
        <v>45169</v>
      </c>
      <c r="AI37" s="12">
        <v>0</v>
      </c>
      <c r="AJ37" s="41" t="s">
        <v>242</v>
      </c>
      <c r="AK37" s="12" t="s">
        <v>243</v>
      </c>
      <c r="AL37" s="12" t="s">
        <v>243</v>
      </c>
      <c r="AM37" s="12" t="s">
        <v>243</v>
      </c>
      <c r="AN37" s="12" t="s">
        <v>243</v>
      </c>
      <c r="AO37" s="12" t="s">
        <v>244</v>
      </c>
      <c r="AP37" s="12">
        <v>202301</v>
      </c>
      <c r="AQ37" s="12">
        <v>26782941</v>
      </c>
      <c r="AR37" s="12">
        <v>1</v>
      </c>
      <c r="AS37" s="12" t="s">
        <v>362</v>
      </c>
    </row>
    <row r="38" spans="1:45" x14ac:dyDescent="0.25">
      <c r="A38" s="3">
        <v>20842.2</v>
      </c>
      <c r="B38" s="9" t="str">
        <f>VLOOKUP(A38,[1]Hoja1!A:F,6,0)</f>
        <v>CONTEnido / Acuerdo de pago</v>
      </c>
      <c r="C38" s="11">
        <v>25428153</v>
      </c>
      <c r="D38" s="11">
        <v>0</v>
      </c>
      <c r="E38" s="9" t="s">
        <v>79</v>
      </c>
      <c r="F38" s="35" t="s">
        <v>363</v>
      </c>
      <c r="G38" s="11">
        <v>7</v>
      </c>
      <c r="H38" s="11">
        <v>56949160305</v>
      </c>
      <c r="I38" s="11" t="s">
        <v>364</v>
      </c>
      <c r="J38" s="11" t="s">
        <v>233</v>
      </c>
      <c r="K38" s="11" t="s">
        <v>289</v>
      </c>
      <c r="L38" s="15">
        <v>626858</v>
      </c>
      <c r="M38" s="11">
        <v>45446</v>
      </c>
      <c r="N38" s="36">
        <v>240</v>
      </c>
      <c r="O38" s="37">
        <v>659065</v>
      </c>
      <c r="P38" s="11" t="s">
        <v>235</v>
      </c>
      <c r="Q38" s="15">
        <v>9</v>
      </c>
      <c r="R38" s="11">
        <v>9</v>
      </c>
      <c r="S38" s="11" t="s">
        <v>236</v>
      </c>
      <c r="T38" s="11">
        <v>25428153</v>
      </c>
      <c r="U38" s="11">
        <v>0</v>
      </c>
      <c r="V38" s="11">
        <v>1</v>
      </c>
      <c r="W38" s="11" t="s">
        <v>247</v>
      </c>
      <c r="X38" s="11" t="s">
        <v>365</v>
      </c>
      <c r="Y38" s="11" t="s">
        <v>239</v>
      </c>
      <c r="Z38" s="11" t="s">
        <v>240</v>
      </c>
      <c r="AA38" s="11">
        <v>8</v>
      </c>
      <c r="AB38" s="11">
        <v>15</v>
      </c>
      <c r="AC38" s="11">
        <v>202304</v>
      </c>
      <c r="AD38" s="11">
        <v>823351</v>
      </c>
      <c r="AE38" s="11">
        <v>99576</v>
      </c>
      <c r="AF38" s="15">
        <f t="shared" si="0"/>
        <v>7</v>
      </c>
      <c r="AG38" s="15" t="s">
        <v>241</v>
      </c>
      <c r="AH38" s="38">
        <v>45199</v>
      </c>
      <c r="AI38" s="11">
        <v>7549921</v>
      </c>
      <c r="AJ38" s="37" t="s">
        <v>268</v>
      </c>
      <c r="AK38" s="11" t="s">
        <v>243</v>
      </c>
      <c r="AL38" s="11" t="s">
        <v>243</v>
      </c>
      <c r="AM38" s="11" t="s">
        <v>243</v>
      </c>
      <c r="AN38" s="11" t="s">
        <v>243</v>
      </c>
      <c r="AO38" s="11" t="s">
        <v>244</v>
      </c>
      <c r="AP38" s="11">
        <v>202304</v>
      </c>
      <c r="AQ38" s="11"/>
      <c r="AR38" s="11"/>
      <c r="AS38" s="11"/>
    </row>
    <row r="39" spans="1:45" x14ac:dyDescent="0.25">
      <c r="A39" s="4">
        <v>14718</v>
      </c>
      <c r="B39" s="9" t="str">
        <f>VLOOKUP(A39,[1]Hoja1!A:F,6,0)</f>
        <v>no contactado</v>
      </c>
      <c r="C39" s="12">
        <v>27402276</v>
      </c>
      <c r="D39" s="12">
        <v>0</v>
      </c>
      <c r="E39" s="10" t="s">
        <v>80</v>
      </c>
      <c r="F39" s="39" t="s">
        <v>344</v>
      </c>
      <c r="G39" s="12">
        <v>12</v>
      </c>
      <c r="H39" s="12">
        <v>56948588353</v>
      </c>
      <c r="I39" s="12" t="s">
        <v>366</v>
      </c>
      <c r="J39" s="12" t="s">
        <v>233</v>
      </c>
      <c r="K39" s="12" t="s">
        <v>289</v>
      </c>
      <c r="L39" s="16">
        <v>623436</v>
      </c>
      <c r="M39" s="12">
        <v>45540</v>
      </c>
      <c r="N39" s="40">
        <v>852</v>
      </c>
      <c r="O39" s="41">
        <v>731239</v>
      </c>
      <c r="P39" s="12" t="s">
        <v>235</v>
      </c>
      <c r="Q39" s="16">
        <v>13</v>
      </c>
      <c r="R39" s="12">
        <v>13</v>
      </c>
      <c r="S39" s="12" t="s">
        <v>236</v>
      </c>
      <c r="T39" s="12">
        <v>27402276</v>
      </c>
      <c r="U39" s="12">
        <v>0</v>
      </c>
      <c r="V39" s="12">
        <v>1</v>
      </c>
      <c r="W39" s="12" t="s">
        <v>247</v>
      </c>
      <c r="X39" s="12" t="s">
        <v>367</v>
      </c>
      <c r="Y39" s="12" t="s">
        <v>239</v>
      </c>
      <c r="Z39" s="12" t="s">
        <v>240</v>
      </c>
      <c r="AA39" s="12">
        <v>7</v>
      </c>
      <c r="AB39" s="12">
        <v>18</v>
      </c>
      <c r="AC39" s="12">
        <v>202110</v>
      </c>
      <c r="AD39" s="12">
        <v>1343703</v>
      </c>
      <c r="AE39" s="12">
        <v>62573</v>
      </c>
      <c r="AF39" s="15">
        <f t="shared" si="0"/>
        <v>11</v>
      </c>
      <c r="AG39" s="16" t="s">
        <v>241</v>
      </c>
      <c r="AH39" s="42">
        <v>45046</v>
      </c>
      <c r="AI39" s="12">
        <v>0</v>
      </c>
      <c r="AJ39" s="41" t="s">
        <v>242</v>
      </c>
      <c r="AK39" s="12" t="s">
        <v>30</v>
      </c>
      <c r="AL39" s="12" t="s">
        <v>260</v>
      </c>
      <c r="AM39" s="12" t="s">
        <v>243</v>
      </c>
      <c r="AN39" s="12" t="s">
        <v>243</v>
      </c>
      <c r="AO39" s="12"/>
      <c r="AP39" s="12"/>
      <c r="AQ39" s="12"/>
      <c r="AR39" s="12"/>
      <c r="AS39" s="12"/>
    </row>
    <row r="40" spans="1:45" x14ac:dyDescent="0.25">
      <c r="A40" s="3">
        <v>26556.1</v>
      </c>
      <c r="B40" s="9" t="str">
        <f>VLOOKUP(A40,[1]Hoja1!A:F,6,0)</f>
        <v>contactado</v>
      </c>
      <c r="C40" s="11">
        <v>27344504</v>
      </c>
      <c r="D40" s="11">
        <v>8</v>
      </c>
      <c r="E40" s="9" t="s">
        <v>81</v>
      </c>
      <c r="F40" s="35" t="s">
        <v>368</v>
      </c>
      <c r="G40" s="11">
        <v>4</v>
      </c>
      <c r="H40" s="11">
        <v>56932215700</v>
      </c>
      <c r="I40" s="11" t="s">
        <v>369</v>
      </c>
      <c r="J40" s="11" t="s">
        <v>233</v>
      </c>
      <c r="K40" s="11" t="s">
        <v>289</v>
      </c>
      <c r="L40" s="15">
        <v>618003</v>
      </c>
      <c r="M40" s="11">
        <v>45322</v>
      </c>
      <c r="N40" s="36">
        <v>270</v>
      </c>
      <c r="O40" s="37">
        <v>644225</v>
      </c>
      <c r="P40" s="11" t="s">
        <v>235</v>
      </c>
      <c r="Q40" s="15">
        <v>10</v>
      </c>
      <c r="R40" s="11">
        <v>10</v>
      </c>
      <c r="S40" s="11" t="s">
        <v>236</v>
      </c>
      <c r="T40" s="11">
        <v>27344504</v>
      </c>
      <c r="U40" s="11">
        <v>8</v>
      </c>
      <c r="V40" s="11">
        <v>1</v>
      </c>
      <c r="W40" s="11" t="s">
        <v>237</v>
      </c>
      <c r="X40" s="11" t="s">
        <v>370</v>
      </c>
      <c r="Y40" s="11" t="s">
        <v>239</v>
      </c>
      <c r="Z40" s="11" t="s">
        <v>240</v>
      </c>
      <c r="AA40" s="11">
        <v>1</v>
      </c>
      <c r="AB40" s="11">
        <v>5</v>
      </c>
      <c r="AC40" s="11">
        <v>202310</v>
      </c>
      <c r="AD40" s="11">
        <v>873781</v>
      </c>
      <c r="AE40" s="11">
        <v>161057</v>
      </c>
      <c r="AF40" s="15">
        <f t="shared" si="0"/>
        <v>4</v>
      </c>
      <c r="AG40" s="15" t="s">
        <v>241</v>
      </c>
      <c r="AH40" s="38">
        <v>45412</v>
      </c>
      <c r="AI40" s="11">
        <v>0</v>
      </c>
      <c r="AJ40" s="37" t="s">
        <v>242</v>
      </c>
      <c r="AK40" s="11" t="s">
        <v>30</v>
      </c>
      <c r="AL40" s="11" t="s">
        <v>260</v>
      </c>
      <c r="AM40" s="11" t="s">
        <v>243</v>
      </c>
      <c r="AN40" s="11" t="s">
        <v>243</v>
      </c>
      <c r="AO40" s="11" t="s">
        <v>244</v>
      </c>
      <c r="AP40" s="11">
        <v>202310</v>
      </c>
      <c r="AQ40" s="11">
        <v>26170340</v>
      </c>
      <c r="AR40" s="11">
        <v>8</v>
      </c>
      <c r="AS40" s="11" t="s">
        <v>371</v>
      </c>
    </row>
    <row r="41" spans="1:45" x14ac:dyDescent="0.25">
      <c r="A41" s="4">
        <v>17832.2</v>
      </c>
      <c r="B41" s="9" t="str">
        <f>VLOOKUP(A41,[1]Hoja1!A:F,6,0)</f>
        <v>compromiso</v>
      </c>
      <c r="C41" s="12">
        <v>27315843</v>
      </c>
      <c r="D41" s="12"/>
      <c r="E41" s="10" t="s">
        <v>82</v>
      </c>
      <c r="F41" s="39" t="s">
        <v>372</v>
      </c>
      <c r="G41" s="12">
        <v>9</v>
      </c>
      <c r="H41" s="12">
        <v>56984481741</v>
      </c>
      <c r="I41" s="12" t="s">
        <v>373</v>
      </c>
      <c r="J41" s="12" t="s">
        <v>233</v>
      </c>
      <c r="K41" s="12" t="s">
        <v>289</v>
      </c>
      <c r="L41" s="16">
        <v>600785</v>
      </c>
      <c r="M41" s="12">
        <v>45202</v>
      </c>
      <c r="N41" s="40">
        <v>330</v>
      </c>
      <c r="O41" s="41">
        <v>638864</v>
      </c>
      <c r="P41" s="12" t="s">
        <v>235</v>
      </c>
      <c r="Q41" s="16">
        <v>12</v>
      </c>
      <c r="R41" s="12">
        <v>12</v>
      </c>
      <c r="S41" s="12" t="s">
        <v>236</v>
      </c>
      <c r="T41" s="12">
        <v>27315843</v>
      </c>
      <c r="U41" s="12"/>
      <c r="V41" s="12">
        <v>1</v>
      </c>
      <c r="W41" s="12" t="s">
        <v>247</v>
      </c>
      <c r="X41" s="12" t="s">
        <v>374</v>
      </c>
      <c r="Y41" s="12" t="s">
        <v>239</v>
      </c>
      <c r="Z41" s="12" t="s">
        <v>240</v>
      </c>
      <c r="AA41" s="12">
        <v>1</v>
      </c>
      <c r="AB41" s="12">
        <v>10</v>
      </c>
      <c r="AC41" s="12">
        <v>202308</v>
      </c>
      <c r="AD41" s="12">
        <v>858935</v>
      </c>
      <c r="AE41" s="12">
        <v>70985</v>
      </c>
      <c r="AF41" s="15">
        <f t="shared" si="0"/>
        <v>9</v>
      </c>
      <c r="AG41" s="16" t="s">
        <v>241</v>
      </c>
      <c r="AH41" s="42">
        <v>45351</v>
      </c>
      <c r="AI41" s="12">
        <v>0</v>
      </c>
      <c r="AJ41" s="41" t="s">
        <v>242</v>
      </c>
      <c r="AK41" s="12" t="s">
        <v>243</v>
      </c>
      <c r="AL41" s="12" t="s">
        <v>243</v>
      </c>
      <c r="AM41" s="12" t="s">
        <v>243</v>
      </c>
      <c r="AN41" s="12" t="s">
        <v>243</v>
      </c>
      <c r="AO41" s="12" t="s">
        <v>244</v>
      </c>
      <c r="AP41" s="12">
        <v>202308</v>
      </c>
      <c r="AQ41" s="12"/>
      <c r="AR41" s="12"/>
      <c r="AS41" s="12"/>
    </row>
    <row r="42" spans="1:45" x14ac:dyDescent="0.25">
      <c r="A42" s="3">
        <v>26022</v>
      </c>
      <c r="B42" s="9" t="str">
        <f>VLOOKUP(A42,[1]Hoja1!A:F,6,0)</f>
        <v>contactado</v>
      </c>
      <c r="C42" s="11">
        <v>27511418</v>
      </c>
      <c r="D42" s="11">
        <v>9</v>
      </c>
      <c r="E42" s="9" t="s">
        <v>83</v>
      </c>
      <c r="F42" s="35" t="s">
        <v>375</v>
      </c>
      <c r="G42" s="11">
        <v>6</v>
      </c>
      <c r="H42" s="11">
        <v>56946516092</v>
      </c>
      <c r="I42" s="11" t="s">
        <v>376</v>
      </c>
      <c r="J42" s="11" t="s">
        <v>233</v>
      </c>
      <c r="K42" s="11" t="s">
        <v>289</v>
      </c>
      <c r="L42" s="15">
        <v>587005</v>
      </c>
      <c r="M42" s="11">
        <v>45078</v>
      </c>
      <c r="N42" s="36">
        <v>457</v>
      </c>
      <c r="O42" s="37">
        <v>658799</v>
      </c>
      <c r="P42" s="11" t="s">
        <v>235</v>
      </c>
      <c r="Q42" s="15">
        <v>13</v>
      </c>
      <c r="R42" s="11">
        <v>13</v>
      </c>
      <c r="S42" s="11" t="s">
        <v>236</v>
      </c>
      <c r="T42" s="11">
        <v>27511418</v>
      </c>
      <c r="U42" s="11">
        <v>9</v>
      </c>
      <c r="V42" s="11">
        <v>1</v>
      </c>
      <c r="W42" s="11" t="s">
        <v>247</v>
      </c>
      <c r="X42" s="11" t="s">
        <v>377</v>
      </c>
      <c r="Y42" s="11" t="s">
        <v>239</v>
      </c>
      <c r="Z42" s="11" t="s">
        <v>240</v>
      </c>
      <c r="AA42" s="11">
        <v>12</v>
      </c>
      <c r="AB42" s="11">
        <v>18</v>
      </c>
      <c r="AC42" s="11">
        <v>202205</v>
      </c>
      <c r="AD42" s="11">
        <v>1013449</v>
      </c>
      <c r="AE42" s="11">
        <v>109800</v>
      </c>
      <c r="AF42" s="15">
        <f t="shared" si="0"/>
        <v>6</v>
      </c>
      <c r="AG42" s="15" t="s">
        <v>241</v>
      </c>
      <c r="AH42" s="38">
        <v>45230</v>
      </c>
      <c r="AI42" s="11">
        <v>0</v>
      </c>
      <c r="AJ42" s="37" t="s">
        <v>242</v>
      </c>
      <c r="AK42" s="11" t="s">
        <v>243</v>
      </c>
      <c r="AL42" s="11" t="s">
        <v>243</v>
      </c>
      <c r="AM42" s="11" t="s">
        <v>243</v>
      </c>
      <c r="AN42" s="11" t="s">
        <v>243</v>
      </c>
      <c r="AO42" s="11"/>
      <c r="AP42" s="11"/>
      <c r="AQ42" s="11"/>
      <c r="AR42" s="11"/>
      <c r="AS42" s="11"/>
    </row>
    <row r="43" spans="1:45" x14ac:dyDescent="0.25">
      <c r="A43" s="4">
        <v>12305</v>
      </c>
      <c r="B43" s="9" t="str">
        <f>VLOOKUP(A43,[1]Hoja1!A:F,6,0)</f>
        <v>CONTEnido / Acuerdo de pago</v>
      </c>
      <c r="C43" s="12">
        <v>26290061</v>
      </c>
      <c r="D43" s="12">
        <v>4</v>
      </c>
      <c r="E43" s="10" t="s">
        <v>84</v>
      </c>
      <c r="F43" s="39" t="s">
        <v>375</v>
      </c>
      <c r="G43" s="12">
        <v>6</v>
      </c>
      <c r="H43" s="12">
        <v>56989493180</v>
      </c>
      <c r="I43" s="12" t="s">
        <v>378</v>
      </c>
      <c r="J43" s="12" t="s">
        <v>233</v>
      </c>
      <c r="K43" s="12" t="s">
        <v>289</v>
      </c>
      <c r="L43" s="16">
        <v>569607</v>
      </c>
      <c r="M43" s="12">
        <v>45462</v>
      </c>
      <c r="N43" s="40">
        <v>730</v>
      </c>
      <c r="O43" s="41">
        <v>628013</v>
      </c>
      <c r="P43" s="12" t="s">
        <v>235</v>
      </c>
      <c r="Q43" s="16">
        <v>13</v>
      </c>
      <c r="R43" s="12">
        <v>13</v>
      </c>
      <c r="S43" s="12" t="s">
        <v>236</v>
      </c>
      <c r="T43" s="12">
        <v>26290061</v>
      </c>
      <c r="U43" s="12">
        <v>4</v>
      </c>
      <c r="V43" s="12">
        <v>1</v>
      </c>
      <c r="W43" s="12" t="s">
        <v>247</v>
      </c>
      <c r="X43" s="12" t="s">
        <v>343</v>
      </c>
      <c r="Y43" s="12" t="s">
        <v>239</v>
      </c>
      <c r="Z43" s="12" t="s">
        <v>240</v>
      </c>
      <c r="AA43" s="12">
        <v>12</v>
      </c>
      <c r="AB43" s="12">
        <v>18</v>
      </c>
      <c r="AC43" s="12">
        <v>202108</v>
      </c>
      <c r="AD43" s="12">
        <v>1098714</v>
      </c>
      <c r="AE43" s="12">
        <v>104669</v>
      </c>
      <c r="AF43" s="15">
        <f t="shared" si="0"/>
        <v>6</v>
      </c>
      <c r="AG43" s="16" t="s">
        <v>241</v>
      </c>
      <c r="AH43" s="42">
        <v>44865</v>
      </c>
      <c r="AI43" s="12">
        <v>0</v>
      </c>
      <c r="AJ43" s="41" t="s">
        <v>242</v>
      </c>
      <c r="AK43" s="12" t="s">
        <v>243</v>
      </c>
      <c r="AL43" s="12" t="s">
        <v>243</v>
      </c>
      <c r="AM43" s="12" t="s">
        <v>243</v>
      </c>
      <c r="AN43" s="12" t="s">
        <v>243</v>
      </c>
      <c r="AO43" s="12"/>
      <c r="AP43" s="12"/>
      <c r="AQ43" s="12"/>
      <c r="AR43" s="12"/>
      <c r="AS43" s="12"/>
    </row>
    <row r="44" spans="1:45" x14ac:dyDescent="0.25">
      <c r="A44" s="3">
        <v>25420</v>
      </c>
      <c r="B44" s="9" t="str">
        <f>VLOOKUP(A44,[1]Hoja1!A:F,6,0)</f>
        <v>contactado</v>
      </c>
      <c r="C44" s="11">
        <v>27489324</v>
      </c>
      <c r="D44" s="11">
        <v>9</v>
      </c>
      <c r="E44" s="9" t="s">
        <v>85</v>
      </c>
      <c r="F44" s="35" t="s">
        <v>379</v>
      </c>
      <c r="G44" s="11">
        <v>9</v>
      </c>
      <c r="H44" s="11">
        <v>56950114055</v>
      </c>
      <c r="I44" s="11" t="s">
        <v>380</v>
      </c>
      <c r="J44" s="11" t="s">
        <v>233</v>
      </c>
      <c r="K44" s="11" t="s">
        <v>289</v>
      </c>
      <c r="L44" s="15">
        <v>569177</v>
      </c>
      <c r="M44" s="11">
        <v>44987</v>
      </c>
      <c r="N44" s="36">
        <v>548</v>
      </c>
      <c r="O44" s="37">
        <v>670518</v>
      </c>
      <c r="P44" s="11" t="s">
        <v>235</v>
      </c>
      <c r="Q44" s="15">
        <v>13</v>
      </c>
      <c r="R44" s="11">
        <v>13</v>
      </c>
      <c r="S44" s="11" t="s">
        <v>236</v>
      </c>
      <c r="T44" s="11">
        <v>27489324</v>
      </c>
      <c r="U44" s="11">
        <v>9</v>
      </c>
      <c r="V44" s="11">
        <v>1</v>
      </c>
      <c r="W44" s="11" t="s">
        <v>247</v>
      </c>
      <c r="X44" s="11" t="s">
        <v>377</v>
      </c>
      <c r="Y44" s="11" t="s">
        <v>239</v>
      </c>
      <c r="Z44" s="11" t="s">
        <v>240</v>
      </c>
      <c r="AA44" s="11">
        <v>9</v>
      </c>
      <c r="AB44" s="11">
        <v>18</v>
      </c>
      <c r="AC44" s="11">
        <v>202205</v>
      </c>
      <c r="AD44" s="11">
        <v>1068867</v>
      </c>
      <c r="AE44" s="11">
        <v>74502</v>
      </c>
      <c r="AF44" s="15">
        <f t="shared" si="0"/>
        <v>9</v>
      </c>
      <c r="AG44" s="15" t="s">
        <v>241</v>
      </c>
      <c r="AH44" s="38">
        <v>45169</v>
      </c>
      <c r="AI44" s="11">
        <v>0</v>
      </c>
      <c r="AJ44" s="37" t="s">
        <v>242</v>
      </c>
      <c r="AK44" s="11" t="s">
        <v>243</v>
      </c>
      <c r="AL44" s="11" t="s">
        <v>243</v>
      </c>
      <c r="AM44" s="11" t="s">
        <v>243</v>
      </c>
      <c r="AN44" s="11" t="s">
        <v>243</v>
      </c>
      <c r="AO44" s="11"/>
      <c r="AP44" s="11"/>
      <c r="AQ44" s="11">
        <v>8964984</v>
      </c>
      <c r="AR44" s="11">
        <v>6</v>
      </c>
      <c r="AS44" s="11" t="s">
        <v>381</v>
      </c>
    </row>
    <row r="45" spans="1:45" x14ac:dyDescent="0.25">
      <c r="A45" s="4">
        <v>22645.1</v>
      </c>
      <c r="B45" s="9" t="str">
        <f>VLOOKUP(A45,[1]Hoja1!A:F,6,0)</f>
        <v>Contenido / Acuerdo de pago</v>
      </c>
      <c r="C45" s="12">
        <v>27102324</v>
      </c>
      <c r="D45" s="12">
        <v>3</v>
      </c>
      <c r="E45" s="10" t="s">
        <v>86</v>
      </c>
      <c r="F45" s="39" t="s">
        <v>382</v>
      </c>
      <c r="G45" s="12">
        <v>9</v>
      </c>
      <c r="H45" s="12">
        <v>56967335870</v>
      </c>
      <c r="I45" s="12" t="s">
        <v>383</v>
      </c>
      <c r="J45" s="12" t="s">
        <v>233</v>
      </c>
      <c r="K45" s="12" t="s">
        <v>289</v>
      </c>
      <c r="L45" s="16">
        <v>566055</v>
      </c>
      <c r="M45" s="12">
        <v>45387</v>
      </c>
      <c r="N45" s="40">
        <v>487</v>
      </c>
      <c r="O45" s="41">
        <v>617347</v>
      </c>
      <c r="P45" s="12" t="s">
        <v>235</v>
      </c>
      <c r="Q45" s="16">
        <v>13</v>
      </c>
      <c r="R45" s="12">
        <v>13</v>
      </c>
      <c r="S45" s="12" t="s">
        <v>236</v>
      </c>
      <c r="T45" s="12">
        <v>27102324</v>
      </c>
      <c r="U45" s="12">
        <v>3</v>
      </c>
      <c r="V45" s="12">
        <v>1</v>
      </c>
      <c r="W45" s="12" t="s">
        <v>247</v>
      </c>
      <c r="X45" s="12" t="s">
        <v>384</v>
      </c>
      <c r="Y45" s="12" t="s">
        <v>239</v>
      </c>
      <c r="Z45" s="12" t="s">
        <v>240</v>
      </c>
      <c r="AA45" s="12">
        <v>5</v>
      </c>
      <c r="AB45" s="12">
        <v>14</v>
      </c>
      <c r="AC45" s="12">
        <v>202211</v>
      </c>
      <c r="AD45" s="12">
        <v>941692</v>
      </c>
      <c r="AE45" s="12">
        <v>7291</v>
      </c>
      <c r="AF45" s="15">
        <f t="shared" si="0"/>
        <v>9</v>
      </c>
      <c r="AG45" s="16" t="s">
        <v>241</v>
      </c>
      <c r="AH45" s="42">
        <v>45199</v>
      </c>
      <c r="AI45" s="12">
        <v>0</v>
      </c>
      <c r="AJ45" s="41" t="s">
        <v>242</v>
      </c>
      <c r="AK45" s="12" t="s">
        <v>243</v>
      </c>
      <c r="AL45" s="12" t="s">
        <v>243</v>
      </c>
      <c r="AM45" s="12" t="s">
        <v>243</v>
      </c>
      <c r="AN45" s="12" t="s">
        <v>243</v>
      </c>
      <c r="AO45" s="12" t="s">
        <v>306</v>
      </c>
      <c r="AP45" s="12">
        <v>202211</v>
      </c>
      <c r="AQ45" s="12">
        <v>25697022</v>
      </c>
      <c r="AR45" s="12">
        <v>8</v>
      </c>
      <c r="AS45" s="12" t="s">
        <v>385</v>
      </c>
    </row>
    <row r="46" spans="1:45" x14ac:dyDescent="0.25">
      <c r="A46" s="3">
        <v>19605.099999999999</v>
      </c>
      <c r="B46" s="9" t="str">
        <f>VLOOKUP(A46,[1]Hoja1!A:F,6,0)</f>
        <v>Compromiso</v>
      </c>
      <c r="C46" s="11">
        <v>27195827</v>
      </c>
      <c r="D46" s="11">
        <v>7</v>
      </c>
      <c r="E46" s="9" t="s">
        <v>87</v>
      </c>
      <c r="F46" s="35" t="s">
        <v>338</v>
      </c>
      <c r="G46" s="11">
        <v>12</v>
      </c>
      <c r="H46" s="11">
        <v>56978062960</v>
      </c>
      <c r="I46" s="11" t="s">
        <v>386</v>
      </c>
      <c r="J46" s="11" t="s">
        <v>233</v>
      </c>
      <c r="K46" s="11" t="s">
        <v>289</v>
      </c>
      <c r="L46" s="15">
        <v>539181</v>
      </c>
      <c r="M46" s="11">
        <v>45082</v>
      </c>
      <c r="N46" s="36">
        <v>457</v>
      </c>
      <c r="O46" s="37">
        <v>638509</v>
      </c>
      <c r="P46" s="11" t="s">
        <v>235</v>
      </c>
      <c r="Q46" s="15">
        <v>13</v>
      </c>
      <c r="R46" s="11">
        <v>13</v>
      </c>
      <c r="S46" s="11" t="s">
        <v>236</v>
      </c>
      <c r="T46" s="11">
        <v>27195827</v>
      </c>
      <c r="U46" s="11">
        <v>7</v>
      </c>
      <c r="V46" s="11">
        <v>1</v>
      </c>
      <c r="W46" s="11" t="s">
        <v>247</v>
      </c>
      <c r="X46" s="11" t="s">
        <v>387</v>
      </c>
      <c r="Y46" s="11" t="s">
        <v>239</v>
      </c>
      <c r="Z46" s="11" t="s">
        <v>240</v>
      </c>
      <c r="AA46" s="11">
        <v>6</v>
      </c>
      <c r="AB46" s="11">
        <v>18</v>
      </c>
      <c r="AC46" s="11">
        <v>202211</v>
      </c>
      <c r="AD46" s="11">
        <v>914807</v>
      </c>
      <c r="AE46" s="11">
        <v>53209</v>
      </c>
      <c r="AF46" s="15">
        <f t="shared" si="0"/>
        <v>12</v>
      </c>
      <c r="AG46" s="15" t="s">
        <v>241</v>
      </c>
      <c r="AH46" s="38">
        <v>45230</v>
      </c>
      <c r="AI46" s="11">
        <v>0</v>
      </c>
      <c r="AJ46" s="37" t="s">
        <v>242</v>
      </c>
      <c r="AK46" s="11" t="s">
        <v>243</v>
      </c>
      <c r="AL46" s="11" t="s">
        <v>243</v>
      </c>
      <c r="AM46" s="11" t="s">
        <v>243</v>
      </c>
      <c r="AN46" s="11" t="s">
        <v>243</v>
      </c>
      <c r="AO46" s="11" t="s">
        <v>306</v>
      </c>
      <c r="AP46" s="11">
        <v>202211</v>
      </c>
      <c r="AQ46" s="11">
        <v>27195761</v>
      </c>
      <c r="AR46" s="11">
        <v>0</v>
      </c>
      <c r="AS46" s="11" t="s">
        <v>388</v>
      </c>
    </row>
    <row r="47" spans="1:45" x14ac:dyDescent="0.25">
      <c r="A47" s="4">
        <v>19284.099999999999</v>
      </c>
      <c r="B47" s="9" t="str">
        <f>VLOOKUP(A47,[1]Hoja1!A:F,6,0)</f>
        <v>Desconectado</v>
      </c>
      <c r="C47" s="12">
        <v>26662974</v>
      </c>
      <c r="D47" s="12">
        <v>5</v>
      </c>
      <c r="E47" s="10" t="s">
        <v>88</v>
      </c>
      <c r="F47" s="39" t="s">
        <v>389</v>
      </c>
      <c r="G47" s="12">
        <v>5</v>
      </c>
      <c r="H47" s="12">
        <v>56988923822</v>
      </c>
      <c r="I47" s="12" t="s">
        <v>390</v>
      </c>
      <c r="J47" s="12" t="s">
        <v>233</v>
      </c>
      <c r="K47" s="12" t="s">
        <v>289</v>
      </c>
      <c r="L47" s="16">
        <v>532106</v>
      </c>
      <c r="M47" s="12">
        <v>45355</v>
      </c>
      <c r="N47" s="40">
        <v>457</v>
      </c>
      <c r="O47" s="41">
        <v>567289</v>
      </c>
      <c r="P47" s="12" t="s">
        <v>235</v>
      </c>
      <c r="Q47" s="16">
        <v>13</v>
      </c>
      <c r="R47" s="12">
        <v>13</v>
      </c>
      <c r="S47" s="12" t="s">
        <v>236</v>
      </c>
      <c r="T47" s="12">
        <v>26662974</v>
      </c>
      <c r="U47" s="12">
        <v>5</v>
      </c>
      <c r="V47" s="12">
        <v>1</v>
      </c>
      <c r="W47" s="12" t="s">
        <v>247</v>
      </c>
      <c r="X47" s="12" t="s">
        <v>391</v>
      </c>
      <c r="Y47" s="12" t="s">
        <v>239</v>
      </c>
      <c r="Z47" s="12" t="s">
        <v>240</v>
      </c>
      <c r="AA47" s="12">
        <v>3</v>
      </c>
      <c r="AB47" s="12">
        <v>8</v>
      </c>
      <c r="AC47" s="12">
        <v>202302</v>
      </c>
      <c r="AD47" s="12">
        <v>884137</v>
      </c>
      <c r="AE47" s="12">
        <v>113458</v>
      </c>
      <c r="AF47" s="15">
        <f t="shared" si="0"/>
        <v>5</v>
      </c>
      <c r="AG47" s="16" t="s">
        <v>241</v>
      </c>
      <c r="AH47" s="42">
        <v>45169</v>
      </c>
      <c r="AI47" s="12">
        <v>0</v>
      </c>
      <c r="AJ47" s="41" t="s">
        <v>242</v>
      </c>
      <c r="AK47" s="12" t="s">
        <v>243</v>
      </c>
      <c r="AL47" s="12" t="s">
        <v>243</v>
      </c>
      <c r="AM47" s="12" t="s">
        <v>243</v>
      </c>
      <c r="AN47" s="12" t="s">
        <v>243</v>
      </c>
      <c r="AO47" s="12" t="s">
        <v>244</v>
      </c>
      <c r="AP47" s="12">
        <v>202302</v>
      </c>
      <c r="AQ47" s="12"/>
      <c r="AR47" s="12"/>
      <c r="AS47" s="12"/>
    </row>
    <row r="48" spans="1:45" x14ac:dyDescent="0.25">
      <c r="A48" s="3">
        <v>21810</v>
      </c>
      <c r="B48" s="9" t="str">
        <f>VLOOKUP(A48,[1]Hoja1!A:F,6,0)</f>
        <v>contenido / Acuerdo de pago</v>
      </c>
      <c r="C48" s="11">
        <v>27402276</v>
      </c>
      <c r="D48" s="11">
        <v>0</v>
      </c>
      <c r="E48" s="9" t="s">
        <v>80</v>
      </c>
      <c r="F48" s="35" t="s">
        <v>325</v>
      </c>
      <c r="G48" s="11">
        <v>13</v>
      </c>
      <c r="H48" s="11">
        <v>56948588353</v>
      </c>
      <c r="I48" s="11" t="s">
        <v>366</v>
      </c>
      <c r="J48" s="11" t="s">
        <v>233</v>
      </c>
      <c r="K48" s="11" t="s">
        <v>289</v>
      </c>
      <c r="L48" s="15">
        <v>514307</v>
      </c>
      <c r="M48" s="11">
        <v>45538</v>
      </c>
      <c r="N48" s="36">
        <v>760</v>
      </c>
      <c r="O48" s="37">
        <v>638481</v>
      </c>
      <c r="P48" s="11" t="s">
        <v>235</v>
      </c>
      <c r="Q48" s="15">
        <v>13</v>
      </c>
      <c r="R48" s="11">
        <v>13</v>
      </c>
      <c r="S48" s="11" t="s">
        <v>236</v>
      </c>
      <c r="T48" s="11">
        <v>27402276</v>
      </c>
      <c r="U48" s="11">
        <v>0</v>
      </c>
      <c r="V48" s="11">
        <v>1</v>
      </c>
      <c r="W48" s="11" t="s">
        <v>266</v>
      </c>
      <c r="X48" s="11" t="s">
        <v>392</v>
      </c>
      <c r="Y48" s="11" t="s">
        <v>239</v>
      </c>
      <c r="Z48" s="11" t="s">
        <v>240</v>
      </c>
      <c r="AA48" s="11">
        <v>5</v>
      </c>
      <c r="AB48" s="11">
        <v>18</v>
      </c>
      <c r="AC48" s="11">
        <v>202203</v>
      </c>
      <c r="AD48" s="11">
        <v>1097367</v>
      </c>
      <c r="AE48" s="11">
        <v>49114</v>
      </c>
      <c r="AF48" s="15">
        <f t="shared" si="0"/>
        <v>13</v>
      </c>
      <c r="AG48" s="15" t="s">
        <v>241</v>
      </c>
      <c r="AH48" s="38">
        <v>45016</v>
      </c>
      <c r="AI48" s="11">
        <v>0</v>
      </c>
      <c r="AJ48" s="37" t="s">
        <v>242</v>
      </c>
      <c r="AK48" s="11" t="s">
        <v>30</v>
      </c>
      <c r="AL48" s="11" t="s">
        <v>260</v>
      </c>
      <c r="AM48" s="11" t="s">
        <v>243</v>
      </c>
      <c r="AN48" s="11" t="s">
        <v>243</v>
      </c>
      <c r="AO48" s="11"/>
      <c r="AP48" s="11"/>
      <c r="AQ48" s="11"/>
      <c r="AR48" s="11"/>
      <c r="AS48" s="11"/>
    </row>
    <row r="49" spans="1:45" x14ac:dyDescent="0.25">
      <c r="A49" s="4">
        <v>10757</v>
      </c>
      <c r="B49" s="9" t="str">
        <f>VLOOKUP(A49,[1]Hoja1!A:F,6,0)</f>
        <v>CONTActado</v>
      </c>
      <c r="C49" s="12">
        <v>26912889</v>
      </c>
      <c r="D49" s="12">
        <v>5</v>
      </c>
      <c r="E49" s="10" t="s">
        <v>89</v>
      </c>
      <c r="F49" s="39" t="s">
        <v>393</v>
      </c>
      <c r="G49" s="12">
        <v>4</v>
      </c>
      <c r="H49" s="12">
        <v>56975536683</v>
      </c>
      <c r="I49" s="12" t="s">
        <v>394</v>
      </c>
      <c r="J49" s="12" t="s">
        <v>233</v>
      </c>
      <c r="K49" s="12" t="s">
        <v>289</v>
      </c>
      <c r="L49" s="16">
        <v>461660</v>
      </c>
      <c r="M49" s="12">
        <v>45460</v>
      </c>
      <c r="N49" s="40">
        <v>726</v>
      </c>
      <c r="O49" s="41">
        <v>487831</v>
      </c>
      <c r="P49" s="12" t="s">
        <v>235</v>
      </c>
      <c r="Q49" s="16">
        <v>13</v>
      </c>
      <c r="R49" s="12">
        <v>13</v>
      </c>
      <c r="S49" s="12" t="s">
        <v>236</v>
      </c>
      <c r="T49" s="12">
        <v>26912889</v>
      </c>
      <c r="U49" s="12">
        <v>5</v>
      </c>
      <c r="V49" s="12">
        <v>5</v>
      </c>
      <c r="W49" s="12" t="s">
        <v>247</v>
      </c>
      <c r="X49" s="12" t="s">
        <v>302</v>
      </c>
      <c r="Y49" s="12" t="s">
        <v>239</v>
      </c>
      <c r="Z49" s="12" t="s">
        <v>240</v>
      </c>
      <c r="AA49" s="12">
        <v>14</v>
      </c>
      <c r="AB49" s="12">
        <v>18</v>
      </c>
      <c r="AC49" s="12">
        <v>202107</v>
      </c>
      <c r="AD49" s="12">
        <v>814770</v>
      </c>
      <c r="AE49" s="12">
        <v>121958</v>
      </c>
      <c r="AF49" s="15">
        <f t="shared" si="0"/>
        <v>4</v>
      </c>
      <c r="AG49" s="16" t="s">
        <v>241</v>
      </c>
      <c r="AH49" s="42">
        <v>45046</v>
      </c>
      <c r="AI49" s="12">
        <v>0</v>
      </c>
      <c r="AJ49" s="41" t="s">
        <v>242</v>
      </c>
      <c r="AK49" s="12" t="s">
        <v>30</v>
      </c>
      <c r="AL49" s="12" t="s">
        <v>30</v>
      </c>
      <c r="AM49" s="12" t="s">
        <v>243</v>
      </c>
      <c r="AN49" s="12" t="s">
        <v>243</v>
      </c>
      <c r="AO49" s="12"/>
      <c r="AP49" s="12"/>
      <c r="AQ49" s="12">
        <v>26975339</v>
      </c>
      <c r="AR49" s="12">
        <v>0</v>
      </c>
      <c r="AS49" s="12" t="s">
        <v>395</v>
      </c>
    </row>
    <row r="50" spans="1:45" x14ac:dyDescent="0.25">
      <c r="A50" s="3">
        <v>11040</v>
      </c>
      <c r="B50" s="9" t="str">
        <f>VLOOKUP(A50,[1]Hoja1!A:F,6,0)</f>
        <v>CONTEnido / Acuerdo de pago</v>
      </c>
      <c r="C50" s="11">
        <v>27119353</v>
      </c>
      <c r="D50" s="11"/>
      <c r="E50" s="9" t="s">
        <v>90</v>
      </c>
      <c r="F50" s="35" t="s">
        <v>396</v>
      </c>
      <c r="G50" s="11">
        <v>5</v>
      </c>
      <c r="H50" s="11">
        <v>56935289343</v>
      </c>
      <c r="I50" s="11" t="s">
        <v>397</v>
      </c>
      <c r="J50" s="11" t="s">
        <v>233</v>
      </c>
      <c r="K50" s="11" t="s">
        <v>289</v>
      </c>
      <c r="L50" s="15">
        <v>416780</v>
      </c>
      <c r="M50" s="11">
        <v>45456</v>
      </c>
      <c r="N50" s="36">
        <v>726</v>
      </c>
      <c r="O50" s="37">
        <v>452860</v>
      </c>
      <c r="P50" s="11" t="s">
        <v>235</v>
      </c>
      <c r="Q50" s="15">
        <v>13</v>
      </c>
      <c r="R50" s="11">
        <v>13</v>
      </c>
      <c r="S50" s="11" t="s">
        <v>236</v>
      </c>
      <c r="T50" s="11">
        <v>27119353</v>
      </c>
      <c r="U50" s="11"/>
      <c r="V50" s="11">
        <v>5</v>
      </c>
      <c r="W50" s="11" t="s">
        <v>247</v>
      </c>
      <c r="X50" s="11" t="s">
        <v>346</v>
      </c>
      <c r="Y50" s="11" t="s">
        <v>239</v>
      </c>
      <c r="Z50" s="11" t="s">
        <v>240</v>
      </c>
      <c r="AA50" s="11">
        <v>13</v>
      </c>
      <c r="AB50" s="11">
        <v>18</v>
      </c>
      <c r="AC50" s="11">
        <v>202107</v>
      </c>
      <c r="AD50" s="11">
        <v>775786</v>
      </c>
      <c r="AE50" s="11">
        <v>90572</v>
      </c>
      <c r="AF50" s="15">
        <f t="shared" si="0"/>
        <v>5</v>
      </c>
      <c r="AG50" s="15" t="s">
        <v>241</v>
      </c>
      <c r="AH50" s="38">
        <v>45046</v>
      </c>
      <c r="AI50" s="11">
        <v>0</v>
      </c>
      <c r="AJ50" s="37" t="s">
        <v>242</v>
      </c>
      <c r="AK50" s="11" t="s">
        <v>243</v>
      </c>
      <c r="AL50" s="11" t="s">
        <v>243</v>
      </c>
      <c r="AM50" s="11" t="s">
        <v>243</v>
      </c>
      <c r="AN50" s="11" t="s">
        <v>243</v>
      </c>
      <c r="AO50" s="11"/>
      <c r="AP50" s="11"/>
      <c r="AQ50" s="11">
        <v>26537202</v>
      </c>
      <c r="AR50" s="11">
        <v>3</v>
      </c>
      <c r="AS50" s="11" t="s">
        <v>398</v>
      </c>
    </row>
    <row r="51" spans="1:45" x14ac:dyDescent="0.25">
      <c r="A51" s="4">
        <v>24002.1</v>
      </c>
      <c r="B51" s="9" t="str">
        <f>VLOOKUP(A51,[1]Hoja1!A:F,6,0)</f>
        <v>compromiso</v>
      </c>
      <c r="C51" s="12">
        <v>27148218</v>
      </c>
      <c r="D51" s="12">
        <v>3</v>
      </c>
      <c r="E51" s="10" t="s">
        <v>91</v>
      </c>
      <c r="F51" s="39" t="s">
        <v>399</v>
      </c>
      <c r="G51" s="12">
        <v>6</v>
      </c>
      <c r="H51" s="12">
        <v>56954375266</v>
      </c>
      <c r="I51" s="12" t="s">
        <v>400</v>
      </c>
      <c r="J51" s="12" t="s">
        <v>233</v>
      </c>
      <c r="K51" s="12" t="s">
        <v>289</v>
      </c>
      <c r="L51" s="16">
        <v>413670</v>
      </c>
      <c r="M51" s="12">
        <v>45365</v>
      </c>
      <c r="N51" s="40">
        <v>180</v>
      </c>
      <c r="O51" s="41">
        <v>329646</v>
      </c>
      <c r="P51" s="12" t="s">
        <v>235</v>
      </c>
      <c r="Q51" s="16">
        <v>7</v>
      </c>
      <c r="R51" s="12">
        <v>7</v>
      </c>
      <c r="S51" s="12" t="s">
        <v>236</v>
      </c>
      <c r="T51" s="12">
        <v>27148218</v>
      </c>
      <c r="U51" s="12">
        <v>3</v>
      </c>
      <c r="V51" s="12">
        <v>1</v>
      </c>
      <c r="W51" s="12" t="s">
        <v>247</v>
      </c>
      <c r="X51" s="12" t="s">
        <v>401</v>
      </c>
      <c r="Y51" s="12" t="s">
        <v>239</v>
      </c>
      <c r="Z51" s="12" t="s">
        <v>240</v>
      </c>
      <c r="AA51" s="12">
        <v>2</v>
      </c>
      <c r="AB51" s="12">
        <v>10</v>
      </c>
      <c r="AC51" s="12">
        <v>202312</v>
      </c>
      <c r="AD51" s="12">
        <v>509217</v>
      </c>
      <c r="AE51" s="12">
        <v>54941</v>
      </c>
      <c r="AF51" s="15">
        <f t="shared" si="0"/>
        <v>8</v>
      </c>
      <c r="AG51" s="16" t="s">
        <v>241</v>
      </c>
      <c r="AH51" s="42"/>
      <c r="AI51" s="12">
        <v>1576367</v>
      </c>
      <c r="AJ51" s="41" t="s">
        <v>259</v>
      </c>
      <c r="AK51" s="12" t="s">
        <v>30</v>
      </c>
      <c r="AL51" s="12" t="s">
        <v>260</v>
      </c>
      <c r="AM51" s="12" t="s">
        <v>30</v>
      </c>
      <c r="AN51" s="12" t="s">
        <v>30</v>
      </c>
      <c r="AO51" s="12" t="s">
        <v>244</v>
      </c>
      <c r="AP51" s="12">
        <v>202312</v>
      </c>
      <c r="AQ51" s="12"/>
      <c r="AR51" s="12"/>
      <c r="AS51" s="12"/>
    </row>
    <row r="52" spans="1:45" x14ac:dyDescent="0.25">
      <c r="A52" s="3">
        <v>16523.099999999999</v>
      </c>
      <c r="B52" s="9" t="str">
        <f>VLOOKUP(A52,[1]Hoja1!A:F,6,0)</f>
        <v>contactado</v>
      </c>
      <c r="C52" s="11">
        <v>27410189</v>
      </c>
      <c r="D52" s="11"/>
      <c r="E52" s="9" t="s">
        <v>92</v>
      </c>
      <c r="F52" s="35" t="s">
        <v>402</v>
      </c>
      <c r="G52" s="11">
        <v>4</v>
      </c>
      <c r="H52" s="11">
        <v>56943852355</v>
      </c>
      <c r="I52" s="11" t="s">
        <v>403</v>
      </c>
      <c r="J52" s="11" t="s">
        <v>233</v>
      </c>
      <c r="K52" s="11" t="s">
        <v>289</v>
      </c>
      <c r="L52" s="15">
        <v>393674</v>
      </c>
      <c r="M52" s="11"/>
      <c r="N52" s="36">
        <v>457</v>
      </c>
      <c r="O52" s="37">
        <v>420400</v>
      </c>
      <c r="P52" s="11" t="s">
        <v>235</v>
      </c>
      <c r="Q52" s="15">
        <v>13</v>
      </c>
      <c r="R52" s="11">
        <v>13</v>
      </c>
      <c r="S52" s="11" t="s">
        <v>236</v>
      </c>
      <c r="T52" s="11">
        <v>27410189</v>
      </c>
      <c r="U52" s="11"/>
      <c r="V52" s="11">
        <v>1</v>
      </c>
      <c r="W52" s="11" t="s">
        <v>247</v>
      </c>
      <c r="X52" s="11" t="s">
        <v>404</v>
      </c>
      <c r="Y52" s="11" t="s">
        <v>239</v>
      </c>
      <c r="Z52" s="11" t="s">
        <v>240</v>
      </c>
      <c r="AA52" s="11">
        <v>0</v>
      </c>
      <c r="AB52" s="11">
        <v>4</v>
      </c>
      <c r="AC52" s="11">
        <v>202305</v>
      </c>
      <c r="AD52" s="11">
        <v>665187</v>
      </c>
      <c r="AE52" s="11">
        <v>105100</v>
      </c>
      <c r="AF52" s="15">
        <f t="shared" si="0"/>
        <v>4</v>
      </c>
      <c r="AG52" s="15" t="s">
        <v>241</v>
      </c>
      <c r="AH52" s="38">
        <v>45230</v>
      </c>
      <c r="AI52" s="11">
        <v>0</v>
      </c>
      <c r="AJ52" s="37" t="s">
        <v>242</v>
      </c>
      <c r="AK52" s="11" t="s">
        <v>243</v>
      </c>
      <c r="AL52" s="11" t="s">
        <v>243</v>
      </c>
      <c r="AM52" s="11" t="s">
        <v>243</v>
      </c>
      <c r="AN52" s="11" t="s">
        <v>243</v>
      </c>
      <c r="AO52" s="11" t="s">
        <v>244</v>
      </c>
      <c r="AP52" s="11">
        <v>202305</v>
      </c>
      <c r="AQ52" s="11"/>
      <c r="AR52" s="11"/>
      <c r="AS52" s="11"/>
    </row>
    <row r="53" spans="1:45" x14ac:dyDescent="0.25">
      <c r="A53" s="4">
        <v>11144</v>
      </c>
      <c r="B53" s="9" t="e">
        <f>VLOOKUP(A53,[1]Hoja1!A:F,6,0)</f>
        <v>#N/A</v>
      </c>
      <c r="C53" s="12">
        <v>27394121</v>
      </c>
      <c r="D53" s="12">
        <v>5</v>
      </c>
      <c r="E53" s="10" t="s">
        <v>93</v>
      </c>
      <c r="F53" s="39" t="s">
        <v>405</v>
      </c>
      <c r="G53" s="12">
        <v>8</v>
      </c>
      <c r="H53" s="12">
        <v>56964185007</v>
      </c>
      <c r="I53" s="12" t="s">
        <v>406</v>
      </c>
      <c r="J53" s="12" t="s">
        <v>233</v>
      </c>
      <c r="K53" s="12" t="s">
        <v>289</v>
      </c>
      <c r="L53" s="16">
        <v>371665</v>
      </c>
      <c r="M53" s="12">
        <v>44601</v>
      </c>
      <c r="N53" s="40">
        <v>999</v>
      </c>
      <c r="O53" s="41">
        <v>420383</v>
      </c>
      <c r="P53" s="12" t="s">
        <v>235</v>
      </c>
      <c r="Q53" s="16">
        <v>13</v>
      </c>
      <c r="R53" s="12">
        <v>13</v>
      </c>
      <c r="S53" s="12" t="s">
        <v>236</v>
      </c>
      <c r="T53" s="12">
        <v>27394121</v>
      </c>
      <c r="U53" s="12">
        <v>5</v>
      </c>
      <c r="V53" s="12">
        <v>5</v>
      </c>
      <c r="W53" s="12" t="s">
        <v>247</v>
      </c>
      <c r="X53" s="12" t="s">
        <v>346</v>
      </c>
      <c r="Y53" s="12" t="s">
        <v>239</v>
      </c>
      <c r="Z53" s="12" t="s">
        <v>240</v>
      </c>
      <c r="AA53" s="12">
        <v>4</v>
      </c>
      <c r="AB53" s="12">
        <v>12</v>
      </c>
      <c r="AC53" s="12">
        <v>202107</v>
      </c>
      <c r="AD53" s="12">
        <v>865216</v>
      </c>
      <c r="AE53" s="12">
        <v>52548</v>
      </c>
      <c r="AF53" s="15">
        <f t="shared" si="0"/>
        <v>8</v>
      </c>
      <c r="AG53" s="16" t="s">
        <v>241</v>
      </c>
      <c r="AH53" s="42">
        <v>44773</v>
      </c>
      <c r="AI53" s="12">
        <v>0</v>
      </c>
      <c r="AJ53" s="41" t="s">
        <v>242</v>
      </c>
      <c r="AK53" s="12" t="s">
        <v>30</v>
      </c>
      <c r="AL53" s="12" t="s">
        <v>30</v>
      </c>
      <c r="AM53" s="12" t="s">
        <v>243</v>
      </c>
      <c r="AN53" s="12" t="s">
        <v>243</v>
      </c>
      <c r="AO53" s="12"/>
      <c r="AP53" s="12"/>
      <c r="AQ53" s="12">
        <v>27366761</v>
      </c>
      <c r="AR53" s="12"/>
      <c r="AS53" s="12" t="s">
        <v>407</v>
      </c>
    </row>
    <row r="54" spans="1:45" x14ac:dyDescent="0.25">
      <c r="A54" s="3">
        <v>19009.2</v>
      </c>
      <c r="B54" s="9" t="str">
        <f>VLOOKUP(A54,[1]Hoja1!A:F,6,0)</f>
        <v>contenido / Acuerdo de pago</v>
      </c>
      <c r="C54" s="11">
        <v>13203251</v>
      </c>
      <c r="D54" s="11">
        <v>3</v>
      </c>
      <c r="E54" s="9" t="s">
        <v>94</v>
      </c>
      <c r="F54" s="35" t="s">
        <v>408</v>
      </c>
      <c r="G54" s="11">
        <v>5</v>
      </c>
      <c r="H54" s="11">
        <v>56975226040</v>
      </c>
      <c r="I54" s="11" t="s">
        <v>409</v>
      </c>
      <c r="J54" s="11" t="s">
        <v>233</v>
      </c>
      <c r="K54" s="11" t="s">
        <v>289</v>
      </c>
      <c r="L54" s="15">
        <v>359042</v>
      </c>
      <c r="M54" s="11">
        <v>45540</v>
      </c>
      <c r="N54" s="36">
        <v>150</v>
      </c>
      <c r="O54" s="37">
        <v>307430</v>
      </c>
      <c r="P54" s="11" t="s">
        <v>235</v>
      </c>
      <c r="Q54" s="15">
        <v>6</v>
      </c>
      <c r="R54" s="11">
        <v>6</v>
      </c>
      <c r="S54" s="11" t="s">
        <v>236</v>
      </c>
      <c r="T54" s="11">
        <v>13203251</v>
      </c>
      <c r="U54" s="11">
        <v>3</v>
      </c>
      <c r="V54" s="11">
        <v>1</v>
      </c>
      <c r="W54" s="11" t="s">
        <v>247</v>
      </c>
      <c r="X54" s="11" t="s">
        <v>410</v>
      </c>
      <c r="Y54" s="11" t="s">
        <v>239</v>
      </c>
      <c r="Z54" s="11" t="s">
        <v>240</v>
      </c>
      <c r="AA54" s="11">
        <v>6</v>
      </c>
      <c r="AB54" s="11">
        <v>12</v>
      </c>
      <c r="AC54" s="11">
        <v>202309</v>
      </c>
      <c r="AD54" s="11">
        <v>419864</v>
      </c>
      <c r="AE54" s="11">
        <v>64214</v>
      </c>
      <c r="AF54" s="15">
        <f t="shared" si="0"/>
        <v>6</v>
      </c>
      <c r="AG54" s="15" t="s">
        <v>241</v>
      </c>
      <c r="AH54" s="38">
        <v>45169</v>
      </c>
      <c r="AI54" s="11">
        <v>9437173</v>
      </c>
      <c r="AJ54" s="37" t="s">
        <v>268</v>
      </c>
      <c r="AK54" s="11" t="s">
        <v>30</v>
      </c>
      <c r="AL54" s="11" t="s">
        <v>260</v>
      </c>
      <c r="AM54" s="11" t="s">
        <v>30</v>
      </c>
      <c r="AN54" s="11" t="s">
        <v>260</v>
      </c>
      <c r="AO54" s="11" t="s">
        <v>244</v>
      </c>
      <c r="AP54" s="11">
        <v>202309</v>
      </c>
      <c r="AQ54" s="11">
        <v>26744858</v>
      </c>
      <c r="AR54" s="11">
        <v>2</v>
      </c>
      <c r="AS54" s="11" t="s">
        <v>411</v>
      </c>
    </row>
    <row r="55" spans="1:45" x14ac:dyDescent="0.25">
      <c r="A55" s="4">
        <v>23858.1</v>
      </c>
      <c r="B55" s="9" t="e">
        <f>VLOOKUP(A55,[1]Hoja1!A:F,6,0)</f>
        <v>#N/A</v>
      </c>
      <c r="C55" s="12">
        <v>26458035</v>
      </c>
      <c r="D55" s="12">
        <v>8</v>
      </c>
      <c r="E55" s="10" t="s">
        <v>95</v>
      </c>
      <c r="F55" s="39" t="s">
        <v>389</v>
      </c>
      <c r="G55" s="12">
        <v>5</v>
      </c>
      <c r="H55" s="12">
        <v>56965603240</v>
      </c>
      <c r="I55" s="12" t="s">
        <v>412</v>
      </c>
      <c r="J55" s="12" t="s">
        <v>233</v>
      </c>
      <c r="K55" s="12" t="s">
        <v>289</v>
      </c>
      <c r="L55" s="16">
        <v>340207</v>
      </c>
      <c r="M55" s="12">
        <v>45511</v>
      </c>
      <c r="N55" s="40">
        <v>330</v>
      </c>
      <c r="O55" s="41">
        <v>357693</v>
      </c>
      <c r="P55" s="12" t="s">
        <v>235</v>
      </c>
      <c r="Q55" s="16">
        <v>12</v>
      </c>
      <c r="R55" s="12">
        <v>12</v>
      </c>
      <c r="S55" s="12" t="s">
        <v>236</v>
      </c>
      <c r="T55" s="12">
        <v>26458035</v>
      </c>
      <c r="U55" s="12">
        <v>8</v>
      </c>
      <c r="V55" s="12">
        <v>1</v>
      </c>
      <c r="W55" s="12" t="s">
        <v>247</v>
      </c>
      <c r="X55" s="12" t="s">
        <v>324</v>
      </c>
      <c r="Y55" s="12" t="s">
        <v>239</v>
      </c>
      <c r="Z55" s="12" t="s">
        <v>240</v>
      </c>
      <c r="AA55" s="12">
        <v>3</v>
      </c>
      <c r="AB55" s="12">
        <v>8</v>
      </c>
      <c r="AC55" s="12">
        <v>202306</v>
      </c>
      <c r="AD55" s="12">
        <v>497133</v>
      </c>
      <c r="AE55" s="12">
        <v>21101</v>
      </c>
      <c r="AF55" s="15">
        <f t="shared" si="0"/>
        <v>5</v>
      </c>
      <c r="AG55" s="16" t="s">
        <v>241</v>
      </c>
      <c r="AH55" s="42">
        <v>45351</v>
      </c>
      <c r="AI55" s="12">
        <v>0</v>
      </c>
      <c r="AJ55" s="41" t="s">
        <v>242</v>
      </c>
      <c r="AK55" s="12" t="s">
        <v>30</v>
      </c>
      <c r="AL55" s="12" t="s">
        <v>30</v>
      </c>
      <c r="AM55" s="12" t="s">
        <v>30</v>
      </c>
      <c r="AN55" s="12" t="s">
        <v>30</v>
      </c>
      <c r="AO55" s="12" t="s">
        <v>244</v>
      </c>
      <c r="AP55" s="12">
        <v>202306</v>
      </c>
      <c r="AQ55" s="12">
        <v>26889658</v>
      </c>
      <c r="AR55" s="12">
        <v>9</v>
      </c>
      <c r="AS55" s="12" t="s">
        <v>413</v>
      </c>
    </row>
    <row r="56" spans="1:45" x14ac:dyDescent="0.25">
      <c r="A56" s="3">
        <v>25412.1</v>
      </c>
      <c r="B56" s="9" t="str">
        <f>VLOOKUP(A56,[1]Hoja1!A:F,6,0)</f>
        <v>Compromiso</v>
      </c>
      <c r="C56" s="11">
        <v>26141493</v>
      </c>
      <c r="D56" s="11">
        <v>7</v>
      </c>
      <c r="E56" s="9" t="s">
        <v>96</v>
      </c>
      <c r="F56" s="35" t="s">
        <v>414</v>
      </c>
      <c r="G56" s="11">
        <v>2</v>
      </c>
      <c r="H56" s="11">
        <v>56931783918</v>
      </c>
      <c r="I56" s="11" t="s">
        <v>415</v>
      </c>
      <c r="J56" s="11" t="s">
        <v>233</v>
      </c>
      <c r="K56" s="11" t="s">
        <v>289</v>
      </c>
      <c r="L56" s="15">
        <v>240907</v>
      </c>
      <c r="M56" s="11">
        <v>45492</v>
      </c>
      <c r="N56" s="36">
        <v>210</v>
      </c>
      <c r="O56" s="37">
        <v>247824</v>
      </c>
      <c r="P56" s="11" t="s">
        <v>235</v>
      </c>
      <c r="Q56" s="15">
        <v>8</v>
      </c>
      <c r="R56" s="11">
        <v>8</v>
      </c>
      <c r="S56" s="11" t="s">
        <v>236</v>
      </c>
      <c r="T56" s="11">
        <v>26141493</v>
      </c>
      <c r="U56" s="11">
        <v>7</v>
      </c>
      <c r="V56" s="11">
        <v>1</v>
      </c>
      <c r="W56" s="11" t="s">
        <v>247</v>
      </c>
      <c r="X56" s="11" t="s">
        <v>416</v>
      </c>
      <c r="Y56" s="11" t="s">
        <v>239</v>
      </c>
      <c r="Z56" s="11" t="s">
        <v>240</v>
      </c>
      <c r="AA56" s="11">
        <v>4</v>
      </c>
      <c r="AB56" s="11">
        <v>6</v>
      </c>
      <c r="AC56" s="11">
        <v>202309</v>
      </c>
      <c r="AD56" s="11">
        <v>307556</v>
      </c>
      <c r="AE56" s="11">
        <v>123912</v>
      </c>
      <c r="AF56" s="15">
        <f t="shared" si="0"/>
        <v>2</v>
      </c>
      <c r="AG56" s="15" t="s">
        <v>241</v>
      </c>
      <c r="AH56" s="38">
        <v>45443</v>
      </c>
      <c r="AI56" s="11">
        <v>0</v>
      </c>
      <c r="AJ56" s="37" t="s">
        <v>242</v>
      </c>
      <c r="AK56" s="11" t="s">
        <v>30</v>
      </c>
      <c r="AL56" s="11" t="s">
        <v>30</v>
      </c>
      <c r="AM56" s="11" t="s">
        <v>243</v>
      </c>
      <c r="AN56" s="11" t="s">
        <v>243</v>
      </c>
      <c r="AO56" s="11" t="s">
        <v>244</v>
      </c>
      <c r="AP56" s="11">
        <v>202309</v>
      </c>
      <c r="AQ56" s="11">
        <v>26044370</v>
      </c>
      <c r="AR56" s="11">
        <v>4</v>
      </c>
      <c r="AS56" s="11" t="s">
        <v>417</v>
      </c>
    </row>
    <row r="57" spans="1:45" x14ac:dyDescent="0.25">
      <c r="A57" s="4">
        <v>11212</v>
      </c>
      <c r="B57" s="9" t="str">
        <f>VLOOKUP(A57,[1]Hoja1!A:F,6,0)</f>
        <v>contactado</v>
      </c>
      <c r="C57" s="12">
        <v>26891287</v>
      </c>
      <c r="D57" s="12">
        <v>8</v>
      </c>
      <c r="E57" s="10" t="s">
        <v>97</v>
      </c>
      <c r="F57" s="39" t="s">
        <v>418</v>
      </c>
      <c r="G57" s="12">
        <v>3</v>
      </c>
      <c r="H57" s="12">
        <v>56946206654</v>
      </c>
      <c r="I57" s="12" t="s">
        <v>419</v>
      </c>
      <c r="J57" s="12" t="s">
        <v>233</v>
      </c>
      <c r="K57" s="12" t="s">
        <v>289</v>
      </c>
      <c r="L57" s="16">
        <v>207254</v>
      </c>
      <c r="M57" s="12">
        <v>45069</v>
      </c>
      <c r="N57" s="40">
        <v>669</v>
      </c>
      <c r="O57" s="41">
        <v>214126</v>
      </c>
      <c r="P57" s="12" t="s">
        <v>235</v>
      </c>
      <c r="Q57" s="16">
        <v>13</v>
      </c>
      <c r="R57" s="12">
        <v>13</v>
      </c>
      <c r="S57" s="12" t="s">
        <v>236</v>
      </c>
      <c r="T57" s="12">
        <v>26891287</v>
      </c>
      <c r="U57" s="12">
        <v>8</v>
      </c>
      <c r="V57" s="12">
        <v>1</v>
      </c>
      <c r="W57" s="12" t="s">
        <v>247</v>
      </c>
      <c r="X57" s="12" t="s">
        <v>302</v>
      </c>
      <c r="Y57" s="12" t="s">
        <v>239</v>
      </c>
      <c r="Z57" s="12" t="s">
        <v>240</v>
      </c>
      <c r="AA57" s="12">
        <v>15</v>
      </c>
      <c r="AB57" s="12">
        <v>18</v>
      </c>
      <c r="AC57" s="12">
        <v>202107</v>
      </c>
      <c r="AD57" s="12">
        <v>465786</v>
      </c>
      <c r="AE57" s="12">
        <v>104686</v>
      </c>
      <c r="AF57" s="15">
        <f t="shared" si="0"/>
        <v>3</v>
      </c>
      <c r="AG57" s="16" t="s">
        <v>241</v>
      </c>
      <c r="AH57" s="42">
        <v>44895</v>
      </c>
      <c r="AI57" s="12">
        <v>0</v>
      </c>
      <c r="AJ57" s="41" t="s">
        <v>242</v>
      </c>
      <c r="AK57" s="12" t="s">
        <v>30</v>
      </c>
      <c r="AL57" s="12" t="s">
        <v>30</v>
      </c>
      <c r="AM57" s="12" t="s">
        <v>243</v>
      </c>
      <c r="AN57" s="12" t="s">
        <v>243</v>
      </c>
      <c r="AO57" s="12"/>
      <c r="AP57" s="12"/>
      <c r="AQ57" s="12">
        <v>26481668</v>
      </c>
      <c r="AR57" s="12">
        <v>8</v>
      </c>
      <c r="AS57" s="12" t="s">
        <v>420</v>
      </c>
    </row>
    <row r="58" spans="1:45" x14ac:dyDescent="0.25">
      <c r="A58" s="5">
        <v>30764.1</v>
      </c>
      <c r="B58" s="20" t="s">
        <v>181</v>
      </c>
      <c r="C58" s="13">
        <v>25905634</v>
      </c>
      <c r="D58" s="13">
        <v>9</v>
      </c>
      <c r="E58" s="8" t="s">
        <v>98</v>
      </c>
      <c r="F58" s="43" t="s">
        <v>421</v>
      </c>
      <c r="G58" s="13">
        <v>10</v>
      </c>
      <c r="H58" s="13">
        <v>56931139152</v>
      </c>
      <c r="I58" s="13" t="s">
        <v>422</v>
      </c>
      <c r="J58" s="13" t="s">
        <v>233</v>
      </c>
      <c r="K58" s="13" t="s">
        <v>234</v>
      </c>
      <c r="L58" s="17">
        <v>2119753</v>
      </c>
      <c r="M58" s="44">
        <v>45274</v>
      </c>
      <c r="N58" s="45">
        <v>300</v>
      </c>
      <c r="O58" s="13">
        <v>1627120</v>
      </c>
      <c r="P58" s="13" t="s">
        <v>235</v>
      </c>
      <c r="Q58" s="17">
        <v>11</v>
      </c>
      <c r="R58" s="13">
        <v>11</v>
      </c>
      <c r="S58" s="13" t="s">
        <v>236</v>
      </c>
      <c r="T58" s="13">
        <v>25905634</v>
      </c>
      <c r="U58" s="13">
        <v>9</v>
      </c>
      <c r="V58" s="13">
        <v>1</v>
      </c>
      <c r="W58" s="13" t="s">
        <v>247</v>
      </c>
      <c r="X58" s="13" t="s">
        <v>423</v>
      </c>
      <c r="Y58" s="13" t="s">
        <v>239</v>
      </c>
      <c r="Z58" s="13" t="s">
        <v>240</v>
      </c>
      <c r="AA58" s="13">
        <v>3</v>
      </c>
      <c r="AB58" s="13">
        <v>19</v>
      </c>
      <c r="AC58" s="13">
        <v>202307</v>
      </c>
      <c r="AD58" s="13">
        <v>2963714</v>
      </c>
      <c r="AE58" s="13">
        <v>162712</v>
      </c>
      <c r="AF58" s="15">
        <f t="shared" si="0"/>
        <v>16</v>
      </c>
      <c r="AG58" s="17" t="s">
        <v>241</v>
      </c>
      <c r="AH58" s="21"/>
      <c r="AI58" s="46"/>
      <c r="AJ58" s="46"/>
      <c r="AK58" s="21"/>
      <c r="AL58" s="21"/>
      <c r="AM58" s="21"/>
      <c r="AN58" s="21"/>
      <c r="AO58" s="46"/>
      <c r="AP58" s="46"/>
      <c r="AQ58" s="21"/>
      <c r="AR58" s="21"/>
      <c r="AS58" s="21"/>
    </row>
    <row r="59" spans="1:45" x14ac:dyDescent="0.25">
      <c r="A59" s="6">
        <v>34102</v>
      </c>
      <c r="B59" s="20" t="s">
        <v>181</v>
      </c>
      <c r="C59" s="14">
        <v>20096175</v>
      </c>
      <c r="D59" s="14">
        <v>7</v>
      </c>
      <c r="E59" s="7" t="s">
        <v>99</v>
      </c>
      <c r="F59" s="47" t="s">
        <v>424</v>
      </c>
      <c r="G59" s="14">
        <v>10</v>
      </c>
      <c r="H59" s="14">
        <v>56926476339</v>
      </c>
      <c r="I59" s="14" t="s">
        <v>425</v>
      </c>
      <c r="J59" s="14" t="s">
        <v>233</v>
      </c>
      <c r="K59" s="14" t="s">
        <v>234</v>
      </c>
      <c r="L59" s="18">
        <v>2103362</v>
      </c>
      <c r="M59" s="48">
        <v>45281</v>
      </c>
      <c r="N59" s="49">
        <v>300</v>
      </c>
      <c r="O59" s="14">
        <v>1408259</v>
      </c>
      <c r="P59" s="14" t="s">
        <v>235</v>
      </c>
      <c r="Q59" s="18">
        <v>11</v>
      </c>
      <c r="R59" s="14">
        <v>11</v>
      </c>
      <c r="S59" s="14" t="s">
        <v>236</v>
      </c>
      <c r="T59" s="14">
        <v>20096175</v>
      </c>
      <c r="U59" s="14">
        <v>7</v>
      </c>
      <c r="V59" s="14">
        <v>1</v>
      </c>
      <c r="W59" s="14" t="s">
        <v>247</v>
      </c>
      <c r="X59" s="14" t="s">
        <v>426</v>
      </c>
      <c r="Y59" s="14" t="s">
        <v>239</v>
      </c>
      <c r="Z59" s="14" t="s">
        <v>240</v>
      </c>
      <c r="AA59" s="14">
        <v>4</v>
      </c>
      <c r="AB59" s="14">
        <v>24</v>
      </c>
      <c r="AC59" s="14">
        <v>202306</v>
      </c>
      <c r="AD59" s="14">
        <v>3016856</v>
      </c>
      <c r="AE59" s="14">
        <v>141990</v>
      </c>
      <c r="AF59" s="15">
        <f t="shared" si="0"/>
        <v>20</v>
      </c>
      <c r="AG59" s="18" t="s">
        <v>241</v>
      </c>
      <c r="AH59" s="21"/>
      <c r="AI59" s="46"/>
      <c r="AJ59" s="46"/>
      <c r="AK59" s="21"/>
      <c r="AL59" s="21"/>
      <c r="AM59" s="21"/>
      <c r="AN59" s="21"/>
      <c r="AO59" s="46"/>
      <c r="AP59" s="46"/>
      <c r="AQ59" s="21"/>
      <c r="AR59" s="21"/>
      <c r="AS59" s="21"/>
    </row>
    <row r="60" spans="1:45" x14ac:dyDescent="0.25">
      <c r="A60" s="5">
        <v>22640.1</v>
      </c>
      <c r="B60" s="20" t="s">
        <v>182</v>
      </c>
      <c r="C60" s="13">
        <v>27519323</v>
      </c>
      <c r="D60" s="13">
        <v>2</v>
      </c>
      <c r="E60" s="8" t="s">
        <v>100</v>
      </c>
      <c r="F60" s="43" t="s">
        <v>427</v>
      </c>
      <c r="G60" s="13">
        <v>10</v>
      </c>
      <c r="H60" s="13">
        <v>56977637222</v>
      </c>
      <c r="I60" s="13" t="s">
        <v>428</v>
      </c>
      <c r="J60" s="13" t="s">
        <v>233</v>
      </c>
      <c r="K60" s="13" t="s">
        <v>234</v>
      </c>
      <c r="L60" s="17">
        <v>1602307</v>
      </c>
      <c r="M60" s="44">
        <v>45517</v>
      </c>
      <c r="N60" s="45">
        <v>300</v>
      </c>
      <c r="O60" s="13">
        <v>1452733</v>
      </c>
      <c r="P60" s="13" t="s">
        <v>235</v>
      </c>
      <c r="Q60" s="17">
        <v>11</v>
      </c>
      <c r="R60" s="13">
        <v>11</v>
      </c>
      <c r="S60" s="13" t="s">
        <v>236</v>
      </c>
      <c r="T60" s="13">
        <v>27519323</v>
      </c>
      <c r="U60" s="13">
        <v>2</v>
      </c>
      <c r="V60" s="13">
        <v>1</v>
      </c>
      <c r="W60" s="13" t="s">
        <v>247</v>
      </c>
      <c r="X60" s="13" t="s">
        <v>352</v>
      </c>
      <c r="Y60" s="13" t="s">
        <v>239</v>
      </c>
      <c r="Z60" s="13" t="s">
        <v>240</v>
      </c>
      <c r="AA60" s="13">
        <v>12</v>
      </c>
      <c r="AB60" s="13">
        <v>24</v>
      </c>
      <c r="AC60" s="13">
        <v>202210</v>
      </c>
      <c r="AD60" s="13">
        <v>2109353</v>
      </c>
      <c r="AE60" s="13">
        <v>159236</v>
      </c>
      <c r="AF60" s="15">
        <f t="shared" si="0"/>
        <v>12</v>
      </c>
      <c r="AG60" s="17" t="s">
        <v>241</v>
      </c>
      <c r="AH60" s="21"/>
      <c r="AI60" s="46"/>
      <c r="AJ60" s="46"/>
      <c r="AK60" s="21"/>
      <c r="AL60" s="21"/>
      <c r="AM60" s="21"/>
      <c r="AN60" s="21"/>
      <c r="AO60" s="46"/>
      <c r="AP60" s="46"/>
      <c r="AQ60" s="21"/>
      <c r="AR60" s="21"/>
      <c r="AS60" s="21"/>
    </row>
    <row r="61" spans="1:45" x14ac:dyDescent="0.25">
      <c r="A61" s="7">
        <v>31761</v>
      </c>
      <c r="B61" s="20" t="s">
        <v>182</v>
      </c>
      <c r="C61" s="14">
        <v>26293828</v>
      </c>
      <c r="D61" s="14" t="s">
        <v>179</v>
      </c>
      <c r="E61" s="7" t="s">
        <v>101</v>
      </c>
      <c r="F61" s="47" t="s">
        <v>429</v>
      </c>
      <c r="G61" s="14">
        <v>10</v>
      </c>
      <c r="H61" s="14">
        <v>56920264838</v>
      </c>
      <c r="I61" s="14" t="s">
        <v>430</v>
      </c>
      <c r="J61" s="14" t="s">
        <v>233</v>
      </c>
      <c r="K61" s="14" t="s">
        <v>234</v>
      </c>
      <c r="L61" s="18">
        <v>1565048</v>
      </c>
      <c r="M61" s="48">
        <v>45384</v>
      </c>
      <c r="N61" s="49">
        <v>300</v>
      </c>
      <c r="O61" s="14">
        <v>1185558</v>
      </c>
      <c r="P61" s="14" t="s">
        <v>235</v>
      </c>
      <c r="Q61" s="18">
        <v>11</v>
      </c>
      <c r="R61" s="14">
        <v>11</v>
      </c>
      <c r="S61" s="14" t="s">
        <v>236</v>
      </c>
      <c r="T61" s="14">
        <v>26293828</v>
      </c>
      <c r="U61" s="14"/>
      <c r="V61" s="14">
        <v>1</v>
      </c>
      <c r="W61" s="14" t="s">
        <v>247</v>
      </c>
      <c r="X61" s="14" t="s">
        <v>431</v>
      </c>
      <c r="Y61" s="14" t="s">
        <v>239</v>
      </c>
      <c r="Z61" s="14" t="s">
        <v>240</v>
      </c>
      <c r="AA61" s="14">
        <v>8</v>
      </c>
      <c r="AB61" s="14">
        <v>24</v>
      </c>
      <c r="AC61" s="14">
        <v>202302</v>
      </c>
      <c r="AD61" s="14">
        <v>2193756</v>
      </c>
      <c r="AE61" s="14">
        <v>14226</v>
      </c>
      <c r="AF61" s="15">
        <f t="shared" si="0"/>
        <v>16</v>
      </c>
      <c r="AG61" s="18" t="s">
        <v>241</v>
      </c>
      <c r="AH61" s="21"/>
      <c r="AI61" s="46"/>
      <c r="AJ61" s="46"/>
      <c r="AK61" s="21"/>
      <c r="AL61" s="21"/>
      <c r="AM61" s="21"/>
      <c r="AN61" s="21"/>
      <c r="AO61" s="46"/>
      <c r="AP61" s="46"/>
      <c r="AQ61" s="21"/>
      <c r="AR61" s="21"/>
      <c r="AS61" s="21"/>
    </row>
    <row r="62" spans="1:45" x14ac:dyDescent="0.25">
      <c r="A62" s="8">
        <v>31398</v>
      </c>
      <c r="B62" s="20" t="s">
        <v>183</v>
      </c>
      <c r="C62" s="13">
        <v>27891840</v>
      </c>
      <c r="D62" s="13">
        <v>8</v>
      </c>
      <c r="E62" s="8" t="s">
        <v>102</v>
      </c>
      <c r="F62" s="43" t="s">
        <v>379</v>
      </c>
      <c r="G62" s="13">
        <v>9</v>
      </c>
      <c r="H62" s="13">
        <v>56969086212</v>
      </c>
      <c r="I62" s="13" t="s">
        <v>432</v>
      </c>
      <c r="J62" s="13" t="s">
        <v>233</v>
      </c>
      <c r="K62" s="13" t="s">
        <v>234</v>
      </c>
      <c r="L62" s="17">
        <v>1220051</v>
      </c>
      <c r="M62" s="44">
        <v>45233</v>
      </c>
      <c r="N62" s="45">
        <v>300</v>
      </c>
      <c r="O62" s="13">
        <v>1411217</v>
      </c>
      <c r="P62" s="13" t="s">
        <v>235</v>
      </c>
      <c r="Q62" s="17">
        <v>11</v>
      </c>
      <c r="R62" s="13">
        <v>11</v>
      </c>
      <c r="S62" s="13" t="s">
        <v>236</v>
      </c>
      <c r="T62" s="13">
        <v>27891840</v>
      </c>
      <c r="U62" s="13">
        <v>8</v>
      </c>
      <c r="V62" s="13">
        <v>1</v>
      </c>
      <c r="W62" s="13" t="s">
        <v>247</v>
      </c>
      <c r="X62" s="13" t="s">
        <v>431</v>
      </c>
      <c r="Y62" s="13" t="s">
        <v>239</v>
      </c>
      <c r="Z62" s="13" t="s">
        <v>240</v>
      </c>
      <c r="AA62" s="13">
        <v>9</v>
      </c>
      <c r="AB62" s="13">
        <v>18</v>
      </c>
      <c r="AC62" s="13">
        <v>202301</v>
      </c>
      <c r="AD62" s="13">
        <v>1794326</v>
      </c>
      <c r="AE62" s="13">
        <v>156802</v>
      </c>
      <c r="AF62" s="15">
        <f t="shared" si="0"/>
        <v>9</v>
      </c>
      <c r="AG62" s="17" t="s">
        <v>241</v>
      </c>
      <c r="AH62" s="21"/>
      <c r="AI62" s="46"/>
      <c r="AJ62" s="46"/>
      <c r="AK62" s="21"/>
      <c r="AL62" s="21"/>
      <c r="AM62" s="21"/>
      <c r="AN62" s="21"/>
      <c r="AO62" s="46"/>
      <c r="AP62" s="46"/>
      <c r="AQ62" s="21"/>
      <c r="AR62" s="21"/>
      <c r="AS62" s="21"/>
    </row>
    <row r="63" spans="1:45" x14ac:dyDescent="0.25">
      <c r="A63" s="7">
        <v>4631.1000000000004</v>
      </c>
      <c r="B63" s="20" t="s">
        <v>181</v>
      </c>
      <c r="C63" s="14">
        <v>26395126</v>
      </c>
      <c r="D63" s="14">
        <v>3</v>
      </c>
      <c r="E63" s="7" t="s">
        <v>103</v>
      </c>
      <c r="F63" s="47" t="s">
        <v>433</v>
      </c>
      <c r="G63" s="14">
        <v>8</v>
      </c>
      <c r="H63" s="14">
        <v>56964269380</v>
      </c>
      <c r="I63" s="14" t="s">
        <v>434</v>
      </c>
      <c r="J63" s="14" t="s">
        <v>233</v>
      </c>
      <c r="K63" s="14" t="s">
        <v>251</v>
      </c>
      <c r="L63" s="18">
        <v>1210474</v>
      </c>
      <c r="M63" s="48">
        <v>45322</v>
      </c>
      <c r="N63" s="49">
        <v>300</v>
      </c>
      <c r="O63" s="14">
        <v>1335369</v>
      </c>
      <c r="P63" s="14" t="s">
        <v>235</v>
      </c>
      <c r="Q63" s="18">
        <v>10</v>
      </c>
      <c r="R63" s="14">
        <v>10</v>
      </c>
      <c r="S63" s="14" t="s">
        <v>236</v>
      </c>
      <c r="T63" s="14">
        <v>26395126</v>
      </c>
      <c r="U63" s="14">
        <v>3</v>
      </c>
      <c r="V63" s="14">
        <v>5</v>
      </c>
      <c r="W63" s="14" t="s">
        <v>266</v>
      </c>
      <c r="X63" s="14" t="s">
        <v>302</v>
      </c>
      <c r="Y63" s="14" t="s">
        <v>239</v>
      </c>
      <c r="Z63" s="14" t="s">
        <v>240</v>
      </c>
      <c r="AA63" s="14">
        <v>40</v>
      </c>
      <c r="AB63" s="14">
        <v>48</v>
      </c>
      <c r="AC63" s="14">
        <v>202007</v>
      </c>
      <c r="AD63" s="14">
        <v>1700694</v>
      </c>
      <c r="AE63" s="14">
        <v>166921</v>
      </c>
      <c r="AF63" s="15">
        <f t="shared" si="0"/>
        <v>8</v>
      </c>
      <c r="AG63" s="18" t="s">
        <v>241</v>
      </c>
      <c r="AH63" s="21"/>
      <c r="AI63" s="46"/>
      <c r="AJ63" s="46"/>
      <c r="AK63" s="21"/>
      <c r="AL63" s="21"/>
      <c r="AM63" s="21"/>
      <c r="AN63" s="21"/>
      <c r="AO63" s="46"/>
      <c r="AP63" s="46"/>
      <c r="AQ63" s="21"/>
      <c r="AR63" s="21"/>
      <c r="AS63" s="21"/>
    </row>
    <row r="64" spans="1:45" x14ac:dyDescent="0.25">
      <c r="A64" s="8">
        <v>34403</v>
      </c>
      <c r="B64" s="20" t="s">
        <v>181</v>
      </c>
      <c r="C64" s="13">
        <v>19843721</v>
      </c>
      <c r="D64" s="13">
        <v>2</v>
      </c>
      <c r="E64" s="8" t="s">
        <v>104</v>
      </c>
      <c r="F64" s="43" t="s">
        <v>294</v>
      </c>
      <c r="G64" s="13">
        <v>10</v>
      </c>
      <c r="H64" s="13">
        <v>56978012302</v>
      </c>
      <c r="I64" s="13" t="s">
        <v>435</v>
      </c>
      <c r="J64" s="13" t="s">
        <v>233</v>
      </c>
      <c r="K64" s="13" t="s">
        <v>234</v>
      </c>
      <c r="L64" s="17">
        <v>1193454</v>
      </c>
      <c r="M64" s="44">
        <v>45352</v>
      </c>
      <c r="N64" s="45">
        <v>300</v>
      </c>
      <c r="O64" s="13">
        <v>1045110</v>
      </c>
      <c r="P64" s="13" t="s">
        <v>235</v>
      </c>
      <c r="Q64" s="17">
        <v>11</v>
      </c>
      <c r="R64" s="13">
        <v>11</v>
      </c>
      <c r="S64" s="13" t="s">
        <v>236</v>
      </c>
      <c r="T64" s="13">
        <v>19843721</v>
      </c>
      <c r="U64" s="13">
        <v>2</v>
      </c>
      <c r="V64" s="13">
        <v>1</v>
      </c>
      <c r="W64" s="13" t="s">
        <v>247</v>
      </c>
      <c r="X64" s="13" t="s">
        <v>436</v>
      </c>
      <c r="Y64" s="13" t="s">
        <v>239</v>
      </c>
      <c r="Z64" s="13" t="s">
        <v>240</v>
      </c>
      <c r="AA64" s="13">
        <v>3</v>
      </c>
      <c r="AB64" s="13">
        <v>18</v>
      </c>
      <c r="AC64" s="13">
        <v>202307</v>
      </c>
      <c r="AD64" s="13">
        <v>1834569</v>
      </c>
      <c r="AE64" s="13">
        <v>104511</v>
      </c>
      <c r="AF64" s="15">
        <f t="shared" si="0"/>
        <v>15</v>
      </c>
      <c r="AG64" s="17" t="s">
        <v>241</v>
      </c>
      <c r="AH64" s="21"/>
      <c r="AI64" s="46"/>
      <c r="AJ64" s="46"/>
      <c r="AK64" s="21"/>
      <c r="AL64" s="21"/>
      <c r="AM64" s="21"/>
      <c r="AN64" s="21"/>
      <c r="AO64" s="46"/>
      <c r="AP64" s="46"/>
      <c r="AQ64" s="21"/>
      <c r="AR64" s="21"/>
      <c r="AS64" s="21"/>
    </row>
    <row r="65" spans="1:45" x14ac:dyDescent="0.25">
      <c r="A65" s="7">
        <v>22089.1</v>
      </c>
      <c r="B65" s="20" t="s">
        <v>182</v>
      </c>
      <c r="C65" s="14">
        <v>26303934</v>
      </c>
      <c r="D65" s="14">
        <v>3</v>
      </c>
      <c r="E65" s="7" t="s">
        <v>105</v>
      </c>
      <c r="F65" s="47" t="s">
        <v>325</v>
      </c>
      <c r="G65" s="14">
        <v>10</v>
      </c>
      <c r="H65" s="14">
        <v>56935790433</v>
      </c>
      <c r="I65" s="14" t="s">
        <v>437</v>
      </c>
      <c r="J65" s="14" t="s">
        <v>233</v>
      </c>
      <c r="K65" s="14" t="s">
        <v>234</v>
      </c>
      <c r="L65" s="18">
        <v>1008179</v>
      </c>
      <c r="M65" s="48">
        <v>45562</v>
      </c>
      <c r="N65" s="49">
        <v>300</v>
      </c>
      <c r="O65" s="14">
        <v>902018</v>
      </c>
      <c r="P65" s="14" t="s">
        <v>235</v>
      </c>
      <c r="Q65" s="18">
        <v>11</v>
      </c>
      <c r="R65" s="14">
        <v>11</v>
      </c>
      <c r="S65" s="14" t="s">
        <v>236</v>
      </c>
      <c r="T65" s="14">
        <v>26303934</v>
      </c>
      <c r="U65" s="14">
        <v>3</v>
      </c>
      <c r="V65" s="14">
        <v>1</v>
      </c>
      <c r="W65" s="14" t="s">
        <v>247</v>
      </c>
      <c r="X65" s="14" t="s">
        <v>438</v>
      </c>
      <c r="Y65" s="14" t="s">
        <v>239</v>
      </c>
      <c r="Z65" s="14" t="s">
        <v>240</v>
      </c>
      <c r="AA65" s="14">
        <v>5</v>
      </c>
      <c r="AB65" s="14">
        <v>18</v>
      </c>
      <c r="AC65" s="14">
        <v>202305</v>
      </c>
      <c r="AD65" s="14">
        <v>1180699</v>
      </c>
      <c r="AE65" s="14">
        <v>95425</v>
      </c>
      <c r="AF65" s="15">
        <f t="shared" si="0"/>
        <v>13</v>
      </c>
      <c r="AG65" s="18" t="s">
        <v>241</v>
      </c>
      <c r="AH65" s="21"/>
      <c r="AI65" s="46"/>
      <c r="AJ65" s="46"/>
      <c r="AK65" s="21"/>
      <c r="AL65" s="21"/>
      <c r="AM65" s="21"/>
      <c r="AN65" s="21"/>
      <c r="AO65" s="46"/>
      <c r="AP65" s="46"/>
      <c r="AQ65" s="21"/>
      <c r="AR65" s="21"/>
      <c r="AS65" s="21"/>
    </row>
    <row r="66" spans="1:45" x14ac:dyDescent="0.25">
      <c r="A66" s="8">
        <v>28370</v>
      </c>
      <c r="B66" s="20" t="s">
        <v>182</v>
      </c>
      <c r="C66" s="13">
        <v>27238784</v>
      </c>
      <c r="D66" s="13">
        <v>2</v>
      </c>
      <c r="E66" s="8" t="s">
        <v>106</v>
      </c>
      <c r="F66" s="43" t="s">
        <v>439</v>
      </c>
      <c r="G66" s="13">
        <v>10</v>
      </c>
      <c r="H66" s="13">
        <v>56932799411</v>
      </c>
      <c r="I66" s="13" t="s">
        <v>440</v>
      </c>
      <c r="J66" s="13" t="s">
        <v>233</v>
      </c>
      <c r="K66" s="13" t="s">
        <v>234</v>
      </c>
      <c r="L66" s="17">
        <v>894341</v>
      </c>
      <c r="M66" s="44">
        <v>45245</v>
      </c>
      <c r="N66" s="45">
        <v>300</v>
      </c>
      <c r="O66" s="13">
        <v>1042000</v>
      </c>
      <c r="P66" s="13" t="s">
        <v>235</v>
      </c>
      <c r="Q66" s="17">
        <v>11</v>
      </c>
      <c r="R66" s="13">
        <v>11</v>
      </c>
      <c r="S66" s="13" t="s">
        <v>236</v>
      </c>
      <c r="T66" s="13">
        <v>27238784</v>
      </c>
      <c r="U66" s="13">
        <v>2</v>
      </c>
      <c r="V66" s="13">
        <v>1</v>
      </c>
      <c r="W66" s="13" t="s">
        <v>247</v>
      </c>
      <c r="X66" s="13" t="s">
        <v>441</v>
      </c>
      <c r="Y66" s="13" t="s">
        <v>239</v>
      </c>
      <c r="Z66" s="13" t="s">
        <v>240</v>
      </c>
      <c r="AA66" s="13">
        <v>14</v>
      </c>
      <c r="AB66" s="13">
        <v>24</v>
      </c>
      <c r="AC66" s="13">
        <v>202208</v>
      </c>
      <c r="AD66" s="13">
        <v>1334222</v>
      </c>
      <c r="AE66" s="13">
        <v>104200</v>
      </c>
      <c r="AF66" s="15">
        <f t="shared" si="0"/>
        <v>10</v>
      </c>
      <c r="AG66" s="17" t="s">
        <v>241</v>
      </c>
      <c r="AH66" s="21"/>
      <c r="AI66" s="46"/>
      <c r="AJ66" s="46"/>
      <c r="AK66" s="21"/>
      <c r="AL66" s="21"/>
      <c r="AM66" s="21"/>
      <c r="AN66" s="21"/>
      <c r="AO66" s="46"/>
      <c r="AP66" s="46"/>
      <c r="AQ66" s="21"/>
      <c r="AR66" s="21"/>
      <c r="AS66" s="21"/>
    </row>
    <row r="67" spans="1:45" x14ac:dyDescent="0.25">
      <c r="A67" s="7">
        <v>30547</v>
      </c>
      <c r="B67" s="20" t="s">
        <v>182</v>
      </c>
      <c r="C67" s="14">
        <v>17907356</v>
      </c>
      <c r="D67" s="14">
        <v>0</v>
      </c>
      <c r="E67" s="7" t="s">
        <v>107</v>
      </c>
      <c r="F67" s="47" t="s">
        <v>442</v>
      </c>
      <c r="G67" s="14">
        <v>10</v>
      </c>
      <c r="H67" s="14">
        <v>56935415486</v>
      </c>
      <c r="I67" s="14" t="s">
        <v>443</v>
      </c>
      <c r="J67" s="14" t="s">
        <v>233</v>
      </c>
      <c r="K67" s="14" t="s">
        <v>234</v>
      </c>
      <c r="L67" s="18">
        <v>819667</v>
      </c>
      <c r="M67" s="48">
        <v>45442</v>
      </c>
      <c r="N67" s="49">
        <v>300</v>
      </c>
      <c r="O67" s="14">
        <v>723416</v>
      </c>
      <c r="P67" s="14" t="s">
        <v>235</v>
      </c>
      <c r="Q67" s="18">
        <v>11</v>
      </c>
      <c r="R67" s="14">
        <v>11</v>
      </c>
      <c r="S67" s="14" t="s">
        <v>236</v>
      </c>
      <c r="T67" s="14">
        <v>17907356</v>
      </c>
      <c r="U67" s="14">
        <v>0</v>
      </c>
      <c r="V67" s="14">
        <v>1</v>
      </c>
      <c r="W67" s="14" t="s">
        <v>247</v>
      </c>
      <c r="X67" s="14" t="s">
        <v>444</v>
      </c>
      <c r="Y67" s="14" t="s">
        <v>239</v>
      </c>
      <c r="Z67" s="14" t="s">
        <v>240</v>
      </c>
      <c r="AA67" s="14">
        <v>10</v>
      </c>
      <c r="AB67" s="14">
        <v>24</v>
      </c>
      <c r="AC67" s="14">
        <v>202212</v>
      </c>
      <c r="AD67" s="14">
        <v>1212108</v>
      </c>
      <c r="AE67" s="14">
        <v>76836</v>
      </c>
      <c r="AF67" s="15">
        <f t="shared" ref="AF67:AF130" si="1">AB67-AA67</f>
        <v>14</v>
      </c>
      <c r="AG67" s="18" t="s">
        <v>241</v>
      </c>
      <c r="AH67" s="21"/>
      <c r="AI67" s="46"/>
      <c r="AJ67" s="46"/>
      <c r="AK67" s="21"/>
      <c r="AL67" s="21"/>
      <c r="AM67" s="21"/>
      <c r="AN67" s="21"/>
      <c r="AO67" s="46"/>
      <c r="AP67" s="46"/>
      <c r="AQ67" s="21"/>
      <c r="AR67" s="21"/>
      <c r="AS67" s="21"/>
    </row>
    <row r="68" spans="1:45" x14ac:dyDescent="0.25">
      <c r="A68" s="8">
        <v>20066.099999999999</v>
      </c>
      <c r="B68" s="20" t="s">
        <v>182</v>
      </c>
      <c r="C68" s="13">
        <v>24696453</v>
      </c>
      <c r="D68" s="13" t="s">
        <v>179</v>
      </c>
      <c r="E68" s="8" t="s">
        <v>108</v>
      </c>
      <c r="F68" s="43" t="s">
        <v>445</v>
      </c>
      <c r="G68" s="13">
        <v>8</v>
      </c>
      <c r="H68" s="13">
        <v>56977472857</v>
      </c>
      <c r="I68" s="13" t="s">
        <v>446</v>
      </c>
      <c r="J68" s="13" t="s">
        <v>233</v>
      </c>
      <c r="K68" s="13" t="s">
        <v>234</v>
      </c>
      <c r="L68" s="17">
        <v>773886</v>
      </c>
      <c r="M68" s="44">
        <v>45510</v>
      </c>
      <c r="N68" s="45">
        <v>300</v>
      </c>
      <c r="O68" s="13">
        <v>845520</v>
      </c>
      <c r="P68" s="13" t="s">
        <v>235</v>
      </c>
      <c r="Q68" s="17">
        <v>10</v>
      </c>
      <c r="R68" s="13">
        <v>10</v>
      </c>
      <c r="S68" s="13" t="s">
        <v>236</v>
      </c>
      <c r="T68" s="13">
        <v>24696453</v>
      </c>
      <c r="U68" s="13"/>
      <c r="V68" s="13">
        <v>5</v>
      </c>
      <c r="W68" s="13" t="s">
        <v>247</v>
      </c>
      <c r="X68" s="13" t="s">
        <v>447</v>
      </c>
      <c r="Y68" s="13" t="s">
        <v>239</v>
      </c>
      <c r="Z68" s="13" t="s">
        <v>240</v>
      </c>
      <c r="AA68" s="13">
        <v>9</v>
      </c>
      <c r="AB68" s="13">
        <v>17</v>
      </c>
      <c r="AC68" s="13">
        <v>202301</v>
      </c>
      <c r="AD68" s="13">
        <v>1067355</v>
      </c>
      <c r="AE68" s="13">
        <v>105696</v>
      </c>
      <c r="AF68" s="15">
        <f t="shared" si="1"/>
        <v>8</v>
      </c>
      <c r="AG68" s="17" t="s">
        <v>241</v>
      </c>
      <c r="AH68" s="21"/>
      <c r="AI68" s="46"/>
      <c r="AJ68" s="46"/>
      <c r="AK68" s="21"/>
      <c r="AL68" s="21"/>
      <c r="AM68" s="21"/>
      <c r="AN68" s="21"/>
      <c r="AO68" s="46"/>
      <c r="AP68" s="46"/>
      <c r="AQ68" s="21"/>
      <c r="AR68" s="21"/>
      <c r="AS68" s="21"/>
    </row>
    <row r="69" spans="1:45" x14ac:dyDescent="0.25">
      <c r="A69" s="7">
        <v>29787</v>
      </c>
      <c r="B69" s="20" t="s">
        <v>182</v>
      </c>
      <c r="C69" s="14">
        <v>26328983</v>
      </c>
      <c r="D69" s="14">
        <v>8</v>
      </c>
      <c r="E69" s="7" t="s">
        <v>109</v>
      </c>
      <c r="F69" s="47" t="s">
        <v>448</v>
      </c>
      <c r="G69" s="14">
        <v>10</v>
      </c>
      <c r="H69" s="14">
        <v>56940550219</v>
      </c>
      <c r="I69" s="14" t="s">
        <v>449</v>
      </c>
      <c r="J69" s="14" t="s">
        <v>233</v>
      </c>
      <c r="K69" s="14" t="s">
        <v>234</v>
      </c>
      <c r="L69" s="18">
        <v>669658</v>
      </c>
      <c r="M69" s="48">
        <v>45349</v>
      </c>
      <c r="N69" s="49">
        <v>300</v>
      </c>
      <c r="O69" s="14">
        <v>627741</v>
      </c>
      <c r="P69" s="14" t="s">
        <v>235</v>
      </c>
      <c r="Q69" s="18">
        <v>11</v>
      </c>
      <c r="R69" s="14">
        <v>11</v>
      </c>
      <c r="S69" s="14" t="s">
        <v>236</v>
      </c>
      <c r="T69" s="14">
        <v>26328983</v>
      </c>
      <c r="U69" s="14">
        <v>8</v>
      </c>
      <c r="V69" s="14">
        <v>1</v>
      </c>
      <c r="W69" s="14" t="s">
        <v>237</v>
      </c>
      <c r="X69" s="14" t="s">
        <v>450</v>
      </c>
      <c r="Y69" s="14" t="s">
        <v>239</v>
      </c>
      <c r="Z69" s="14" t="s">
        <v>240</v>
      </c>
      <c r="AA69" s="14">
        <v>11</v>
      </c>
      <c r="AB69" s="14">
        <v>24</v>
      </c>
      <c r="AC69" s="14">
        <v>202211</v>
      </c>
      <c r="AD69" s="14">
        <v>995738</v>
      </c>
      <c r="AE69" s="14">
        <v>66209</v>
      </c>
      <c r="AF69" s="15">
        <f t="shared" si="1"/>
        <v>13</v>
      </c>
      <c r="AG69" s="18" t="s">
        <v>241</v>
      </c>
      <c r="AH69" s="21"/>
      <c r="AI69" s="46"/>
      <c r="AJ69" s="46"/>
      <c r="AK69" s="21"/>
      <c r="AL69" s="21"/>
      <c r="AM69" s="21"/>
      <c r="AN69" s="21"/>
      <c r="AO69" s="46"/>
      <c r="AP69" s="46"/>
      <c r="AQ69" s="21"/>
      <c r="AR69" s="21"/>
      <c r="AS69" s="21"/>
    </row>
    <row r="70" spans="1:45" x14ac:dyDescent="0.25">
      <c r="A70" s="8">
        <v>34174</v>
      </c>
      <c r="B70" s="20" t="s">
        <v>182</v>
      </c>
      <c r="C70" s="13">
        <v>27699426</v>
      </c>
      <c r="D70" s="13">
        <v>3</v>
      </c>
      <c r="E70" s="8" t="s">
        <v>110</v>
      </c>
      <c r="F70" s="43" t="s">
        <v>451</v>
      </c>
      <c r="G70" s="13">
        <v>11</v>
      </c>
      <c r="H70" s="13">
        <v>56974035642</v>
      </c>
      <c r="I70" s="13" t="s">
        <v>452</v>
      </c>
      <c r="J70" s="13" t="s">
        <v>233</v>
      </c>
      <c r="K70" s="13" t="s">
        <v>234</v>
      </c>
      <c r="L70" s="17">
        <v>2133918</v>
      </c>
      <c r="M70" s="44">
        <v>45308</v>
      </c>
      <c r="N70" s="45">
        <v>330</v>
      </c>
      <c r="O70" s="13">
        <v>1135145</v>
      </c>
      <c r="P70" s="13" t="s">
        <v>235</v>
      </c>
      <c r="Q70" s="17">
        <v>12</v>
      </c>
      <c r="R70" s="13">
        <v>12</v>
      </c>
      <c r="S70" s="13" t="s">
        <v>236</v>
      </c>
      <c r="T70" s="13">
        <v>27699426</v>
      </c>
      <c r="U70" s="13">
        <v>3</v>
      </c>
      <c r="V70" s="13">
        <v>1</v>
      </c>
      <c r="W70" s="13" t="s">
        <v>247</v>
      </c>
      <c r="X70" s="13" t="s">
        <v>431</v>
      </c>
      <c r="Y70" s="13" t="s">
        <v>239</v>
      </c>
      <c r="Z70" s="13" t="s">
        <v>240</v>
      </c>
      <c r="AA70" s="13">
        <v>3</v>
      </c>
      <c r="AB70" s="13">
        <v>36</v>
      </c>
      <c r="AC70" s="13">
        <v>202306</v>
      </c>
      <c r="AD70" s="13">
        <v>3133993</v>
      </c>
      <c r="AE70" s="13">
        <v>103195</v>
      </c>
      <c r="AF70" s="15">
        <f t="shared" si="1"/>
        <v>33</v>
      </c>
      <c r="AG70" s="17" t="s">
        <v>241</v>
      </c>
      <c r="AH70" s="21"/>
      <c r="AI70" s="46"/>
      <c r="AJ70" s="46"/>
      <c r="AK70" s="21"/>
      <c r="AL70" s="21"/>
      <c r="AM70" s="21"/>
      <c r="AN70" s="21"/>
      <c r="AO70" s="46"/>
      <c r="AP70" s="46"/>
      <c r="AQ70" s="21"/>
      <c r="AR70" s="21"/>
      <c r="AS70" s="21"/>
    </row>
    <row r="71" spans="1:45" x14ac:dyDescent="0.25">
      <c r="A71" s="7">
        <v>29014.1</v>
      </c>
      <c r="B71" s="20" t="s">
        <v>182</v>
      </c>
      <c r="C71" s="14">
        <v>26312450</v>
      </c>
      <c r="D71" s="14">
        <v>2</v>
      </c>
      <c r="E71" s="7" t="s">
        <v>111</v>
      </c>
      <c r="F71" s="47" t="s">
        <v>453</v>
      </c>
      <c r="G71" s="14">
        <v>11</v>
      </c>
      <c r="H71" s="14">
        <v>56966592543</v>
      </c>
      <c r="I71" s="14" t="s">
        <v>454</v>
      </c>
      <c r="J71" s="14" t="s">
        <v>233</v>
      </c>
      <c r="K71" s="14" t="s">
        <v>234</v>
      </c>
      <c r="L71" s="18">
        <v>1823636</v>
      </c>
      <c r="M71" s="48">
        <v>45560</v>
      </c>
      <c r="N71" s="49">
        <v>330</v>
      </c>
      <c r="O71" s="14">
        <v>1414754</v>
      </c>
      <c r="P71" s="14" t="s">
        <v>235</v>
      </c>
      <c r="Q71" s="18">
        <v>12</v>
      </c>
      <c r="R71" s="14">
        <v>12</v>
      </c>
      <c r="S71" s="14" t="s">
        <v>236</v>
      </c>
      <c r="T71" s="14">
        <v>26312450</v>
      </c>
      <c r="U71" s="14">
        <v>2</v>
      </c>
      <c r="V71" s="14">
        <v>1</v>
      </c>
      <c r="W71" s="14" t="s">
        <v>247</v>
      </c>
      <c r="X71" s="14" t="s">
        <v>455</v>
      </c>
      <c r="Y71" s="14" t="s">
        <v>239</v>
      </c>
      <c r="Z71" s="14" t="s">
        <v>240</v>
      </c>
      <c r="AA71" s="14">
        <v>5</v>
      </c>
      <c r="AB71" s="14">
        <v>24</v>
      </c>
      <c r="AC71" s="14">
        <v>202304</v>
      </c>
      <c r="AD71" s="14">
        <v>2348109</v>
      </c>
      <c r="AE71" s="14">
        <v>128614</v>
      </c>
      <c r="AF71" s="15">
        <f t="shared" si="1"/>
        <v>19</v>
      </c>
      <c r="AG71" s="18" t="s">
        <v>241</v>
      </c>
      <c r="AH71" s="21"/>
      <c r="AI71" s="46"/>
      <c r="AJ71" s="46"/>
      <c r="AK71" s="21"/>
      <c r="AL71" s="21"/>
      <c r="AM71" s="21"/>
      <c r="AN71" s="21"/>
      <c r="AO71" s="46"/>
      <c r="AP71" s="46"/>
      <c r="AQ71" s="21"/>
      <c r="AR71" s="21"/>
      <c r="AS71" s="21"/>
    </row>
    <row r="72" spans="1:45" x14ac:dyDescent="0.25">
      <c r="A72" s="8">
        <v>28501</v>
      </c>
      <c r="B72" s="20" t="s">
        <v>182</v>
      </c>
      <c r="C72" s="13">
        <v>25407464</v>
      </c>
      <c r="D72" s="13">
        <v>0</v>
      </c>
      <c r="E72" s="8" t="s">
        <v>112</v>
      </c>
      <c r="F72" s="43" t="s">
        <v>456</v>
      </c>
      <c r="G72" s="13">
        <v>11</v>
      </c>
      <c r="H72" s="13">
        <v>56950929013</v>
      </c>
      <c r="I72" s="13" t="s">
        <v>457</v>
      </c>
      <c r="J72" s="13" t="s">
        <v>233</v>
      </c>
      <c r="K72" s="13" t="s">
        <v>234</v>
      </c>
      <c r="L72" s="17">
        <v>1483751</v>
      </c>
      <c r="M72" s="44">
        <v>45321</v>
      </c>
      <c r="N72" s="45">
        <v>330</v>
      </c>
      <c r="O72" s="13">
        <v>1737200</v>
      </c>
      <c r="P72" s="13" t="s">
        <v>235</v>
      </c>
      <c r="Q72" s="17">
        <v>12</v>
      </c>
      <c r="R72" s="13">
        <v>12</v>
      </c>
      <c r="S72" s="13" t="s">
        <v>236</v>
      </c>
      <c r="T72" s="13">
        <v>25407464</v>
      </c>
      <c r="U72" s="13">
        <v>0</v>
      </c>
      <c r="V72" s="13">
        <v>1</v>
      </c>
      <c r="W72" s="13" t="s">
        <v>247</v>
      </c>
      <c r="X72" s="13" t="s">
        <v>441</v>
      </c>
      <c r="Y72" s="13" t="s">
        <v>239</v>
      </c>
      <c r="Z72" s="13" t="s">
        <v>240</v>
      </c>
      <c r="AA72" s="13">
        <v>13</v>
      </c>
      <c r="AB72" s="13">
        <v>24</v>
      </c>
      <c r="AC72" s="13">
        <v>202209</v>
      </c>
      <c r="AD72" s="13">
        <v>2136392</v>
      </c>
      <c r="AE72" s="13">
        <v>159377</v>
      </c>
      <c r="AF72" s="15">
        <f t="shared" si="1"/>
        <v>11</v>
      </c>
      <c r="AG72" s="17" t="s">
        <v>241</v>
      </c>
      <c r="AH72" s="21"/>
      <c r="AI72" s="46"/>
      <c r="AJ72" s="46"/>
      <c r="AK72" s="21"/>
      <c r="AL72" s="21"/>
      <c r="AM72" s="21"/>
      <c r="AN72" s="21"/>
      <c r="AO72" s="46"/>
      <c r="AP72" s="46"/>
      <c r="AQ72" s="21"/>
      <c r="AR72" s="21"/>
      <c r="AS72" s="21"/>
    </row>
    <row r="73" spans="1:45" x14ac:dyDescent="0.25">
      <c r="A73" s="7">
        <v>33471</v>
      </c>
      <c r="B73" s="20" t="s">
        <v>31</v>
      </c>
      <c r="C73" s="14">
        <v>18698790</v>
      </c>
      <c r="D73" s="14" t="s">
        <v>179</v>
      </c>
      <c r="E73" s="7" t="s">
        <v>113</v>
      </c>
      <c r="F73" s="47" t="s">
        <v>453</v>
      </c>
      <c r="G73" s="14">
        <v>11</v>
      </c>
      <c r="H73" s="14">
        <v>56946907894</v>
      </c>
      <c r="I73" s="14" t="s">
        <v>458</v>
      </c>
      <c r="J73" s="14" t="s">
        <v>233</v>
      </c>
      <c r="K73" s="14" t="s">
        <v>234</v>
      </c>
      <c r="L73" s="18">
        <v>1300491</v>
      </c>
      <c r="M73" s="48">
        <v>45535</v>
      </c>
      <c r="N73" s="49">
        <v>330</v>
      </c>
      <c r="O73" s="14">
        <v>1050874</v>
      </c>
      <c r="P73" s="14" t="s">
        <v>235</v>
      </c>
      <c r="Q73" s="18">
        <v>11</v>
      </c>
      <c r="R73" s="14">
        <v>11</v>
      </c>
      <c r="S73" s="14" t="s">
        <v>236</v>
      </c>
      <c r="T73" s="14">
        <v>18698790</v>
      </c>
      <c r="U73" s="14"/>
      <c r="V73" s="14">
        <v>5</v>
      </c>
      <c r="W73" s="14" t="s">
        <v>247</v>
      </c>
      <c r="X73" s="14" t="s">
        <v>444</v>
      </c>
      <c r="Y73" s="14" t="s">
        <v>239</v>
      </c>
      <c r="Z73" s="14" t="s">
        <v>240</v>
      </c>
      <c r="AA73" s="14">
        <v>5</v>
      </c>
      <c r="AB73" s="14">
        <v>24</v>
      </c>
      <c r="AC73" s="14">
        <v>202304</v>
      </c>
      <c r="AD73" s="14">
        <v>1995503</v>
      </c>
      <c r="AE73" s="14">
        <v>95534</v>
      </c>
      <c r="AF73" s="15">
        <f t="shared" si="1"/>
        <v>19</v>
      </c>
      <c r="AG73" s="18" t="s">
        <v>241</v>
      </c>
      <c r="AH73" s="21"/>
      <c r="AI73" s="46"/>
      <c r="AJ73" s="46"/>
      <c r="AK73" s="21"/>
      <c r="AL73" s="21"/>
      <c r="AM73" s="21"/>
      <c r="AN73" s="21"/>
      <c r="AO73" s="46"/>
      <c r="AP73" s="46"/>
      <c r="AQ73" s="21"/>
      <c r="AR73" s="21"/>
      <c r="AS73" s="21"/>
    </row>
    <row r="74" spans="1:45" x14ac:dyDescent="0.25">
      <c r="A74" s="8">
        <v>32865</v>
      </c>
      <c r="B74" s="20" t="s">
        <v>182</v>
      </c>
      <c r="C74" s="13">
        <v>21516232</v>
      </c>
      <c r="D74" s="13" t="s">
        <v>179</v>
      </c>
      <c r="E74" s="8" t="s">
        <v>114</v>
      </c>
      <c r="F74" s="43" t="s">
        <v>272</v>
      </c>
      <c r="G74" s="13">
        <v>11</v>
      </c>
      <c r="H74" s="13">
        <v>56946492098</v>
      </c>
      <c r="I74" s="13" t="s">
        <v>459</v>
      </c>
      <c r="J74" s="13" t="s">
        <v>233</v>
      </c>
      <c r="K74" s="13" t="s">
        <v>234</v>
      </c>
      <c r="L74" s="17">
        <v>1248994</v>
      </c>
      <c r="M74" s="44">
        <v>45212</v>
      </c>
      <c r="N74" s="45">
        <v>330</v>
      </c>
      <c r="O74" s="13">
        <v>1053217</v>
      </c>
      <c r="P74" s="13" t="s">
        <v>235</v>
      </c>
      <c r="Q74" s="17">
        <v>12</v>
      </c>
      <c r="R74" s="13">
        <v>12</v>
      </c>
      <c r="S74" s="13" t="s">
        <v>236</v>
      </c>
      <c r="T74" s="13">
        <v>21516232</v>
      </c>
      <c r="U74" s="13"/>
      <c r="V74" s="13">
        <v>1</v>
      </c>
      <c r="W74" s="13" t="s">
        <v>237</v>
      </c>
      <c r="X74" s="13" t="s">
        <v>436</v>
      </c>
      <c r="Y74" s="13" t="s">
        <v>239</v>
      </c>
      <c r="Z74" s="13" t="s">
        <v>240</v>
      </c>
      <c r="AA74" s="13">
        <v>6</v>
      </c>
      <c r="AB74" s="13">
        <v>24</v>
      </c>
      <c r="AC74" s="13">
        <v>202303</v>
      </c>
      <c r="AD74" s="13">
        <v>1981217</v>
      </c>
      <c r="AE74" s="13">
        <v>95747</v>
      </c>
      <c r="AF74" s="15">
        <f t="shared" si="1"/>
        <v>18</v>
      </c>
      <c r="AG74" s="17" t="s">
        <v>241</v>
      </c>
      <c r="AH74" s="21"/>
      <c r="AI74" s="46"/>
      <c r="AJ74" s="46"/>
      <c r="AK74" s="21"/>
      <c r="AL74" s="21"/>
      <c r="AM74" s="21"/>
      <c r="AN74" s="21"/>
      <c r="AO74" s="46"/>
      <c r="AP74" s="46"/>
      <c r="AQ74" s="21"/>
      <c r="AR74" s="21"/>
      <c r="AS74" s="21"/>
    </row>
    <row r="75" spans="1:45" x14ac:dyDescent="0.25">
      <c r="A75" s="7">
        <v>15843.2</v>
      </c>
      <c r="B75" s="20" t="s">
        <v>182</v>
      </c>
      <c r="C75" s="14">
        <v>27292507</v>
      </c>
      <c r="D75" s="14">
        <v>0</v>
      </c>
      <c r="E75" s="7" t="s">
        <v>115</v>
      </c>
      <c r="F75" s="47" t="s">
        <v>294</v>
      </c>
      <c r="G75" s="14">
        <v>11</v>
      </c>
      <c r="H75" s="14">
        <v>56984769797</v>
      </c>
      <c r="I75" s="14" t="s">
        <v>460</v>
      </c>
      <c r="J75" s="14" t="s">
        <v>233</v>
      </c>
      <c r="K75" s="14" t="s">
        <v>234</v>
      </c>
      <c r="L75" s="18">
        <v>1067118</v>
      </c>
      <c r="M75" s="48">
        <v>45238</v>
      </c>
      <c r="N75" s="49">
        <v>330</v>
      </c>
      <c r="O75" s="14">
        <v>878042</v>
      </c>
      <c r="P75" s="14" t="s">
        <v>235</v>
      </c>
      <c r="Q75" s="18">
        <v>12</v>
      </c>
      <c r="R75" s="14">
        <v>12</v>
      </c>
      <c r="S75" s="14" t="s">
        <v>236</v>
      </c>
      <c r="T75" s="14">
        <v>27292507</v>
      </c>
      <c r="U75" s="14">
        <v>0</v>
      </c>
      <c r="V75" s="14">
        <v>1</v>
      </c>
      <c r="W75" s="14" t="s">
        <v>247</v>
      </c>
      <c r="X75" s="14" t="s">
        <v>461</v>
      </c>
      <c r="Y75" s="14" t="s">
        <v>239</v>
      </c>
      <c r="Z75" s="14" t="s">
        <v>240</v>
      </c>
      <c r="AA75" s="14">
        <v>3</v>
      </c>
      <c r="AB75" s="14">
        <v>18</v>
      </c>
      <c r="AC75" s="14">
        <v>202306</v>
      </c>
      <c r="AD75" s="14">
        <v>1460365</v>
      </c>
      <c r="AE75" s="14">
        <v>79822</v>
      </c>
      <c r="AF75" s="15">
        <f t="shared" si="1"/>
        <v>15</v>
      </c>
      <c r="AG75" s="18" t="s">
        <v>241</v>
      </c>
      <c r="AH75" s="21"/>
      <c r="AI75" s="46"/>
      <c r="AJ75" s="46"/>
      <c r="AK75" s="21"/>
      <c r="AL75" s="21"/>
      <c r="AM75" s="21"/>
      <c r="AN75" s="21"/>
      <c r="AO75" s="46"/>
      <c r="AP75" s="46"/>
      <c r="AQ75" s="21"/>
      <c r="AR75" s="21"/>
      <c r="AS75" s="21"/>
    </row>
    <row r="76" spans="1:45" x14ac:dyDescent="0.25">
      <c r="A76" s="8">
        <v>31047</v>
      </c>
      <c r="B76" s="20" t="s">
        <v>182</v>
      </c>
      <c r="C76" s="13">
        <v>27402932</v>
      </c>
      <c r="D76" s="13">
        <v>3</v>
      </c>
      <c r="E76" s="8" t="s">
        <v>116</v>
      </c>
      <c r="F76" s="43" t="s">
        <v>429</v>
      </c>
      <c r="G76" s="13">
        <v>11</v>
      </c>
      <c r="H76" s="13">
        <v>56933080665</v>
      </c>
      <c r="I76" s="13" t="s">
        <v>462</v>
      </c>
      <c r="J76" s="13" t="s">
        <v>233</v>
      </c>
      <c r="K76" s="13" t="s">
        <v>234</v>
      </c>
      <c r="L76" s="17">
        <v>1032888</v>
      </c>
      <c r="M76" s="44">
        <v>45565</v>
      </c>
      <c r="N76" s="45">
        <v>330</v>
      </c>
      <c r="O76" s="13">
        <v>898870</v>
      </c>
      <c r="P76" s="13" t="s">
        <v>235</v>
      </c>
      <c r="Q76" s="17">
        <v>12</v>
      </c>
      <c r="R76" s="13">
        <v>12</v>
      </c>
      <c r="S76" s="13" t="s">
        <v>236</v>
      </c>
      <c r="T76" s="13">
        <v>27402932</v>
      </c>
      <c r="U76" s="13">
        <v>3</v>
      </c>
      <c r="V76" s="13">
        <v>1</v>
      </c>
      <c r="W76" s="13" t="s">
        <v>247</v>
      </c>
      <c r="X76" s="13" t="s">
        <v>444</v>
      </c>
      <c r="Y76" s="13" t="s">
        <v>239</v>
      </c>
      <c r="Z76" s="13" t="s">
        <v>240</v>
      </c>
      <c r="AA76" s="13">
        <v>8</v>
      </c>
      <c r="AB76" s="13">
        <v>24</v>
      </c>
      <c r="AC76" s="13">
        <v>202301</v>
      </c>
      <c r="AD76" s="13">
        <v>1556003</v>
      </c>
      <c r="AE76" s="13">
        <v>87265</v>
      </c>
      <c r="AF76" s="15">
        <f t="shared" si="1"/>
        <v>16</v>
      </c>
      <c r="AG76" s="17" t="s">
        <v>241</v>
      </c>
      <c r="AH76" s="21"/>
      <c r="AI76" s="46"/>
      <c r="AJ76" s="46"/>
      <c r="AK76" s="21"/>
      <c r="AL76" s="21"/>
      <c r="AM76" s="21"/>
      <c r="AN76" s="21"/>
      <c r="AO76" s="46"/>
      <c r="AP76" s="46"/>
      <c r="AQ76" s="21"/>
      <c r="AR76" s="21"/>
      <c r="AS76" s="21"/>
    </row>
    <row r="77" spans="1:45" x14ac:dyDescent="0.25">
      <c r="A77" s="8">
        <v>23463.1</v>
      </c>
      <c r="B77" s="20" t="s">
        <v>182</v>
      </c>
      <c r="C77" s="13">
        <v>18946812</v>
      </c>
      <c r="D77" s="13">
        <v>1</v>
      </c>
      <c r="E77" s="8" t="s">
        <v>117</v>
      </c>
      <c r="F77" s="43" t="s">
        <v>463</v>
      </c>
      <c r="G77" s="13">
        <v>9</v>
      </c>
      <c r="H77" s="13">
        <v>56991558795</v>
      </c>
      <c r="I77" s="13" t="s">
        <v>464</v>
      </c>
      <c r="J77" s="13" t="s">
        <v>233</v>
      </c>
      <c r="K77" s="13" t="s">
        <v>234</v>
      </c>
      <c r="L77" s="17">
        <v>743323</v>
      </c>
      <c r="M77" s="44">
        <v>45442</v>
      </c>
      <c r="N77" s="45">
        <v>330</v>
      </c>
      <c r="O77" s="13">
        <v>834720</v>
      </c>
      <c r="P77" s="13" t="s">
        <v>235</v>
      </c>
      <c r="Q77" s="17">
        <v>12</v>
      </c>
      <c r="R77" s="13">
        <v>12</v>
      </c>
      <c r="S77" s="13" t="s">
        <v>236</v>
      </c>
      <c r="T77" s="13">
        <v>18946812</v>
      </c>
      <c r="U77" s="13">
        <v>1</v>
      </c>
      <c r="V77" s="13">
        <v>1</v>
      </c>
      <c r="W77" s="13" t="s">
        <v>247</v>
      </c>
      <c r="X77" s="13" t="s">
        <v>274</v>
      </c>
      <c r="Y77" s="13" t="s">
        <v>239</v>
      </c>
      <c r="Z77" s="13" t="s">
        <v>240</v>
      </c>
      <c r="AA77" s="13">
        <v>6</v>
      </c>
      <c r="AB77" s="13">
        <v>15</v>
      </c>
      <c r="AC77" s="13">
        <v>202303</v>
      </c>
      <c r="AD77" s="13">
        <v>1116316</v>
      </c>
      <c r="AE77" s="13">
        <v>17552</v>
      </c>
      <c r="AF77" s="15">
        <f t="shared" si="1"/>
        <v>9</v>
      </c>
      <c r="AG77" s="17" t="s">
        <v>241</v>
      </c>
      <c r="AH77" s="21"/>
      <c r="AI77" s="46"/>
      <c r="AJ77" s="46"/>
      <c r="AK77" s="21"/>
      <c r="AL77" s="21"/>
      <c r="AM77" s="21"/>
      <c r="AN77" s="21"/>
      <c r="AO77" s="46"/>
      <c r="AP77" s="46"/>
      <c r="AQ77" s="21"/>
      <c r="AR77" s="21"/>
      <c r="AS77" s="21"/>
    </row>
    <row r="78" spans="1:45" x14ac:dyDescent="0.25">
      <c r="A78" s="7">
        <v>16304.1</v>
      </c>
      <c r="B78" s="20" t="s">
        <v>184</v>
      </c>
      <c r="C78" s="14">
        <v>25942385</v>
      </c>
      <c r="D78" s="14">
        <v>6</v>
      </c>
      <c r="E78" s="7" t="s">
        <v>118</v>
      </c>
      <c r="F78" s="47" t="s">
        <v>465</v>
      </c>
      <c r="G78" s="14">
        <v>6</v>
      </c>
      <c r="H78" s="14">
        <v>56962937586</v>
      </c>
      <c r="I78" s="14" t="s">
        <v>466</v>
      </c>
      <c r="J78" s="14" t="s">
        <v>233</v>
      </c>
      <c r="K78" s="14" t="s">
        <v>234</v>
      </c>
      <c r="L78" s="18">
        <v>610793</v>
      </c>
      <c r="M78" s="48">
        <v>45191</v>
      </c>
      <c r="N78" s="49">
        <v>330</v>
      </c>
      <c r="O78" s="14">
        <v>658525</v>
      </c>
      <c r="P78" s="14" t="s">
        <v>235</v>
      </c>
      <c r="Q78" s="18">
        <v>12</v>
      </c>
      <c r="R78" s="14">
        <v>12</v>
      </c>
      <c r="S78" s="14" t="s">
        <v>236</v>
      </c>
      <c r="T78" s="14">
        <v>25942385</v>
      </c>
      <c r="U78" s="14">
        <v>6</v>
      </c>
      <c r="V78" s="14">
        <v>1</v>
      </c>
      <c r="W78" s="14" t="s">
        <v>247</v>
      </c>
      <c r="X78" s="14" t="s">
        <v>404</v>
      </c>
      <c r="Y78" s="14" t="s">
        <v>239</v>
      </c>
      <c r="Z78" s="14" t="s">
        <v>240</v>
      </c>
      <c r="AA78" s="14">
        <v>4</v>
      </c>
      <c r="AB78" s="14">
        <v>10</v>
      </c>
      <c r="AC78" s="14">
        <v>202305</v>
      </c>
      <c r="AD78" s="14">
        <v>921704</v>
      </c>
      <c r="AE78" s="14">
        <v>109754</v>
      </c>
      <c r="AF78" s="15">
        <f t="shared" si="1"/>
        <v>6</v>
      </c>
      <c r="AG78" s="18" t="s">
        <v>241</v>
      </c>
      <c r="AH78" s="21"/>
      <c r="AI78" s="46"/>
      <c r="AJ78" s="46"/>
      <c r="AK78" s="21"/>
      <c r="AL78" s="21"/>
      <c r="AM78" s="21"/>
      <c r="AN78" s="21"/>
      <c r="AO78" s="46"/>
      <c r="AP78" s="46"/>
      <c r="AQ78" s="21"/>
      <c r="AR78" s="21"/>
      <c r="AS78" s="21"/>
    </row>
    <row r="79" spans="1:45" x14ac:dyDescent="0.25">
      <c r="A79" s="8">
        <v>25240</v>
      </c>
      <c r="B79" s="20" t="s">
        <v>181</v>
      </c>
      <c r="C79" s="13">
        <v>27480510</v>
      </c>
      <c r="D79" s="13">
        <v>2</v>
      </c>
      <c r="E79" s="8" t="s">
        <v>119</v>
      </c>
      <c r="F79" s="43" t="s">
        <v>467</v>
      </c>
      <c r="G79" s="13">
        <v>8</v>
      </c>
      <c r="H79" s="13">
        <v>56988210337</v>
      </c>
      <c r="I79" s="13" t="s">
        <v>468</v>
      </c>
      <c r="J79" s="13" t="s">
        <v>233</v>
      </c>
      <c r="K79" s="13" t="s">
        <v>234</v>
      </c>
      <c r="L79" s="17">
        <v>588417</v>
      </c>
      <c r="M79" s="44">
        <v>45484</v>
      </c>
      <c r="N79" s="45">
        <v>330</v>
      </c>
      <c r="O79" s="13">
        <v>667540</v>
      </c>
      <c r="P79" s="13" t="s">
        <v>235</v>
      </c>
      <c r="Q79" s="17">
        <v>12</v>
      </c>
      <c r="R79" s="13">
        <v>12</v>
      </c>
      <c r="S79" s="13" t="s">
        <v>236</v>
      </c>
      <c r="T79" s="13">
        <v>27480510</v>
      </c>
      <c r="U79" s="13">
        <v>2</v>
      </c>
      <c r="V79" s="13">
        <v>1</v>
      </c>
      <c r="W79" s="13" t="s">
        <v>237</v>
      </c>
      <c r="X79" s="13" t="s">
        <v>377</v>
      </c>
      <c r="Y79" s="13" t="s">
        <v>239</v>
      </c>
      <c r="Z79" s="13" t="s">
        <v>240</v>
      </c>
      <c r="AA79" s="13">
        <v>17</v>
      </c>
      <c r="AB79" s="13">
        <v>24</v>
      </c>
      <c r="AC79" s="13">
        <v>202205</v>
      </c>
      <c r="AD79" s="13">
        <v>946530</v>
      </c>
      <c r="AE79" s="13">
        <v>92692</v>
      </c>
      <c r="AF79" s="15">
        <f t="shared" si="1"/>
        <v>7</v>
      </c>
      <c r="AG79" s="17" t="s">
        <v>241</v>
      </c>
      <c r="AH79" s="21"/>
      <c r="AI79" s="46"/>
      <c r="AJ79" s="46"/>
      <c r="AK79" s="21"/>
      <c r="AL79" s="21"/>
      <c r="AM79" s="21"/>
      <c r="AN79" s="21"/>
      <c r="AO79" s="46"/>
      <c r="AP79" s="46"/>
      <c r="AQ79" s="21"/>
      <c r="AR79" s="21"/>
      <c r="AS79" s="21"/>
    </row>
    <row r="80" spans="1:45" x14ac:dyDescent="0.25">
      <c r="A80" s="8">
        <v>16630.099999999999</v>
      </c>
      <c r="B80" s="20" t="s">
        <v>184</v>
      </c>
      <c r="C80" s="13">
        <v>26642251</v>
      </c>
      <c r="D80" s="13">
        <v>2</v>
      </c>
      <c r="E80" s="8" t="s">
        <v>120</v>
      </c>
      <c r="F80" s="43" t="s">
        <v>469</v>
      </c>
      <c r="G80" s="13">
        <v>12</v>
      </c>
      <c r="H80" s="13">
        <v>56988500148</v>
      </c>
      <c r="I80" s="13" t="s">
        <v>470</v>
      </c>
      <c r="J80" s="13" t="s">
        <v>233</v>
      </c>
      <c r="K80" s="13" t="s">
        <v>251</v>
      </c>
      <c r="L80" s="17">
        <v>6740542</v>
      </c>
      <c r="M80" s="44"/>
      <c r="N80" s="45">
        <v>365</v>
      </c>
      <c r="O80" s="13">
        <v>2807568</v>
      </c>
      <c r="P80" s="13" t="s">
        <v>235</v>
      </c>
      <c r="Q80" s="17">
        <v>12</v>
      </c>
      <c r="R80" s="13">
        <v>12</v>
      </c>
      <c r="S80" s="13" t="s">
        <v>236</v>
      </c>
      <c r="T80" s="13">
        <v>26642251</v>
      </c>
      <c r="U80" s="13">
        <v>2</v>
      </c>
      <c r="V80" s="13">
        <v>1</v>
      </c>
      <c r="W80" s="13" t="s">
        <v>247</v>
      </c>
      <c r="X80" s="13" t="s">
        <v>471</v>
      </c>
      <c r="Y80" s="13" t="s">
        <v>239</v>
      </c>
      <c r="Z80" s="13" t="s">
        <v>253</v>
      </c>
      <c r="AA80" s="13">
        <v>0</v>
      </c>
      <c r="AB80" s="13">
        <v>34</v>
      </c>
      <c r="AC80" s="13">
        <v>202308</v>
      </c>
      <c r="AD80" s="13">
        <v>8181391</v>
      </c>
      <c r="AE80" s="13">
        <v>233964</v>
      </c>
      <c r="AF80" s="15">
        <f t="shared" si="1"/>
        <v>34</v>
      </c>
      <c r="AG80" s="17" t="s">
        <v>241</v>
      </c>
      <c r="AH80" s="21"/>
      <c r="AI80" s="46"/>
      <c r="AJ80" s="46"/>
      <c r="AK80" s="21"/>
      <c r="AL80" s="21"/>
      <c r="AM80" s="21"/>
      <c r="AN80" s="21"/>
      <c r="AO80" s="46"/>
      <c r="AP80" s="46"/>
      <c r="AQ80" s="21"/>
      <c r="AR80" s="21"/>
      <c r="AS80" s="21"/>
    </row>
    <row r="81" spans="1:45" x14ac:dyDescent="0.25">
      <c r="A81" s="7">
        <v>32894</v>
      </c>
      <c r="B81" s="20" t="s">
        <v>181</v>
      </c>
      <c r="C81" s="14">
        <v>27531346</v>
      </c>
      <c r="D81" s="14">
        <v>7</v>
      </c>
      <c r="E81" s="7" t="s">
        <v>121</v>
      </c>
      <c r="F81" s="47" t="s">
        <v>472</v>
      </c>
      <c r="G81" s="14">
        <v>12</v>
      </c>
      <c r="H81" s="14">
        <v>56963942406</v>
      </c>
      <c r="I81" s="14" t="s">
        <v>473</v>
      </c>
      <c r="J81" s="14" t="s">
        <v>233</v>
      </c>
      <c r="K81" s="14" t="s">
        <v>234</v>
      </c>
      <c r="L81" s="18">
        <v>2269667</v>
      </c>
      <c r="M81" s="48">
        <v>45177</v>
      </c>
      <c r="N81" s="49">
        <v>365</v>
      </c>
      <c r="O81" s="14">
        <v>1367964</v>
      </c>
      <c r="P81" s="14" t="s">
        <v>235</v>
      </c>
      <c r="Q81" s="18">
        <v>12</v>
      </c>
      <c r="R81" s="14">
        <v>12</v>
      </c>
      <c r="S81" s="14" t="s">
        <v>236</v>
      </c>
      <c r="T81" s="14">
        <v>27531346</v>
      </c>
      <c r="U81" s="14">
        <v>7</v>
      </c>
      <c r="V81" s="14">
        <v>1</v>
      </c>
      <c r="W81" s="14" t="s">
        <v>237</v>
      </c>
      <c r="X81" s="14" t="s">
        <v>322</v>
      </c>
      <c r="Y81" s="14" t="s">
        <v>239</v>
      </c>
      <c r="Z81" s="14" t="s">
        <v>240</v>
      </c>
      <c r="AA81" s="14">
        <v>5</v>
      </c>
      <c r="AB81" s="14">
        <v>36</v>
      </c>
      <c r="AC81" s="14">
        <v>202303</v>
      </c>
      <c r="AD81" s="14">
        <v>3438869</v>
      </c>
      <c r="AE81" s="14">
        <v>113997</v>
      </c>
      <c r="AF81" s="15">
        <f t="shared" si="1"/>
        <v>31</v>
      </c>
      <c r="AG81" s="18" t="s">
        <v>241</v>
      </c>
      <c r="AH81" s="21"/>
      <c r="AI81" s="46"/>
      <c r="AJ81" s="46"/>
      <c r="AK81" s="21"/>
      <c r="AL81" s="21"/>
      <c r="AM81" s="21"/>
      <c r="AN81" s="21"/>
      <c r="AO81" s="46"/>
      <c r="AP81" s="46"/>
      <c r="AQ81" s="21"/>
      <c r="AR81" s="21"/>
      <c r="AS81" s="21"/>
    </row>
    <row r="82" spans="1:45" x14ac:dyDescent="0.25">
      <c r="A82" s="8">
        <v>31580.1</v>
      </c>
      <c r="B82" s="20" t="s">
        <v>181</v>
      </c>
      <c r="C82" s="13">
        <v>27010085</v>
      </c>
      <c r="D82" s="13">
        <v>6</v>
      </c>
      <c r="E82" s="8" t="s">
        <v>122</v>
      </c>
      <c r="F82" s="43" t="s">
        <v>272</v>
      </c>
      <c r="G82" s="13">
        <v>12</v>
      </c>
      <c r="H82" s="13">
        <v>56945688565</v>
      </c>
      <c r="I82" s="13" t="s">
        <v>474</v>
      </c>
      <c r="J82" s="13" t="s">
        <v>233</v>
      </c>
      <c r="K82" s="13" t="s">
        <v>234</v>
      </c>
      <c r="L82" s="17">
        <v>1875840</v>
      </c>
      <c r="M82" s="44">
        <v>45265</v>
      </c>
      <c r="N82" s="45">
        <v>365</v>
      </c>
      <c r="O82" s="13">
        <v>1593905</v>
      </c>
      <c r="P82" s="13" t="s">
        <v>235</v>
      </c>
      <c r="Q82" s="17">
        <v>12</v>
      </c>
      <c r="R82" s="13">
        <v>12</v>
      </c>
      <c r="S82" s="13" t="s">
        <v>236</v>
      </c>
      <c r="T82" s="13">
        <v>27010085</v>
      </c>
      <c r="U82" s="13">
        <v>6</v>
      </c>
      <c r="V82" s="13">
        <v>1</v>
      </c>
      <c r="W82" s="13" t="s">
        <v>247</v>
      </c>
      <c r="X82" s="13" t="s">
        <v>438</v>
      </c>
      <c r="Y82" s="13" t="s">
        <v>239</v>
      </c>
      <c r="Z82" s="13" t="s">
        <v>240</v>
      </c>
      <c r="AA82" s="13">
        <v>6</v>
      </c>
      <c r="AB82" s="13">
        <v>24</v>
      </c>
      <c r="AC82" s="13">
        <v>202303</v>
      </c>
      <c r="AD82" s="13">
        <v>2775848</v>
      </c>
      <c r="AE82" s="13">
        <v>133342</v>
      </c>
      <c r="AF82" s="15">
        <f t="shared" si="1"/>
        <v>18</v>
      </c>
      <c r="AG82" s="17" t="s">
        <v>241</v>
      </c>
      <c r="AH82" s="21"/>
      <c r="AI82" s="46"/>
      <c r="AJ82" s="46"/>
      <c r="AK82" s="21"/>
      <c r="AL82" s="21"/>
      <c r="AM82" s="21"/>
      <c r="AN82" s="21"/>
      <c r="AO82" s="46"/>
      <c r="AP82" s="46"/>
      <c r="AQ82" s="21"/>
      <c r="AR82" s="21"/>
      <c r="AS82" s="21"/>
    </row>
    <row r="83" spans="1:45" x14ac:dyDescent="0.25">
      <c r="A83" s="7">
        <v>33662</v>
      </c>
      <c r="B83" s="20" t="s">
        <v>182</v>
      </c>
      <c r="C83" s="14">
        <v>27148825</v>
      </c>
      <c r="D83" s="14">
        <v>4</v>
      </c>
      <c r="E83" s="7" t="s">
        <v>123</v>
      </c>
      <c r="F83" s="47" t="s">
        <v>475</v>
      </c>
      <c r="G83" s="14">
        <v>12</v>
      </c>
      <c r="H83" s="14">
        <v>56984273734</v>
      </c>
      <c r="I83" s="14" t="s">
        <v>476</v>
      </c>
      <c r="J83" s="14" t="s">
        <v>233</v>
      </c>
      <c r="K83" s="14" t="s">
        <v>234</v>
      </c>
      <c r="L83" s="18">
        <v>1704944</v>
      </c>
      <c r="M83" s="48">
        <v>45179</v>
      </c>
      <c r="N83" s="49">
        <v>365</v>
      </c>
      <c r="O83" s="14">
        <v>1333356</v>
      </c>
      <c r="P83" s="14" t="s">
        <v>235</v>
      </c>
      <c r="Q83" s="18">
        <v>12</v>
      </c>
      <c r="R83" s="14">
        <v>12</v>
      </c>
      <c r="S83" s="14" t="s">
        <v>236</v>
      </c>
      <c r="T83" s="14">
        <v>27148825</v>
      </c>
      <c r="U83" s="14">
        <v>4</v>
      </c>
      <c r="V83" s="14">
        <v>1</v>
      </c>
      <c r="W83" s="14" t="s">
        <v>237</v>
      </c>
      <c r="X83" s="14" t="s">
        <v>426</v>
      </c>
      <c r="Y83" s="14" t="s">
        <v>239</v>
      </c>
      <c r="Z83" s="14" t="s">
        <v>240</v>
      </c>
      <c r="AA83" s="14">
        <v>3</v>
      </c>
      <c r="AB83" s="14">
        <v>24</v>
      </c>
      <c r="AC83" s="14">
        <v>202305</v>
      </c>
      <c r="AD83" s="14">
        <v>2617840</v>
      </c>
      <c r="AE83" s="14">
        <v>111113</v>
      </c>
      <c r="AF83" s="15">
        <f t="shared" si="1"/>
        <v>21</v>
      </c>
      <c r="AG83" s="18" t="s">
        <v>241</v>
      </c>
      <c r="AH83" s="21"/>
      <c r="AI83" s="46"/>
      <c r="AJ83" s="46"/>
      <c r="AK83" s="21"/>
      <c r="AL83" s="21"/>
      <c r="AM83" s="21"/>
      <c r="AN83" s="21"/>
      <c r="AO83" s="46"/>
      <c r="AP83" s="46"/>
      <c r="AQ83" s="21"/>
      <c r="AR83" s="21"/>
      <c r="AS83" s="21"/>
    </row>
    <row r="84" spans="1:45" x14ac:dyDescent="0.25">
      <c r="A84" s="8">
        <v>29809.1</v>
      </c>
      <c r="B84" s="20" t="s">
        <v>181</v>
      </c>
      <c r="C84" s="13">
        <v>26902033</v>
      </c>
      <c r="D84" s="13">
        <v>4</v>
      </c>
      <c r="E84" s="8" t="s">
        <v>124</v>
      </c>
      <c r="F84" s="43" t="s">
        <v>477</v>
      </c>
      <c r="G84" s="13">
        <v>12</v>
      </c>
      <c r="H84" s="13">
        <v>56956761799</v>
      </c>
      <c r="I84" s="13" t="s">
        <v>478</v>
      </c>
      <c r="J84" s="13" t="s">
        <v>233</v>
      </c>
      <c r="K84" s="13" t="s">
        <v>234</v>
      </c>
      <c r="L84" s="17">
        <v>1499902</v>
      </c>
      <c r="M84" s="44">
        <v>45534</v>
      </c>
      <c r="N84" s="45">
        <v>365</v>
      </c>
      <c r="O84" s="13">
        <v>1216026</v>
      </c>
      <c r="P84" s="13" t="s">
        <v>235</v>
      </c>
      <c r="Q84" s="17">
        <v>12</v>
      </c>
      <c r="R84" s="13">
        <v>12</v>
      </c>
      <c r="S84" s="13" t="s">
        <v>236</v>
      </c>
      <c r="T84" s="13">
        <v>26902033</v>
      </c>
      <c r="U84" s="13">
        <v>4</v>
      </c>
      <c r="V84" s="13">
        <v>1</v>
      </c>
      <c r="W84" s="13" t="s">
        <v>247</v>
      </c>
      <c r="X84" s="13" t="s">
        <v>391</v>
      </c>
      <c r="Y84" s="13" t="s">
        <v>239</v>
      </c>
      <c r="Z84" s="13" t="s">
        <v>240</v>
      </c>
      <c r="AA84" s="13">
        <v>4</v>
      </c>
      <c r="AB84" s="13">
        <v>22</v>
      </c>
      <c r="AC84" s="13">
        <v>202304</v>
      </c>
      <c r="AD84" s="13">
        <v>2141354</v>
      </c>
      <c r="AE84" s="13">
        <v>101523</v>
      </c>
      <c r="AF84" s="15">
        <f t="shared" si="1"/>
        <v>18</v>
      </c>
      <c r="AG84" s="17" t="s">
        <v>241</v>
      </c>
      <c r="AH84" s="21"/>
      <c r="AI84" s="46"/>
      <c r="AJ84" s="46"/>
      <c r="AK84" s="21"/>
      <c r="AL84" s="21"/>
      <c r="AM84" s="21"/>
      <c r="AN84" s="21"/>
      <c r="AO84" s="46"/>
      <c r="AP84" s="46"/>
      <c r="AQ84" s="21"/>
      <c r="AR84" s="21"/>
      <c r="AS84" s="21"/>
    </row>
    <row r="85" spans="1:45" x14ac:dyDescent="0.25">
      <c r="A85" s="7">
        <v>28679.1</v>
      </c>
      <c r="B85" s="20" t="s">
        <v>181</v>
      </c>
      <c r="C85" s="14">
        <v>27240503</v>
      </c>
      <c r="D85" s="14">
        <v>4</v>
      </c>
      <c r="E85" s="7" t="s">
        <v>125</v>
      </c>
      <c r="F85" s="47" t="s">
        <v>479</v>
      </c>
      <c r="G85" s="14">
        <v>12</v>
      </c>
      <c r="H85" s="14">
        <v>56937587749</v>
      </c>
      <c r="I85" s="14" t="s">
        <v>480</v>
      </c>
      <c r="J85" s="14" t="s">
        <v>233</v>
      </c>
      <c r="K85" s="14" t="s">
        <v>234</v>
      </c>
      <c r="L85" s="18">
        <v>1445533</v>
      </c>
      <c r="M85" s="48">
        <v>45175</v>
      </c>
      <c r="N85" s="49">
        <v>365</v>
      </c>
      <c r="O85" s="14">
        <v>1228608</v>
      </c>
      <c r="P85" s="14" t="s">
        <v>235</v>
      </c>
      <c r="Q85" s="18">
        <v>12</v>
      </c>
      <c r="R85" s="14">
        <v>12</v>
      </c>
      <c r="S85" s="14" t="s">
        <v>236</v>
      </c>
      <c r="T85" s="14">
        <v>27240503</v>
      </c>
      <c r="U85" s="14">
        <v>4</v>
      </c>
      <c r="V85" s="14">
        <v>1</v>
      </c>
      <c r="W85" s="14" t="s">
        <v>247</v>
      </c>
      <c r="X85" s="14" t="s">
        <v>447</v>
      </c>
      <c r="Y85" s="14" t="s">
        <v>239</v>
      </c>
      <c r="Z85" s="14" t="s">
        <v>240</v>
      </c>
      <c r="AA85" s="14">
        <v>3</v>
      </c>
      <c r="AB85" s="14">
        <v>20</v>
      </c>
      <c r="AC85" s="14">
        <v>202305</v>
      </c>
      <c r="AD85" s="14">
        <v>2115820</v>
      </c>
      <c r="AE85" s="14">
        <v>102384</v>
      </c>
      <c r="AF85" s="15">
        <f t="shared" si="1"/>
        <v>17</v>
      </c>
      <c r="AG85" s="18" t="s">
        <v>241</v>
      </c>
      <c r="AH85" s="21"/>
      <c r="AI85" s="46"/>
      <c r="AJ85" s="46"/>
      <c r="AK85" s="21"/>
      <c r="AL85" s="21"/>
      <c r="AM85" s="21"/>
      <c r="AN85" s="21"/>
      <c r="AO85" s="46"/>
      <c r="AP85" s="46"/>
      <c r="AQ85" s="21"/>
      <c r="AR85" s="21"/>
      <c r="AS85" s="21"/>
    </row>
    <row r="86" spans="1:45" x14ac:dyDescent="0.25">
      <c r="A86" s="8">
        <v>30851</v>
      </c>
      <c r="B86" s="20" t="s">
        <v>181</v>
      </c>
      <c r="C86" s="13">
        <v>27335130</v>
      </c>
      <c r="D86" s="13">
        <v>2</v>
      </c>
      <c r="E86" s="8" t="s">
        <v>126</v>
      </c>
      <c r="F86" s="43" t="s">
        <v>429</v>
      </c>
      <c r="G86" s="13">
        <v>12</v>
      </c>
      <c r="H86" s="13">
        <v>56937657364</v>
      </c>
      <c r="I86" s="13" t="s">
        <v>481</v>
      </c>
      <c r="J86" s="13" t="s">
        <v>233</v>
      </c>
      <c r="K86" s="13" t="s">
        <v>234</v>
      </c>
      <c r="L86" s="17">
        <v>1317644</v>
      </c>
      <c r="M86" s="44">
        <v>45265</v>
      </c>
      <c r="N86" s="45">
        <v>365</v>
      </c>
      <c r="O86" s="13">
        <v>1217442</v>
      </c>
      <c r="P86" s="13" t="s">
        <v>235</v>
      </c>
      <c r="Q86" s="17">
        <v>12</v>
      </c>
      <c r="R86" s="13">
        <v>12</v>
      </c>
      <c r="S86" s="13" t="s">
        <v>236</v>
      </c>
      <c r="T86" s="13">
        <v>27335130</v>
      </c>
      <c r="U86" s="13">
        <v>2</v>
      </c>
      <c r="V86" s="13">
        <v>1</v>
      </c>
      <c r="W86" s="13" t="s">
        <v>266</v>
      </c>
      <c r="X86" s="13" t="s">
        <v>248</v>
      </c>
      <c r="Y86" s="13" t="s">
        <v>239</v>
      </c>
      <c r="Z86" s="13" t="s">
        <v>240</v>
      </c>
      <c r="AA86" s="13">
        <v>8</v>
      </c>
      <c r="AB86" s="13">
        <v>24</v>
      </c>
      <c r="AC86" s="13">
        <v>202212</v>
      </c>
      <c r="AD86" s="13">
        <v>2004038</v>
      </c>
      <c r="AE86" s="13">
        <v>105280</v>
      </c>
      <c r="AF86" s="15">
        <f t="shared" si="1"/>
        <v>16</v>
      </c>
      <c r="AG86" s="17" t="s">
        <v>241</v>
      </c>
      <c r="AH86" s="21"/>
      <c r="AI86" s="46"/>
      <c r="AJ86" s="46"/>
      <c r="AK86" s="21"/>
      <c r="AL86" s="21"/>
      <c r="AM86" s="21"/>
      <c r="AN86" s="21"/>
      <c r="AO86" s="46"/>
      <c r="AP86" s="46"/>
      <c r="AQ86" s="21"/>
      <c r="AR86" s="21"/>
      <c r="AS86" s="21"/>
    </row>
    <row r="87" spans="1:45" x14ac:dyDescent="0.25">
      <c r="A87" s="7">
        <v>31323</v>
      </c>
      <c r="B87" s="20" t="s">
        <v>182</v>
      </c>
      <c r="C87" s="14">
        <v>20178879</v>
      </c>
      <c r="D87" s="14" t="s">
        <v>179</v>
      </c>
      <c r="E87" s="7" t="s">
        <v>127</v>
      </c>
      <c r="F87" s="47" t="s">
        <v>482</v>
      </c>
      <c r="G87" s="14">
        <v>12</v>
      </c>
      <c r="H87" s="14">
        <v>56973613021</v>
      </c>
      <c r="I87" s="14" t="s">
        <v>483</v>
      </c>
      <c r="J87" s="14" t="s">
        <v>233</v>
      </c>
      <c r="K87" s="14" t="s">
        <v>234</v>
      </c>
      <c r="L87" s="18">
        <v>1293071</v>
      </c>
      <c r="M87" s="48">
        <v>45469</v>
      </c>
      <c r="N87" s="49">
        <v>365</v>
      </c>
      <c r="O87" s="14">
        <v>851743</v>
      </c>
      <c r="P87" s="14" t="s">
        <v>235</v>
      </c>
      <c r="Q87" s="18">
        <v>12</v>
      </c>
      <c r="R87" s="14">
        <v>12</v>
      </c>
      <c r="S87" s="14" t="s">
        <v>236</v>
      </c>
      <c r="T87" s="14">
        <v>20178879</v>
      </c>
      <c r="U87" s="14"/>
      <c r="V87" s="14">
        <v>1</v>
      </c>
      <c r="W87" s="14" t="s">
        <v>247</v>
      </c>
      <c r="X87" s="14" t="s">
        <v>484</v>
      </c>
      <c r="Y87" s="14" t="s">
        <v>239</v>
      </c>
      <c r="Z87" s="14" t="s">
        <v>240</v>
      </c>
      <c r="AA87" s="14">
        <v>7</v>
      </c>
      <c r="AB87" s="14">
        <v>36</v>
      </c>
      <c r="AC87" s="14">
        <v>202301</v>
      </c>
      <c r="AD87" s="14">
        <v>2005389</v>
      </c>
      <c r="AE87" s="14">
        <v>72628</v>
      </c>
      <c r="AF87" s="15">
        <f t="shared" si="1"/>
        <v>29</v>
      </c>
      <c r="AG87" s="18" t="s">
        <v>241</v>
      </c>
      <c r="AH87" s="21"/>
      <c r="AI87" s="46"/>
      <c r="AJ87" s="46"/>
      <c r="AK87" s="21"/>
      <c r="AL87" s="21"/>
      <c r="AM87" s="21"/>
      <c r="AN87" s="21"/>
      <c r="AO87" s="46"/>
      <c r="AP87" s="46"/>
      <c r="AQ87" s="21"/>
      <c r="AR87" s="21"/>
      <c r="AS87" s="21"/>
    </row>
    <row r="88" spans="1:45" x14ac:dyDescent="0.25">
      <c r="A88" s="8">
        <v>31453</v>
      </c>
      <c r="B88" s="20" t="s">
        <v>182</v>
      </c>
      <c r="C88" s="13">
        <v>21233482</v>
      </c>
      <c r="D88" s="13">
        <v>0</v>
      </c>
      <c r="E88" s="8" t="s">
        <v>128</v>
      </c>
      <c r="F88" s="43" t="s">
        <v>482</v>
      </c>
      <c r="G88" s="13">
        <v>12</v>
      </c>
      <c r="H88" s="13">
        <v>56957824974</v>
      </c>
      <c r="I88" s="13" t="s">
        <v>485</v>
      </c>
      <c r="J88" s="13" t="s">
        <v>233</v>
      </c>
      <c r="K88" s="13" t="s">
        <v>234</v>
      </c>
      <c r="L88" s="17">
        <v>1240313</v>
      </c>
      <c r="M88" s="44">
        <v>45258</v>
      </c>
      <c r="N88" s="45">
        <v>361</v>
      </c>
      <c r="O88" s="13">
        <v>815557</v>
      </c>
      <c r="P88" s="13" t="s">
        <v>235</v>
      </c>
      <c r="Q88" s="17">
        <v>12</v>
      </c>
      <c r="R88" s="13">
        <v>12</v>
      </c>
      <c r="S88" s="13" t="s">
        <v>236</v>
      </c>
      <c r="T88" s="13">
        <v>21233482</v>
      </c>
      <c r="U88" s="13">
        <v>0</v>
      </c>
      <c r="V88" s="13">
        <v>5</v>
      </c>
      <c r="W88" s="13" t="s">
        <v>247</v>
      </c>
      <c r="X88" s="13" t="s">
        <v>484</v>
      </c>
      <c r="Y88" s="13" t="s">
        <v>239</v>
      </c>
      <c r="Z88" s="13" t="s">
        <v>240</v>
      </c>
      <c r="AA88" s="13">
        <v>7</v>
      </c>
      <c r="AB88" s="13">
        <v>36</v>
      </c>
      <c r="AC88" s="13">
        <v>202301</v>
      </c>
      <c r="AD88" s="13">
        <v>1974444</v>
      </c>
      <c r="AE88" s="13">
        <v>69707</v>
      </c>
      <c r="AF88" s="15">
        <f t="shared" si="1"/>
        <v>29</v>
      </c>
      <c r="AG88" s="17" t="s">
        <v>241</v>
      </c>
      <c r="AH88" s="21"/>
      <c r="AI88" s="46"/>
      <c r="AJ88" s="46"/>
      <c r="AK88" s="21"/>
      <c r="AL88" s="21"/>
      <c r="AM88" s="21"/>
      <c r="AN88" s="21"/>
      <c r="AO88" s="46"/>
      <c r="AP88" s="46"/>
      <c r="AQ88" s="21"/>
      <c r="AR88" s="21"/>
      <c r="AS88" s="21"/>
    </row>
    <row r="89" spans="1:45" x14ac:dyDescent="0.25">
      <c r="A89" s="7">
        <v>27699</v>
      </c>
      <c r="B89" s="20" t="s">
        <v>182</v>
      </c>
      <c r="C89" s="14">
        <v>27698095</v>
      </c>
      <c r="D89" s="14">
        <v>5</v>
      </c>
      <c r="E89" s="7" t="s">
        <v>129</v>
      </c>
      <c r="F89" s="47" t="s">
        <v>456</v>
      </c>
      <c r="G89" s="14">
        <v>11</v>
      </c>
      <c r="H89" s="14">
        <v>56975377564</v>
      </c>
      <c r="I89" s="14" t="s">
        <v>486</v>
      </c>
      <c r="J89" s="14" t="s">
        <v>233</v>
      </c>
      <c r="K89" s="14" t="s">
        <v>234</v>
      </c>
      <c r="L89" s="18">
        <v>1195183</v>
      </c>
      <c r="M89" s="48">
        <v>45228</v>
      </c>
      <c r="N89" s="49">
        <v>365</v>
      </c>
      <c r="O89" s="14">
        <v>1409881</v>
      </c>
      <c r="P89" s="14" t="s">
        <v>235</v>
      </c>
      <c r="Q89" s="18">
        <v>12</v>
      </c>
      <c r="R89" s="14">
        <v>12</v>
      </c>
      <c r="S89" s="14" t="s">
        <v>236</v>
      </c>
      <c r="T89" s="14">
        <v>27698095</v>
      </c>
      <c r="U89" s="14">
        <v>5</v>
      </c>
      <c r="V89" s="14">
        <v>1</v>
      </c>
      <c r="W89" s="14" t="s">
        <v>247</v>
      </c>
      <c r="X89" s="14" t="s">
        <v>487</v>
      </c>
      <c r="Y89" s="14" t="s">
        <v>239</v>
      </c>
      <c r="Z89" s="14" t="s">
        <v>240</v>
      </c>
      <c r="AA89" s="14">
        <v>13</v>
      </c>
      <c r="AB89" s="14">
        <v>24</v>
      </c>
      <c r="AC89" s="14">
        <v>202207</v>
      </c>
      <c r="AD89" s="14">
        <v>1825056</v>
      </c>
      <c r="AE89" s="14">
        <v>128171</v>
      </c>
      <c r="AF89" s="15">
        <f t="shared" si="1"/>
        <v>11</v>
      </c>
      <c r="AG89" s="18" t="s">
        <v>241</v>
      </c>
      <c r="AH89" s="21"/>
      <c r="AI89" s="46"/>
      <c r="AJ89" s="46"/>
      <c r="AK89" s="21"/>
      <c r="AL89" s="21"/>
      <c r="AM89" s="21"/>
      <c r="AN89" s="21"/>
      <c r="AO89" s="46"/>
      <c r="AP89" s="46"/>
      <c r="AQ89" s="21"/>
      <c r="AR89" s="21"/>
      <c r="AS89" s="21"/>
    </row>
    <row r="90" spans="1:45" x14ac:dyDescent="0.25">
      <c r="A90" s="8">
        <v>28207</v>
      </c>
      <c r="B90" s="20" t="s">
        <v>181</v>
      </c>
      <c r="C90" s="13">
        <v>26406445</v>
      </c>
      <c r="D90" s="13">
        <v>7</v>
      </c>
      <c r="E90" s="8" t="s">
        <v>130</v>
      </c>
      <c r="F90" s="43" t="s">
        <v>427</v>
      </c>
      <c r="G90" s="13">
        <v>12</v>
      </c>
      <c r="H90" s="13">
        <v>56936468140</v>
      </c>
      <c r="I90" s="13" t="s">
        <v>488</v>
      </c>
      <c r="J90" s="13" t="s">
        <v>233</v>
      </c>
      <c r="K90" s="13" t="s">
        <v>234</v>
      </c>
      <c r="L90" s="17">
        <v>1122357</v>
      </c>
      <c r="M90" s="44">
        <v>45238</v>
      </c>
      <c r="N90" s="45">
        <v>365</v>
      </c>
      <c r="O90" s="13">
        <v>1326094</v>
      </c>
      <c r="P90" s="13" t="s">
        <v>235</v>
      </c>
      <c r="Q90" s="17">
        <v>12</v>
      </c>
      <c r="R90" s="13">
        <v>12</v>
      </c>
      <c r="S90" s="13" t="s">
        <v>236</v>
      </c>
      <c r="T90" s="13">
        <v>26406445</v>
      </c>
      <c r="U90" s="13">
        <v>7</v>
      </c>
      <c r="V90" s="13">
        <v>1</v>
      </c>
      <c r="W90" s="13" t="s">
        <v>247</v>
      </c>
      <c r="X90" s="13" t="s">
        <v>441</v>
      </c>
      <c r="Y90" s="13" t="s">
        <v>239</v>
      </c>
      <c r="Z90" s="13" t="s">
        <v>240</v>
      </c>
      <c r="AA90" s="13">
        <v>12</v>
      </c>
      <c r="AB90" s="13">
        <v>24</v>
      </c>
      <c r="AC90" s="13">
        <v>202208</v>
      </c>
      <c r="AD90" s="13">
        <v>1688306</v>
      </c>
      <c r="AE90" s="13">
        <v>111955</v>
      </c>
      <c r="AF90" s="15">
        <f t="shared" si="1"/>
        <v>12</v>
      </c>
      <c r="AG90" s="17" t="s">
        <v>241</v>
      </c>
      <c r="AH90" s="21"/>
      <c r="AI90" s="46"/>
      <c r="AJ90" s="46"/>
      <c r="AK90" s="21"/>
      <c r="AL90" s="21"/>
      <c r="AM90" s="21"/>
      <c r="AN90" s="21"/>
      <c r="AO90" s="46"/>
      <c r="AP90" s="46"/>
      <c r="AQ90" s="21"/>
      <c r="AR90" s="21"/>
      <c r="AS90" s="21"/>
    </row>
    <row r="91" spans="1:45" x14ac:dyDescent="0.25">
      <c r="A91" s="7">
        <v>27748</v>
      </c>
      <c r="B91" s="20"/>
      <c r="C91" s="14">
        <v>26879401</v>
      </c>
      <c r="D91" s="14">
        <v>8</v>
      </c>
      <c r="E91" s="7" t="s">
        <v>131</v>
      </c>
      <c r="F91" s="47" t="s">
        <v>456</v>
      </c>
      <c r="G91" s="14">
        <v>11</v>
      </c>
      <c r="H91" s="14">
        <v>56968272022</v>
      </c>
      <c r="I91" s="14" t="s">
        <v>489</v>
      </c>
      <c r="J91" s="14" t="s">
        <v>233</v>
      </c>
      <c r="K91" s="14" t="s">
        <v>234</v>
      </c>
      <c r="L91" s="18">
        <v>1045830</v>
      </c>
      <c r="M91" s="48">
        <v>45253</v>
      </c>
      <c r="N91" s="49">
        <v>365</v>
      </c>
      <c r="O91" s="14">
        <v>1223380</v>
      </c>
      <c r="P91" s="14" t="s">
        <v>235</v>
      </c>
      <c r="Q91" s="18">
        <v>12</v>
      </c>
      <c r="R91" s="14">
        <v>12</v>
      </c>
      <c r="S91" s="14" t="s">
        <v>236</v>
      </c>
      <c r="T91" s="14">
        <v>26879401</v>
      </c>
      <c r="U91" s="14">
        <v>8</v>
      </c>
      <c r="V91" s="14">
        <v>1</v>
      </c>
      <c r="W91" s="14" t="s">
        <v>247</v>
      </c>
      <c r="X91" s="14" t="s">
        <v>487</v>
      </c>
      <c r="Y91" s="14" t="s">
        <v>239</v>
      </c>
      <c r="Z91" s="14" t="s">
        <v>240</v>
      </c>
      <c r="AA91" s="14">
        <v>13</v>
      </c>
      <c r="AB91" s="14">
        <v>24</v>
      </c>
      <c r="AC91" s="14">
        <v>202207</v>
      </c>
      <c r="AD91" s="14">
        <v>1570870</v>
      </c>
      <c r="AE91" s="14">
        <v>112155</v>
      </c>
      <c r="AF91" s="15">
        <f t="shared" si="1"/>
        <v>11</v>
      </c>
      <c r="AG91" s="18" t="s">
        <v>241</v>
      </c>
      <c r="AH91" s="21"/>
      <c r="AI91" s="46"/>
      <c r="AJ91" s="46"/>
      <c r="AK91" s="21"/>
      <c r="AL91" s="21"/>
      <c r="AM91" s="21"/>
      <c r="AN91" s="21"/>
      <c r="AO91" s="46"/>
      <c r="AP91" s="46"/>
      <c r="AQ91" s="21"/>
      <c r="AR91" s="21"/>
      <c r="AS91" s="21"/>
    </row>
    <row r="92" spans="1:45" x14ac:dyDescent="0.25">
      <c r="A92" s="8">
        <v>24482.1</v>
      </c>
      <c r="B92" s="20"/>
      <c r="C92" s="13">
        <v>26443280</v>
      </c>
      <c r="D92" s="13">
        <v>4</v>
      </c>
      <c r="E92" s="8" t="s">
        <v>132</v>
      </c>
      <c r="F92" s="43" t="s">
        <v>490</v>
      </c>
      <c r="G92" s="13">
        <v>12</v>
      </c>
      <c r="H92" s="13">
        <v>56984715563</v>
      </c>
      <c r="I92" s="13" t="s">
        <v>491</v>
      </c>
      <c r="J92" s="13" t="s">
        <v>233</v>
      </c>
      <c r="K92" s="13" t="s">
        <v>234</v>
      </c>
      <c r="L92" s="17">
        <v>1030467</v>
      </c>
      <c r="M92" s="44">
        <v>45537</v>
      </c>
      <c r="N92" s="45">
        <v>365</v>
      </c>
      <c r="O92" s="13">
        <v>1138812</v>
      </c>
      <c r="P92" s="13" t="s">
        <v>235</v>
      </c>
      <c r="Q92" s="17">
        <v>12</v>
      </c>
      <c r="R92" s="13">
        <v>12</v>
      </c>
      <c r="S92" s="13" t="s">
        <v>236</v>
      </c>
      <c r="T92" s="13">
        <v>26443280</v>
      </c>
      <c r="U92" s="13">
        <v>4</v>
      </c>
      <c r="V92" s="13">
        <v>1</v>
      </c>
      <c r="W92" s="13" t="s">
        <v>237</v>
      </c>
      <c r="X92" s="13" t="s">
        <v>314</v>
      </c>
      <c r="Y92" s="13" t="s">
        <v>239</v>
      </c>
      <c r="Z92" s="13" t="s">
        <v>240</v>
      </c>
      <c r="AA92" s="13">
        <v>7</v>
      </c>
      <c r="AB92" s="13">
        <v>20</v>
      </c>
      <c r="AC92" s="13">
        <v>202301</v>
      </c>
      <c r="AD92" s="13">
        <v>1505680</v>
      </c>
      <c r="AE92" s="13">
        <v>94901</v>
      </c>
      <c r="AF92" s="15">
        <f t="shared" si="1"/>
        <v>13</v>
      </c>
      <c r="AG92" s="17" t="s">
        <v>241</v>
      </c>
      <c r="AH92" s="21"/>
      <c r="AI92" s="46"/>
      <c r="AJ92" s="46"/>
      <c r="AK92" s="21"/>
      <c r="AL92" s="21"/>
      <c r="AM92" s="21"/>
      <c r="AN92" s="21"/>
      <c r="AO92" s="46"/>
      <c r="AP92" s="46"/>
      <c r="AQ92" s="21"/>
      <c r="AR92" s="21"/>
      <c r="AS92" s="21"/>
    </row>
    <row r="93" spans="1:45" x14ac:dyDescent="0.25">
      <c r="A93" s="7">
        <v>26749</v>
      </c>
      <c r="B93" s="20"/>
      <c r="C93" s="14">
        <v>27624580</v>
      </c>
      <c r="D93" s="14">
        <v>5</v>
      </c>
      <c r="E93" s="7" t="s">
        <v>133</v>
      </c>
      <c r="F93" s="47" t="s">
        <v>439</v>
      </c>
      <c r="G93" s="14">
        <v>10</v>
      </c>
      <c r="H93" s="14">
        <v>56982763376</v>
      </c>
      <c r="I93" s="14" t="s">
        <v>492</v>
      </c>
      <c r="J93" s="14" t="s">
        <v>233</v>
      </c>
      <c r="K93" s="14" t="s">
        <v>234</v>
      </c>
      <c r="L93" s="18">
        <v>967236</v>
      </c>
      <c r="M93" s="48">
        <v>45329</v>
      </c>
      <c r="N93" s="49">
        <v>365</v>
      </c>
      <c r="O93" s="14">
        <v>1104707</v>
      </c>
      <c r="P93" s="14" t="s">
        <v>235</v>
      </c>
      <c r="Q93" s="18">
        <v>12</v>
      </c>
      <c r="R93" s="14">
        <v>12</v>
      </c>
      <c r="S93" s="14" t="s">
        <v>236</v>
      </c>
      <c r="T93" s="14">
        <v>27624580</v>
      </c>
      <c r="U93" s="14">
        <v>5</v>
      </c>
      <c r="V93" s="14">
        <v>1</v>
      </c>
      <c r="W93" s="14" t="s">
        <v>237</v>
      </c>
      <c r="X93" s="14" t="s">
        <v>346</v>
      </c>
      <c r="Y93" s="14" t="s">
        <v>239</v>
      </c>
      <c r="Z93" s="14" t="s">
        <v>240</v>
      </c>
      <c r="AA93" s="14">
        <v>14</v>
      </c>
      <c r="AB93" s="14">
        <v>24</v>
      </c>
      <c r="AC93" s="14">
        <v>202206</v>
      </c>
      <c r="AD93" s="14">
        <v>1447136</v>
      </c>
      <c r="AE93" s="14">
        <v>119177</v>
      </c>
      <c r="AF93" s="15">
        <f t="shared" si="1"/>
        <v>10</v>
      </c>
      <c r="AG93" s="18" t="s">
        <v>241</v>
      </c>
      <c r="AH93" s="21"/>
      <c r="AI93" s="46"/>
      <c r="AJ93" s="46"/>
      <c r="AK93" s="21"/>
      <c r="AL93" s="21"/>
      <c r="AM93" s="21"/>
      <c r="AN93" s="21"/>
      <c r="AO93" s="46"/>
      <c r="AP93" s="46"/>
      <c r="AQ93" s="21"/>
      <c r="AR93" s="21"/>
      <c r="AS93" s="21"/>
    </row>
    <row r="94" spans="1:45" x14ac:dyDescent="0.25">
      <c r="A94" s="8">
        <v>22497.1</v>
      </c>
      <c r="B94" s="20"/>
      <c r="C94" s="13">
        <v>25648569</v>
      </c>
      <c r="D94" s="13">
        <v>9</v>
      </c>
      <c r="E94" s="8" t="s">
        <v>134</v>
      </c>
      <c r="F94" s="43" t="s">
        <v>493</v>
      </c>
      <c r="G94" s="13">
        <v>10</v>
      </c>
      <c r="H94" s="13">
        <v>56986396561</v>
      </c>
      <c r="I94" s="13" t="s">
        <v>494</v>
      </c>
      <c r="J94" s="13" t="s">
        <v>233</v>
      </c>
      <c r="K94" s="13" t="s">
        <v>234</v>
      </c>
      <c r="L94" s="17">
        <v>901883</v>
      </c>
      <c r="M94" s="44">
        <v>45236</v>
      </c>
      <c r="N94" s="45">
        <v>365</v>
      </c>
      <c r="O94" s="13">
        <v>1005501</v>
      </c>
      <c r="P94" s="13" t="s">
        <v>235</v>
      </c>
      <c r="Q94" s="17">
        <v>12</v>
      </c>
      <c r="R94" s="13">
        <v>12</v>
      </c>
      <c r="S94" s="13" t="s">
        <v>236</v>
      </c>
      <c r="T94" s="13">
        <v>25648569</v>
      </c>
      <c r="U94" s="13">
        <v>9</v>
      </c>
      <c r="V94" s="13">
        <v>1</v>
      </c>
      <c r="W94" s="13" t="s">
        <v>247</v>
      </c>
      <c r="X94" s="13" t="s">
        <v>279</v>
      </c>
      <c r="Y94" s="13" t="s">
        <v>239</v>
      </c>
      <c r="Z94" s="13" t="s">
        <v>240</v>
      </c>
      <c r="AA94" s="13">
        <v>10</v>
      </c>
      <c r="AB94" s="13">
        <v>20</v>
      </c>
      <c r="AC94" s="13">
        <v>202210</v>
      </c>
      <c r="AD94" s="13">
        <v>1363815</v>
      </c>
      <c r="AE94" s="13">
        <v>100550</v>
      </c>
      <c r="AF94" s="15">
        <f t="shared" si="1"/>
        <v>10</v>
      </c>
      <c r="AG94" s="17" t="s">
        <v>241</v>
      </c>
      <c r="AH94" s="21"/>
      <c r="AI94" s="46"/>
      <c r="AJ94" s="46"/>
      <c r="AK94" s="21"/>
      <c r="AL94" s="21"/>
      <c r="AM94" s="21"/>
      <c r="AN94" s="21"/>
      <c r="AO94" s="46"/>
      <c r="AP94" s="46"/>
      <c r="AQ94" s="21"/>
      <c r="AR94" s="21"/>
      <c r="AS94" s="21"/>
    </row>
    <row r="95" spans="1:45" x14ac:dyDescent="0.25">
      <c r="A95" s="7">
        <v>22177</v>
      </c>
      <c r="B95" s="20"/>
      <c r="C95" s="14">
        <v>27581863</v>
      </c>
      <c r="D95" s="14">
        <v>1</v>
      </c>
      <c r="E95" s="7" t="s">
        <v>135</v>
      </c>
      <c r="F95" s="47" t="s">
        <v>467</v>
      </c>
      <c r="G95" s="14">
        <v>7</v>
      </c>
      <c r="H95" s="14">
        <v>56998395878</v>
      </c>
      <c r="I95" s="14" t="s">
        <v>495</v>
      </c>
      <c r="J95" s="14" t="s">
        <v>233</v>
      </c>
      <c r="K95" s="14" t="s">
        <v>234</v>
      </c>
      <c r="L95" s="18">
        <v>569385</v>
      </c>
      <c r="M95" s="48">
        <v>45194</v>
      </c>
      <c r="N95" s="49">
        <v>365</v>
      </c>
      <c r="O95" s="14">
        <v>646078</v>
      </c>
      <c r="P95" s="14" t="s">
        <v>235</v>
      </c>
      <c r="Q95" s="18">
        <v>12</v>
      </c>
      <c r="R95" s="14">
        <v>12</v>
      </c>
      <c r="S95" s="14" t="s">
        <v>236</v>
      </c>
      <c r="T95" s="14">
        <v>27581863</v>
      </c>
      <c r="U95" s="14">
        <v>1</v>
      </c>
      <c r="V95" s="14">
        <v>1</v>
      </c>
      <c r="W95" s="14" t="s">
        <v>247</v>
      </c>
      <c r="X95" s="14" t="s">
        <v>310</v>
      </c>
      <c r="Y95" s="14" t="s">
        <v>239</v>
      </c>
      <c r="Z95" s="14" t="s">
        <v>240</v>
      </c>
      <c r="AA95" s="14">
        <v>17</v>
      </c>
      <c r="AB95" s="14">
        <v>24</v>
      </c>
      <c r="AC95" s="14">
        <v>202203</v>
      </c>
      <c r="AD95" s="14">
        <v>909098</v>
      </c>
      <c r="AE95" s="14">
        <v>92297</v>
      </c>
      <c r="AF95" s="15">
        <f t="shared" si="1"/>
        <v>7</v>
      </c>
      <c r="AG95" s="18" t="s">
        <v>241</v>
      </c>
      <c r="AH95" s="21"/>
      <c r="AI95" s="46"/>
      <c r="AJ95" s="46"/>
      <c r="AK95" s="21"/>
      <c r="AL95" s="21"/>
      <c r="AM95" s="21"/>
      <c r="AN95" s="21"/>
      <c r="AO95" s="46"/>
      <c r="AP95" s="46"/>
      <c r="AQ95" s="21"/>
      <c r="AR95" s="21"/>
      <c r="AS95" s="21"/>
    </row>
    <row r="96" spans="1:45" x14ac:dyDescent="0.25">
      <c r="A96" s="7">
        <v>14570.1</v>
      </c>
      <c r="B96" s="20"/>
      <c r="C96" s="14">
        <v>26071662</v>
      </c>
      <c r="D96" s="14" t="s">
        <v>179</v>
      </c>
      <c r="E96" s="7" t="s">
        <v>136</v>
      </c>
      <c r="F96" s="47" t="s">
        <v>496</v>
      </c>
      <c r="G96" s="14">
        <v>19</v>
      </c>
      <c r="H96" s="14">
        <v>56930536891</v>
      </c>
      <c r="I96" s="14" t="s">
        <v>497</v>
      </c>
      <c r="J96" s="14" t="s">
        <v>233</v>
      </c>
      <c r="K96" s="14" t="s">
        <v>251</v>
      </c>
      <c r="L96" s="18">
        <v>6983479</v>
      </c>
      <c r="M96" s="48"/>
      <c r="N96" s="49">
        <v>579</v>
      </c>
      <c r="O96" s="14">
        <v>4814030</v>
      </c>
      <c r="P96" s="14" t="s">
        <v>235</v>
      </c>
      <c r="Q96" s="18">
        <v>13</v>
      </c>
      <c r="R96" s="14">
        <v>13</v>
      </c>
      <c r="S96" s="14" t="s">
        <v>236</v>
      </c>
      <c r="T96" s="14">
        <v>26071662</v>
      </c>
      <c r="U96" s="14"/>
      <c r="V96" s="14">
        <v>1</v>
      </c>
      <c r="W96" s="14" t="s">
        <v>266</v>
      </c>
      <c r="X96" s="14" t="s">
        <v>267</v>
      </c>
      <c r="Y96" s="14" t="s">
        <v>239</v>
      </c>
      <c r="Z96" s="14" t="s">
        <v>253</v>
      </c>
      <c r="AA96" s="14">
        <v>0</v>
      </c>
      <c r="AB96" s="14">
        <v>36</v>
      </c>
      <c r="AC96" s="14">
        <v>202301</v>
      </c>
      <c r="AD96" s="14">
        <v>10533755</v>
      </c>
      <c r="AE96" s="14">
        <v>253370</v>
      </c>
      <c r="AF96" s="15">
        <f t="shared" si="1"/>
        <v>36</v>
      </c>
      <c r="AG96" s="18" t="s">
        <v>241</v>
      </c>
      <c r="AH96" s="21"/>
      <c r="AI96" s="46"/>
      <c r="AJ96" s="46"/>
      <c r="AK96" s="21"/>
      <c r="AL96" s="21"/>
      <c r="AM96" s="21"/>
      <c r="AN96" s="21"/>
      <c r="AO96" s="46"/>
      <c r="AP96" s="46"/>
      <c r="AQ96" s="21"/>
      <c r="AR96" s="21"/>
      <c r="AS96" s="21"/>
    </row>
    <row r="97" spans="1:45" x14ac:dyDescent="0.25">
      <c r="A97" s="8">
        <v>13890</v>
      </c>
      <c r="B97" s="20"/>
      <c r="C97" s="13">
        <v>26512137</v>
      </c>
      <c r="D97" s="13">
        <v>3</v>
      </c>
      <c r="E97" s="8" t="s">
        <v>137</v>
      </c>
      <c r="F97" s="43" t="s">
        <v>498</v>
      </c>
      <c r="G97" s="13">
        <v>8</v>
      </c>
      <c r="H97" s="13">
        <v>56947055861</v>
      </c>
      <c r="I97" s="13" t="s">
        <v>499</v>
      </c>
      <c r="J97" s="13" t="s">
        <v>233</v>
      </c>
      <c r="K97" s="13" t="s">
        <v>251</v>
      </c>
      <c r="L97" s="17">
        <v>6246766</v>
      </c>
      <c r="M97" s="44">
        <v>45317</v>
      </c>
      <c r="N97" s="45">
        <v>240</v>
      </c>
      <c r="O97" s="13">
        <v>1949832</v>
      </c>
      <c r="P97" s="13" t="s">
        <v>235</v>
      </c>
      <c r="Q97" s="17">
        <v>9</v>
      </c>
      <c r="R97" s="13">
        <v>9</v>
      </c>
      <c r="S97" s="13" t="s">
        <v>236</v>
      </c>
      <c r="T97" s="13">
        <v>26512137</v>
      </c>
      <c r="U97" s="13">
        <v>3</v>
      </c>
      <c r="V97" s="13">
        <v>1</v>
      </c>
      <c r="W97" s="13" t="s">
        <v>247</v>
      </c>
      <c r="X97" s="13" t="s">
        <v>500</v>
      </c>
      <c r="Y97" s="13" t="s">
        <v>239</v>
      </c>
      <c r="Z97" s="13" t="s">
        <v>253</v>
      </c>
      <c r="AA97" s="13">
        <v>26</v>
      </c>
      <c r="AB97" s="13">
        <v>37</v>
      </c>
      <c r="AC97" s="13">
        <v>202109</v>
      </c>
      <c r="AD97" s="13">
        <v>7544504</v>
      </c>
      <c r="AE97" s="13">
        <v>243729</v>
      </c>
      <c r="AF97" s="15">
        <f t="shared" si="1"/>
        <v>11</v>
      </c>
      <c r="AG97" s="17" t="s">
        <v>241</v>
      </c>
      <c r="AH97" s="21"/>
      <c r="AI97" s="46"/>
      <c r="AJ97" s="46"/>
      <c r="AK97" s="21"/>
      <c r="AL97" s="21"/>
      <c r="AM97" s="21"/>
      <c r="AN97" s="21"/>
      <c r="AO97" s="46"/>
      <c r="AP97" s="46"/>
      <c r="AQ97" s="21"/>
      <c r="AR97" s="21"/>
      <c r="AS97" s="21"/>
    </row>
    <row r="98" spans="1:45" x14ac:dyDescent="0.25">
      <c r="A98" s="7">
        <v>8067.1</v>
      </c>
      <c r="B98" s="20"/>
      <c r="C98" s="14">
        <v>25615960</v>
      </c>
      <c r="D98" s="14">
        <v>0</v>
      </c>
      <c r="E98" s="7" t="s">
        <v>138</v>
      </c>
      <c r="F98" s="47" t="s">
        <v>501</v>
      </c>
      <c r="G98" s="14">
        <v>21</v>
      </c>
      <c r="H98" s="14">
        <v>56936793892</v>
      </c>
      <c r="I98" s="14" t="s">
        <v>502</v>
      </c>
      <c r="J98" s="14" t="s">
        <v>233</v>
      </c>
      <c r="K98" s="14" t="s">
        <v>251</v>
      </c>
      <c r="L98" s="18">
        <v>6135363</v>
      </c>
      <c r="M98" s="48">
        <v>45201</v>
      </c>
      <c r="N98" s="49">
        <v>634</v>
      </c>
      <c r="O98" s="14">
        <v>3632076</v>
      </c>
      <c r="P98" s="14" t="s">
        <v>235</v>
      </c>
      <c r="Q98" s="18">
        <v>13</v>
      </c>
      <c r="R98" s="14">
        <v>13</v>
      </c>
      <c r="S98" s="14" t="s">
        <v>236</v>
      </c>
      <c r="T98" s="14">
        <v>25615960</v>
      </c>
      <c r="U98" s="14">
        <v>0</v>
      </c>
      <c r="V98" s="14">
        <v>5</v>
      </c>
      <c r="W98" s="14" t="s">
        <v>266</v>
      </c>
      <c r="X98" s="14" t="s">
        <v>503</v>
      </c>
      <c r="Y98" s="14" t="s">
        <v>239</v>
      </c>
      <c r="Z98" s="14" t="s">
        <v>253</v>
      </c>
      <c r="AA98" s="14">
        <v>4</v>
      </c>
      <c r="AB98" s="14">
        <v>27</v>
      </c>
      <c r="AC98" s="14">
        <v>202207</v>
      </c>
      <c r="AD98" s="14">
        <v>8725716</v>
      </c>
      <c r="AE98" s="14">
        <v>172956</v>
      </c>
      <c r="AF98" s="15">
        <f t="shared" si="1"/>
        <v>23</v>
      </c>
      <c r="AG98" s="18" t="s">
        <v>241</v>
      </c>
      <c r="AH98" s="21"/>
      <c r="AI98" s="46"/>
      <c r="AJ98" s="46"/>
      <c r="AK98" s="21"/>
      <c r="AL98" s="21"/>
      <c r="AM98" s="21"/>
      <c r="AN98" s="21"/>
      <c r="AO98" s="46"/>
      <c r="AP98" s="46"/>
      <c r="AQ98" s="21"/>
      <c r="AR98" s="21"/>
      <c r="AS98" s="21"/>
    </row>
    <row r="99" spans="1:45" x14ac:dyDescent="0.25">
      <c r="A99" s="8">
        <v>10086</v>
      </c>
      <c r="B99" s="20"/>
      <c r="C99" s="13">
        <v>25795893</v>
      </c>
      <c r="D99" s="13">
        <v>0</v>
      </c>
      <c r="E99" s="8" t="s">
        <v>139</v>
      </c>
      <c r="F99" s="43" t="s">
        <v>504</v>
      </c>
      <c r="G99" s="13">
        <v>26</v>
      </c>
      <c r="H99" s="13">
        <v>56930984686</v>
      </c>
      <c r="I99" s="13" t="s">
        <v>505</v>
      </c>
      <c r="J99" s="13" t="s">
        <v>233</v>
      </c>
      <c r="K99" s="13" t="s">
        <v>251</v>
      </c>
      <c r="L99" s="17">
        <v>6005358</v>
      </c>
      <c r="M99" s="44">
        <v>44746</v>
      </c>
      <c r="N99" s="45">
        <v>787</v>
      </c>
      <c r="O99" s="13">
        <v>5694234</v>
      </c>
      <c r="P99" s="13" t="s">
        <v>235</v>
      </c>
      <c r="Q99" s="17">
        <v>13</v>
      </c>
      <c r="R99" s="13">
        <v>13</v>
      </c>
      <c r="S99" s="13" t="s">
        <v>236</v>
      </c>
      <c r="T99" s="13">
        <v>25795893</v>
      </c>
      <c r="U99" s="13">
        <v>0</v>
      </c>
      <c r="V99" s="13">
        <v>5</v>
      </c>
      <c r="W99" s="13" t="s">
        <v>247</v>
      </c>
      <c r="X99" s="13" t="s">
        <v>506</v>
      </c>
      <c r="Y99" s="13" t="s">
        <v>239</v>
      </c>
      <c r="Z99" s="13" t="s">
        <v>253</v>
      </c>
      <c r="AA99" s="13">
        <v>11</v>
      </c>
      <c r="AB99" s="13">
        <v>48</v>
      </c>
      <c r="AC99" s="13">
        <v>202106</v>
      </c>
      <c r="AD99" s="13">
        <v>10549121</v>
      </c>
      <c r="AE99" s="13">
        <v>219009</v>
      </c>
      <c r="AF99" s="15">
        <f t="shared" si="1"/>
        <v>37</v>
      </c>
      <c r="AG99" s="17" t="s">
        <v>241</v>
      </c>
      <c r="AH99" s="21"/>
      <c r="AI99" s="46"/>
      <c r="AJ99" s="46"/>
      <c r="AK99" s="21"/>
      <c r="AL99" s="21"/>
      <c r="AM99" s="21"/>
      <c r="AN99" s="21"/>
      <c r="AO99" s="46"/>
      <c r="AP99" s="46"/>
      <c r="AQ99" s="21"/>
      <c r="AR99" s="21"/>
      <c r="AS99" s="21"/>
    </row>
    <row r="100" spans="1:45" x14ac:dyDescent="0.25">
      <c r="A100" s="7">
        <v>12314</v>
      </c>
      <c r="B100" s="20"/>
      <c r="C100" s="14">
        <v>27545005</v>
      </c>
      <c r="D100" s="14">
        <v>7</v>
      </c>
      <c r="E100" s="7" t="s">
        <v>140</v>
      </c>
      <c r="F100" s="47" t="s">
        <v>504</v>
      </c>
      <c r="G100" s="14">
        <v>24</v>
      </c>
      <c r="H100" s="14">
        <v>56971766388</v>
      </c>
      <c r="I100" s="14" t="s">
        <v>507</v>
      </c>
      <c r="J100" s="14" t="s">
        <v>233</v>
      </c>
      <c r="K100" s="14" t="s">
        <v>251</v>
      </c>
      <c r="L100" s="18">
        <v>5883957</v>
      </c>
      <c r="M100" s="48">
        <v>44825</v>
      </c>
      <c r="N100" s="49">
        <v>730</v>
      </c>
      <c r="O100" s="14">
        <v>5167704</v>
      </c>
      <c r="P100" s="14" t="s">
        <v>235</v>
      </c>
      <c r="Q100" s="18">
        <v>13</v>
      </c>
      <c r="R100" s="14">
        <v>13</v>
      </c>
      <c r="S100" s="14" t="s">
        <v>236</v>
      </c>
      <c r="T100" s="14">
        <v>27545005</v>
      </c>
      <c r="U100" s="14">
        <v>7</v>
      </c>
      <c r="V100" s="14">
        <v>1</v>
      </c>
      <c r="W100" s="14" t="s">
        <v>247</v>
      </c>
      <c r="X100" s="14" t="s">
        <v>500</v>
      </c>
      <c r="Y100" s="14" t="s">
        <v>239</v>
      </c>
      <c r="Z100" s="14" t="s">
        <v>253</v>
      </c>
      <c r="AA100" s="14">
        <v>11</v>
      </c>
      <c r="AB100" s="14">
        <v>48</v>
      </c>
      <c r="AC100" s="14">
        <v>202108</v>
      </c>
      <c r="AD100" s="14">
        <v>10059927</v>
      </c>
      <c r="AE100" s="14">
        <v>215321</v>
      </c>
      <c r="AF100" s="15">
        <f t="shared" si="1"/>
        <v>37</v>
      </c>
      <c r="AG100" s="18" t="s">
        <v>241</v>
      </c>
      <c r="AH100" s="21"/>
      <c r="AI100" s="46"/>
      <c r="AJ100" s="46"/>
      <c r="AK100" s="21"/>
      <c r="AL100" s="21"/>
      <c r="AM100" s="21"/>
      <c r="AN100" s="21"/>
      <c r="AO100" s="46"/>
      <c r="AP100" s="46"/>
      <c r="AQ100" s="21"/>
      <c r="AR100" s="21"/>
      <c r="AS100" s="21"/>
    </row>
    <row r="101" spans="1:45" x14ac:dyDescent="0.25">
      <c r="A101" s="8">
        <v>14291</v>
      </c>
      <c r="B101" s="20"/>
      <c r="C101" s="13">
        <v>27199219</v>
      </c>
      <c r="D101" s="13" t="s">
        <v>179</v>
      </c>
      <c r="E101" s="8" t="s">
        <v>141</v>
      </c>
      <c r="F101" s="43" t="s">
        <v>508</v>
      </c>
      <c r="G101" s="13">
        <v>17</v>
      </c>
      <c r="H101" s="13">
        <v>56976439917</v>
      </c>
      <c r="I101" s="13" t="s">
        <v>509</v>
      </c>
      <c r="J101" s="13" t="s">
        <v>233</v>
      </c>
      <c r="K101" s="13" t="s">
        <v>251</v>
      </c>
      <c r="L101" s="17">
        <v>5779858</v>
      </c>
      <c r="M101" s="44">
        <v>45029</v>
      </c>
      <c r="N101" s="45">
        <v>518</v>
      </c>
      <c r="O101" s="13">
        <v>4039370</v>
      </c>
      <c r="P101" s="13" t="s">
        <v>235</v>
      </c>
      <c r="Q101" s="17">
        <v>13</v>
      </c>
      <c r="R101" s="13">
        <v>13</v>
      </c>
      <c r="S101" s="13" t="s">
        <v>236</v>
      </c>
      <c r="T101" s="13">
        <v>27199219</v>
      </c>
      <c r="U101" s="13"/>
      <c r="V101" s="13">
        <v>1</v>
      </c>
      <c r="W101" s="13" t="s">
        <v>266</v>
      </c>
      <c r="X101" s="13" t="s">
        <v>500</v>
      </c>
      <c r="Y101" s="13" t="s">
        <v>239</v>
      </c>
      <c r="Z101" s="13" t="s">
        <v>253</v>
      </c>
      <c r="AA101" s="13">
        <v>16</v>
      </c>
      <c r="AB101" s="13">
        <v>48</v>
      </c>
      <c r="AC101" s="13">
        <v>202110</v>
      </c>
      <c r="AD101" s="13">
        <v>8557273</v>
      </c>
      <c r="AE101" s="13">
        <v>237610</v>
      </c>
      <c r="AF101" s="15">
        <f t="shared" si="1"/>
        <v>32</v>
      </c>
      <c r="AG101" s="17" t="s">
        <v>241</v>
      </c>
      <c r="AH101" s="21"/>
      <c r="AI101" s="46"/>
      <c r="AJ101" s="46"/>
      <c r="AK101" s="21"/>
      <c r="AL101" s="21"/>
      <c r="AM101" s="21"/>
      <c r="AN101" s="21"/>
      <c r="AO101" s="46"/>
      <c r="AP101" s="46"/>
      <c r="AQ101" s="21"/>
      <c r="AR101" s="21"/>
      <c r="AS101" s="21"/>
    </row>
    <row r="102" spans="1:45" x14ac:dyDescent="0.25">
      <c r="A102" s="7">
        <v>2838.3</v>
      </c>
      <c r="B102" s="20"/>
      <c r="C102" s="14">
        <v>25656234</v>
      </c>
      <c r="D102" s="14">
        <v>0</v>
      </c>
      <c r="E102" s="7" t="s">
        <v>142</v>
      </c>
      <c r="F102" s="47" t="s">
        <v>510</v>
      </c>
      <c r="G102" s="14">
        <v>41</v>
      </c>
      <c r="H102" s="14">
        <v>56993510719</v>
      </c>
      <c r="I102" s="14" t="s">
        <v>511</v>
      </c>
      <c r="J102" s="14" t="s">
        <v>233</v>
      </c>
      <c r="K102" s="14" t="s">
        <v>251</v>
      </c>
      <c r="L102" s="18">
        <v>5373051</v>
      </c>
      <c r="M102" s="48">
        <v>44209</v>
      </c>
      <c r="N102" s="49">
        <v>1395</v>
      </c>
      <c r="O102" s="14">
        <v>8300367</v>
      </c>
      <c r="P102" s="14" t="s">
        <v>235</v>
      </c>
      <c r="Q102" s="18">
        <v>13</v>
      </c>
      <c r="R102" s="14">
        <v>13</v>
      </c>
      <c r="S102" s="14" t="s">
        <v>236</v>
      </c>
      <c r="T102" s="14">
        <v>25656234</v>
      </c>
      <c r="U102" s="14">
        <v>0</v>
      </c>
      <c r="V102" s="14">
        <v>5</v>
      </c>
      <c r="W102" s="14" t="s">
        <v>266</v>
      </c>
      <c r="X102" s="14" t="s">
        <v>512</v>
      </c>
      <c r="Y102" s="14" t="s">
        <v>239</v>
      </c>
      <c r="Z102" s="14" t="s">
        <v>253</v>
      </c>
      <c r="AA102" s="14">
        <v>3</v>
      </c>
      <c r="AB102" s="14">
        <v>44</v>
      </c>
      <c r="AC102" s="14">
        <v>202008</v>
      </c>
      <c r="AD102" s="14">
        <v>14598917</v>
      </c>
      <c r="AE102" s="14">
        <v>202448</v>
      </c>
      <c r="AF102" s="15">
        <f t="shared" si="1"/>
        <v>41</v>
      </c>
      <c r="AG102" s="18" t="s">
        <v>241</v>
      </c>
      <c r="AH102" s="21"/>
      <c r="AI102" s="46"/>
      <c r="AJ102" s="46"/>
      <c r="AK102" s="21"/>
      <c r="AL102" s="21"/>
      <c r="AM102" s="21"/>
      <c r="AN102" s="21"/>
      <c r="AO102" s="46"/>
      <c r="AP102" s="46"/>
      <c r="AQ102" s="21"/>
      <c r="AR102" s="21"/>
      <c r="AS102" s="21"/>
    </row>
    <row r="103" spans="1:45" x14ac:dyDescent="0.25">
      <c r="A103" s="8">
        <v>25386.1</v>
      </c>
      <c r="B103" s="20"/>
      <c r="C103" s="13">
        <v>26037622</v>
      </c>
      <c r="D103" s="13">
        <v>5</v>
      </c>
      <c r="E103" s="8" t="s">
        <v>143</v>
      </c>
      <c r="F103" s="43" t="s">
        <v>513</v>
      </c>
      <c r="G103" s="13">
        <v>16</v>
      </c>
      <c r="H103" s="13">
        <v>56958385879</v>
      </c>
      <c r="I103" s="13" t="s">
        <v>514</v>
      </c>
      <c r="J103" s="13" t="s">
        <v>233</v>
      </c>
      <c r="K103" s="13" t="s">
        <v>251</v>
      </c>
      <c r="L103" s="17">
        <v>5363492</v>
      </c>
      <c r="M103" s="44">
        <v>45069</v>
      </c>
      <c r="N103" s="45">
        <v>487</v>
      </c>
      <c r="O103" s="13">
        <v>3654272</v>
      </c>
      <c r="P103" s="13" t="s">
        <v>235</v>
      </c>
      <c r="Q103" s="17">
        <v>13</v>
      </c>
      <c r="R103" s="13">
        <v>13</v>
      </c>
      <c r="S103" s="13" t="s">
        <v>236</v>
      </c>
      <c r="T103" s="13">
        <v>26037622</v>
      </c>
      <c r="U103" s="13">
        <v>5</v>
      </c>
      <c r="V103" s="13">
        <v>1</v>
      </c>
      <c r="W103" s="13" t="s">
        <v>237</v>
      </c>
      <c r="X103" s="13" t="s">
        <v>248</v>
      </c>
      <c r="Y103" s="13" t="s">
        <v>239</v>
      </c>
      <c r="Z103" s="13" t="s">
        <v>253</v>
      </c>
      <c r="AA103" s="13">
        <v>2</v>
      </c>
      <c r="AB103" s="13">
        <v>43</v>
      </c>
      <c r="AC103" s="13">
        <v>202302</v>
      </c>
      <c r="AD103" s="13">
        <v>9023850</v>
      </c>
      <c r="AE103" s="13">
        <v>228392</v>
      </c>
      <c r="AF103" s="15">
        <f t="shared" si="1"/>
        <v>41</v>
      </c>
      <c r="AG103" s="17" t="s">
        <v>241</v>
      </c>
      <c r="AH103" s="21"/>
      <c r="AI103" s="46"/>
      <c r="AJ103" s="46"/>
      <c r="AK103" s="21"/>
      <c r="AL103" s="21"/>
      <c r="AM103" s="21"/>
      <c r="AN103" s="21"/>
      <c r="AO103" s="46"/>
      <c r="AP103" s="46"/>
      <c r="AQ103" s="21"/>
      <c r="AR103" s="21"/>
      <c r="AS103" s="21"/>
    </row>
    <row r="104" spans="1:45" x14ac:dyDescent="0.25">
      <c r="A104" s="7">
        <v>1638.1</v>
      </c>
      <c r="B104" s="20"/>
      <c r="C104" s="14">
        <v>25446340</v>
      </c>
      <c r="D104" s="14" t="s">
        <v>179</v>
      </c>
      <c r="E104" s="7" t="s">
        <v>144</v>
      </c>
      <c r="F104" s="47" t="s">
        <v>515</v>
      </c>
      <c r="G104" s="14">
        <v>36</v>
      </c>
      <c r="H104" s="14">
        <v>56998331793</v>
      </c>
      <c r="I104" s="14" t="s">
        <v>516</v>
      </c>
      <c r="J104" s="14" t="s">
        <v>233</v>
      </c>
      <c r="K104" s="14" t="s">
        <v>251</v>
      </c>
      <c r="L104" s="18">
        <v>5211376</v>
      </c>
      <c r="M104" s="48">
        <v>44127</v>
      </c>
      <c r="N104" s="49">
        <v>1456</v>
      </c>
      <c r="O104" s="14">
        <v>7117897</v>
      </c>
      <c r="P104" s="14" t="s">
        <v>235</v>
      </c>
      <c r="Q104" s="18">
        <v>13</v>
      </c>
      <c r="R104" s="14">
        <v>13</v>
      </c>
      <c r="S104" s="14" t="s">
        <v>236</v>
      </c>
      <c r="T104" s="14">
        <v>25446340</v>
      </c>
      <c r="U104" s="14"/>
      <c r="V104" s="14">
        <v>5</v>
      </c>
      <c r="W104" s="14" t="s">
        <v>266</v>
      </c>
      <c r="X104" s="14" t="s">
        <v>517</v>
      </c>
      <c r="Y104" s="14" t="s">
        <v>239</v>
      </c>
      <c r="Z104" s="14" t="s">
        <v>253</v>
      </c>
      <c r="AA104" s="14">
        <v>5</v>
      </c>
      <c r="AB104" s="14">
        <v>41</v>
      </c>
      <c r="AC104" s="14">
        <v>202003</v>
      </c>
      <c r="AD104" s="14">
        <v>13166257</v>
      </c>
      <c r="AE104" s="14">
        <v>199102</v>
      </c>
      <c r="AF104" s="15">
        <f t="shared" si="1"/>
        <v>36</v>
      </c>
      <c r="AG104" s="18" t="s">
        <v>241</v>
      </c>
      <c r="AH104" s="21"/>
      <c r="AI104" s="46"/>
      <c r="AJ104" s="46"/>
      <c r="AK104" s="21"/>
      <c r="AL104" s="21"/>
      <c r="AM104" s="21"/>
      <c r="AN104" s="21"/>
      <c r="AO104" s="46"/>
      <c r="AP104" s="46"/>
      <c r="AQ104" s="21"/>
      <c r="AR104" s="21"/>
      <c r="AS104" s="21"/>
    </row>
    <row r="105" spans="1:45" x14ac:dyDescent="0.25">
      <c r="A105" s="8">
        <v>28484.1</v>
      </c>
      <c r="B105" s="20"/>
      <c r="C105" s="13">
        <v>17819707</v>
      </c>
      <c r="D105" s="13" t="s">
        <v>179</v>
      </c>
      <c r="E105" s="8" t="s">
        <v>145</v>
      </c>
      <c r="F105" s="43" t="s">
        <v>496</v>
      </c>
      <c r="G105" s="13">
        <v>16</v>
      </c>
      <c r="H105" s="13">
        <v>56959207028</v>
      </c>
      <c r="I105" s="13" t="s">
        <v>518</v>
      </c>
      <c r="J105" s="13" t="s">
        <v>233</v>
      </c>
      <c r="K105" s="13" t="s">
        <v>234</v>
      </c>
      <c r="L105" s="17">
        <v>5008757</v>
      </c>
      <c r="M105" s="44"/>
      <c r="N105" s="45">
        <v>487</v>
      </c>
      <c r="O105" s="13">
        <v>3046816</v>
      </c>
      <c r="P105" s="13" t="s">
        <v>235</v>
      </c>
      <c r="Q105" s="17">
        <v>13</v>
      </c>
      <c r="R105" s="13">
        <v>13</v>
      </c>
      <c r="S105" s="13" t="s">
        <v>236</v>
      </c>
      <c r="T105" s="13">
        <v>17819707</v>
      </c>
      <c r="U105" s="13"/>
      <c r="V105" s="13">
        <v>1</v>
      </c>
      <c r="W105" s="13" t="s">
        <v>266</v>
      </c>
      <c r="X105" s="13" t="s">
        <v>263</v>
      </c>
      <c r="Y105" s="13" t="s">
        <v>239</v>
      </c>
      <c r="Z105" s="13" t="s">
        <v>253</v>
      </c>
      <c r="AA105" s="13">
        <v>0</v>
      </c>
      <c r="AB105" s="13">
        <v>36</v>
      </c>
      <c r="AC105" s="13">
        <v>202304</v>
      </c>
      <c r="AD105" s="13">
        <v>7335903</v>
      </c>
      <c r="AE105" s="13">
        <v>190426</v>
      </c>
      <c r="AF105" s="15">
        <f t="shared" si="1"/>
        <v>36</v>
      </c>
      <c r="AG105" s="17" t="s">
        <v>241</v>
      </c>
      <c r="AH105" s="21"/>
      <c r="AI105" s="46"/>
      <c r="AJ105" s="46"/>
      <c r="AK105" s="21"/>
      <c r="AL105" s="21"/>
      <c r="AM105" s="21"/>
      <c r="AN105" s="21"/>
      <c r="AO105" s="46"/>
      <c r="AP105" s="46"/>
      <c r="AQ105" s="21"/>
      <c r="AR105" s="21"/>
      <c r="AS105" s="21"/>
    </row>
    <row r="106" spans="1:45" x14ac:dyDescent="0.25">
      <c r="A106" s="7">
        <v>4896</v>
      </c>
      <c r="B106" s="20"/>
      <c r="C106" s="14">
        <v>26469853</v>
      </c>
      <c r="D106" s="14">
        <v>7</v>
      </c>
      <c r="E106" s="7" t="s">
        <v>146</v>
      </c>
      <c r="F106" s="47" t="s">
        <v>256</v>
      </c>
      <c r="G106" s="14">
        <v>38</v>
      </c>
      <c r="H106" s="14">
        <v>56987451901</v>
      </c>
      <c r="I106" s="14" t="s">
        <v>519</v>
      </c>
      <c r="J106" s="14" t="s">
        <v>233</v>
      </c>
      <c r="K106" s="14" t="s">
        <v>251</v>
      </c>
      <c r="L106" s="18">
        <v>4962943</v>
      </c>
      <c r="M106" s="48">
        <v>44242</v>
      </c>
      <c r="N106" s="49">
        <v>1305</v>
      </c>
      <c r="O106" s="14">
        <v>7603154</v>
      </c>
      <c r="P106" s="14" t="s">
        <v>235</v>
      </c>
      <c r="Q106" s="18">
        <v>13</v>
      </c>
      <c r="R106" s="14">
        <v>13</v>
      </c>
      <c r="S106" s="14" t="s">
        <v>236</v>
      </c>
      <c r="T106" s="14">
        <v>26469853</v>
      </c>
      <c r="U106" s="14">
        <v>7</v>
      </c>
      <c r="V106" s="14">
        <v>5</v>
      </c>
      <c r="W106" s="14" t="s">
        <v>266</v>
      </c>
      <c r="X106" s="14" t="s">
        <v>520</v>
      </c>
      <c r="Y106" s="14" t="s">
        <v>239</v>
      </c>
      <c r="Z106" s="14" t="s">
        <v>253</v>
      </c>
      <c r="AA106" s="14">
        <v>10</v>
      </c>
      <c r="AB106" s="14">
        <v>48</v>
      </c>
      <c r="AC106" s="14">
        <v>202003</v>
      </c>
      <c r="AD106" s="14">
        <v>13198813</v>
      </c>
      <c r="AE106" s="14">
        <v>200083</v>
      </c>
      <c r="AF106" s="15">
        <f t="shared" si="1"/>
        <v>38</v>
      </c>
      <c r="AG106" s="18" t="s">
        <v>241</v>
      </c>
      <c r="AH106" s="21"/>
      <c r="AI106" s="46"/>
      <c r="AJ106" s="46"/>
      <c r="AK106" s="21"/>
      <c r="AL106" s="21"/>
      <c r="AM106" s="21"/>
      <c r="AN106" s="21"/>
      <c r="AO106" s="46"/>
      <c r="AP106" s="46"/>
      <c r="AQ106" s="21"/>
      <c r="AR106" s="21"/>
      <c r="AS106" s="21"/>
    </row>
    <row r="107" spans="1:45" x14ac:dyDescent="0.25">
      <c r="A107" s="8">
        <v>22919</v>
      </c>
      <c r="B107" s="20"/>
      <c r="C107" s="13">
        <v>26304829</v>
      </c>
      <c r="D107" s="13">
        <v>6</v>
      </c>
      <c r="E107" s="8" t="s">
        <v>147</v>
      </c>
      <c r="F107" s="43" t="s">
        <v>521</v>
      </c>
      <c r="G107" s="13">
        <v>17</v>
      </c>
      <c r="H107" s="13">
        <v>56933761127</v>
      </c>
      <c r="I107" s="13" t="s">
        <v>522</v>
      </c>
      <c r="J107" s="13" t="s">
        <v>233</v>
      </c>
      <c r="K107" s="13" t="s">
        <v>251</v>
      </c>
      <c r="L107" s="17">
        <v>4880181</v>
      </c>
      <c r="M107" s="44">
        <v>45203</v>
      </c>
      <c r="N107" s="45">
        <v>518</v>
      </c>
      <c r="O107" s="13">
        <v>3574391</v>
      </c>
      <c r="P107" s="13" t="s">
        <v>235</v>
      </c>
      <c r="Q107" s="17">
        <v>13</v>
      </c>
      <c r="R107" s="13">
        <v>13</v>
      </c>
      <c r="S107" s="13" t="s">
        <v>236</v>
      </c>
      <c r="T107" s="13">
        <v>26304829</v>
      </c>
      <c r="U107" s="13">
        <v>6</v>
      </c>
      <c r="V107" s="13">
        <v>1</v>
      </c>
      <c r="W107" s="13" t="s">
        <v>266</v>
      </c>
      <c r="X107" s="13" t="s">
        <v>286</v>
      </c>
      <c r="Y107" s="13" t="s">
        <v>239</v>
      </c>
      <c r="Z107" s="13" t="s">
        <v>253</v>
      </c>
      <c r="AA107" s="13">
        <v>13</v>
      </c>
      <c r="AB107" s="13">
        <v>48</v>
      </c>
      <c r="AC107" s="13">
        <v>202201</v>
      </c>
      <c r="AD107" s="13">
        <v>8071206</v>
      </c>
      <c r="AE107" s="13">
        <v>219260</v>
      </c>
      <c r="AF107" s="15">
        <f t="shared" si="1"/>
        <v>35</v>
      </c>
      <c r="AG107" s="17" t="s">
        <v>241</v>
      </c>
      <c r="AH107" s="21"/>
      <c r="AI107" s="46"/>
      <c r="AJ107" s="46"/>
      <c r="AK107" s="21"/>
      <c r="AL107" s="21"/>
      <c r="AM107" s="21"/>
      <c r="AN107" s="21"/>
      <c r="AO107" s="46"/>
      <c r="AP107" s="46"/>
      <c r="AQ107" s="21"/>
      <c r="AR107" s="21"/>
      <c r="AS107" s="21"/>
    </row>
    <row r="108" spans="1:45" x14ac:dyDescent="0.25">
      <c r="A108" s="7">
        <v>4478.2</v>
      </c>
      <c r="B108" s="20"/>
      <c r="C108" s="14">
        <v>26488721</v>
      </c>
      <c r="D108" s="14">
        <v>6</v>
      </c>
      <c r="E108" s="7" t="s">
        <v>148</v>
      </c>
      <c r="F108" s="47" t="s">
        <v>523</v>
      </c>
      <c r="G108" s="14">
        <v>43</v>
      </c>
      <c r="H108" s="14">
        <v>56948071778</v>
      </c>
      <c r="I108" s="14" t="s">
        <v>524</v>
      </c>
      <c r="J108" s="14" t="s">
        <v>233</v>
      </c>
      <c r="K108" s="14" t="s">
        <v>251</v>
      </c>
      <c r="L108" s="18">
        <v>4858067</v>
      </c>
      <c r="M108" s="48">
        <v>44244</v>
      </c>
      <c r="N108" s="49">
        <v>1364</v>
      </c>
      <c r="O108" s="14">
        <v>7650818</v>
      </c>
      <c r="P108" s="14" t="s">
        <v>235</v>
      </c>
      <c r="Q108" s="18">
        <v>13</v>
      </c>
      <c r="R108" s="14">
        <v>13</v>
      </c>
      <c r="S108" s="14" t="s">
        <v>236</v>
      </c>
      <c r="T108" s="14">
        <v>26488721</v>
      </c>
      <c r="U108" s="14">
        <v>6</v>
      </c>
      <c r="V108" s="14">
        <v>5</v>
      </c>
      <c r="W108" s="14" t="s">
        <v>266</v>
      </c>
      <c r="X108" s="14" t="s">
        <v>512</v>
      </c>
      <c r="Y108" s="14" t="s">
        <v>239</v>
      </c>
      <c r="Z108" s="14" t="s">
        <v>253</v>
      </c>
      <c r="AA108" s="14">
        <v>4</v>
      </c>
      <c r="AB108" s="14">
        <v>47</v>
      </c>
      <c r="AC108" s="14">
        <v>202008</v>
      </c>
      <c r="AD108" s="14">
        <v>13087489</v>
      </c>
      <c r="AE108" s="14">
        <v>177926</v>
      </c>
      <c r="AF108" s="15">
        <f t="shared" si="1"/>
        <v>43</v>
      </c>
      <c r="AG108" s="18" t="s">
        <v>241</v>
      </c>
      <c r="AH108" s="21"/>
      <c r="AI108" s="46"/>
      <c r="AJ108" s="46"/>
      <c r="AK108" s="21"/>
      <c r="AL108" s="21"/>
      <c r="AM108" s="21"/>
      <c r="AN108" s="21"/>
      <c r="AO108" s="46"/>
      <c r="AP108" s="46"/>
      <c r="AQ108" s="21"/>
      <c r="AR108" s="21"/>
      <c r="AS108" s="21"/>
    </row>
    <row r="109" spans="1:45" x14ac:dyDescent="0.25">
      <c r="A109" s="8">
        <v>1011</v>
      </c>
      <c r="B109" s="20"/>
      <c r="C109" s="13">
        <v>26663742</v>
      </c>
      <c r="D109" s="13" t="s">
        <v>179</v>
      </c>
      <c r="E109" s="8" t="s">
        <v>149</v>
      </c>
      <c r="F109" s="43" t="s">
        <v>496</v>
      </c>
      <c r="G109" s="13">
        <v>36</v>
      </c>
      <c r="H109" s="13">
        <v>56996300136</v>
      </c>
      <c r="I109" s="13" t="s">
        <v>525</v>
      </c>
      <c r="J109" s="13" t="s">
        <v>526</v>
      </c>
      <c r="K109" s="13" t="s">
        <v>251</v>
      </c>
      <c r="L109" s="17">
        <v>4813004</v>
      </c>
      <c r="M109" s="44"/>
      <c r="N109" s="45">
        <v>1944</v>
      </c>
      <c r="O109" s="13">
        <v>7515684</v>
      </c>
      <c r="P109" s="13" t="s">
        <v>235</v>
      </c>
      <c r="Q109" s="17">
        <v>13</v>
      </c>
      <c r="R109" s="13">
        <v>13</v>
      </c>
      <c r="S109" s="13" t="s">
        <v>236</v>
      </c>
      <c r="T109" s="13">
        <v>26663742</v>
      </c>
      <c r="U109" s="13"/>
      <c r="V109" s="13">
        <v>5</v>
      </c>
      <c r="W109" s="13" t="s">
        <v>266</v>
      </c>
      <c r="X109" s="13" t="s">
        <v>527</v>
      </c>
      <c r="Y109" s="13" t="s">
        <v>239</v>
      </c>
      <c r="Z109" s="13" t="s">
        <v>253</v>
      </c>
      <c r="AA109" s="13">
        <v>0</v>
      </c>
      <c r="AB109" s="13">
        <v>36</v>
      </c>
      <c r="AC109" s="13">
        <v>201904</v>
      </c>
      <c r="AD109" s="13">
        <v>16830474</v>
      </c>
      <c r="AE109" s="13">
        <v>208769</v>
      </c>
      <c r="AF109" s="15">
        <f t="shared" si="1"/>
        <v>36</v>
      </c>
      <c r="AG109" s="17" t="s">
        <v>241</v>
      </c>
      <c r="AH109" s="21"/>
      <c r="AI109" s="46"/>
      <c r="AJ109" s="46"/>
      <c r="AK109" s="21"/>
      <c r="AL109" s="21"/>
      <c r="AM109" s="21"/>
      <c r="AN109" s="21"/>
      <c r="AO109" s="46"/>
      <c r="AP109" s="46"/>
      <c r="AQ109" s="21"/>
      <c r="AR109" s="21"/>
      <c r="AS109" s="21"/>
    </row>
    <row r="110" spans="1:45" x14ac:dyDescent="0.25">
      <c r="A110" s="7">
        <v>5885</v>
      </c>
      <c r="B110" s="20"/>
      <c r="C110" s="14">
        <v>26267716</v>
      </c>
      <c r="D110" s="14">
        <v>8</v>
      </c>
      <c r="E110" s="7" t="s">
        <v>150</v>
      </c>
      <c r="F110" s="47" t="s">
        <v>504</v>
      </c>
      <c r="G110" s="14">
        <v>34</v>
      </c>
      <c r="H110" s="14">
        <v>56959841925</v>
      </c>
      <c r="I110" s="14" t="s">
        <v>528</v>
      </c>
      <c r="J110" s="14" t="s">
        <v>233</v>
      </c>
      <c r="K110" s="14" t="s">
        <v>251</v>
      </c>
      <c r="L110" s="18">
        <v>4709825</v>
      </c>
      <c r="M110" s="48">
        <v>44505</v>
      </c>
      <c r="N110" s="49">
        <v>1030</v>
      </c>
      <c r="O110" s="14">
        <v>6459796</v>
      </c>
      <c r="P110" s="14" t="s">
        <v>235</v>
      </c>
      <c r="Q110" s="18">
        <v>13</v>
      </c>
      <c r="R110" s="14">
        <v>13</v>
      </c>
      <c r="S110" s="14" t="s">
        <v>236</v>
      </c>
      <c r="T110" s="14">
        <v>26267716</v>
      </c>
      <c r="U110" s="14">
        <v>8</v>
      </c>
      <c r="V110" s="14">
        <v>5</v>
      </c>
      <c r="W110" s="14" t="s">
        <v>247</v>
      </c>
      <c r="X110" s="14" t="s">
        <v>529</v>
      </c>
      <c r="Y110" s="14" t="s">
        <v>239</v>
      </c>
      <c r="Z110" s="14" t="s">
        <v>253</v>
      </c>
      <c r="AA110" s="14">
        <v>11</v>
      </c>
      <c r="AB110" s="14">
        <v>48</v>
      </c>
      <c r="AC110" s="14">
        <v>202011</v>
      </c>
      <c r="AD110" s="14">
        <v>10770419</v>
      </c>
      <c r="AE110" s="14">
        <v>189994</v>
      </c>
      <c r="AF110" s="15">
        <f t="shared" si="1"/>
        <v>37</v>
      </c>
      <c r="AG110" s="18" t="s">
        <v>241</v>
      </c>
      <c r="AH110" s="21"/>
      <c r="AI110" s="46"/>
      <c r="AJ110" s="46"/>
      <c r="AK110" s="21"/>
      <c r="AL110" s="21"/>
      <c r="AM110" s="21"/>
      <c r="AN110" s="21"/>
      <c r="AO110" s="46"/>
      <c r="AP110" s="46"/>
      <c r="AQ110" s="21"/>
      <c r="AR110" s="21"/>
      <c r="AS110" s="21"/>
    </row>
    <row r="111" spans="1:45" x14ac:dyDescent="0.25">
      <c r="A111" s="8">
        <v>9688</v>
      </c>
      <c r="B111" s="20"/>
      <c r="C111" s="13">
        <v>25970675</v>
      </c>
      <c r="D111" s="13">
        <v>0</v>
      </c>
      <c r="E111" s="8" t="s">
        <v>151</v>
      </c>
      <c r="F111" s="43" t="s">
        <v>530</v>
      </c>
      <c r="G111" s="13">
        <v>20</v>
      </c>
      <c r="H111" s="13">
        <v>56946524323</v>
      </c>
      <c r="I111" s="13" t="s">
        <v>531</v>
      </c>
      <c r="J111" s="13" t="s">
        <v>233</v>
      </c>
      <c r="K111" s="13" t="s">
        <v>251</v>
      </c>
      <c r="L111" s="17">
        <v>4165062</v>
      </c>
      <c r="M111" s="44">
        <v>44934</v>
      </c>
      <c r="N111" s="45">
        <v>603</v>
      </c>
      <c r="O111" s="13">
        <v>3942580</v>
      </c>
      <c r="P111" s="13" t="s">
        <v>235</v>
      </c>
      <c r="Q111" s="17">
        <v>13</v>
      </c>
      <c r="R111" s="13">
        <v>13</v>
      </c>
      <c r="S111" s="13" t="s">
        <v>236</v>
      </c>
      <c r="T111" s="13">
        <v>25970675</v>
      </c>
      <c r="U111" s="13">
        <v>0</v>
      </c>
      <c r="V111" s="13">
        <v>5</v>
      </c>
      <c r="W111" s="13" t="s">
        <v>266</v>
      </c>
      <c r="X111" s="13" t="s">
        <v>532</v>
      </c>
      <c r="Y111" s="13" t="s">
        <v>239</v>
      </c>
      <c r="Z111" s="13" t="s">
        <v>253</v>
      </c>
      <c r="AA111" s="13">
        <v>19</v>
      </c>
      <c r="AB111" s="13">
        <v>48</v>
      </c>
      <c r="AC111" s="13">
        <v>202105</v>
      </c>
      <c r="AD111" s="13">
        <v>7133594</v>
      </c>
      <c r="AE111" s="13">
        <v>197129</v>
      </c>
      <c r="AF111" s="15">
        <f t="shared" si="1"/>
        <v>29</v>
      </c>
      <c r="AG111" s="17" t="s">
        <v>241</v>
      </c>
      <c r="AH111" s="21"/>
      <c r="AI111" s="46"/>
      <c r="AJ111" s="46"/>
      <c r="AK111" s="21"/>
      <c r="AL111" s="21"/>
      <c r="AM111" s="21"/>
      <c r="AN111" s="21"/>
      <c r="AO111" s="46"/>
      <c r="AP111" s="46"/>
      <c r="AQ111" s="21"/>
      <c r="AR111" s="21"/>
      <c r="AS111" s="21"/>
    </row>
    <row r="112" spans="1:45" x14ac:dyDescent="0.25">
      <c r="A112" s="7">
        <v>25854.1</v>
      </c>
      <c r="B112" s="20"/>
      <c r="C112" s="14">
        <v>26928872</v>
      </c>
      <c r="D112" s="14">
        <v>8</v>
      </c>
      <c r="E112" s="7" t="s">
        <v>152</v>
      </c>
      <c r="F112" s="47" t="s">
        <v>533</v>
      </c>
      <c r="G112" s="14">
        <v>17</v>
      </c>
      <c r="H112" s="14">
        <v>56955299468</v>
      </c>
      <c r="I112" s="14" t="s">
        <v>534</v>
      </c>
      <c r="J112" s="14" t="s">
        <v>233</v>
      </c>
      <c r="K112" s="14" t="s">
        <v>234</v>
      </c>
      <c r="L112" s="18">
        <v>4122679</v>
      </c>
      <c r="M112" s="48">
        <v>45035</v>
      </c>
      <c r="N112" s="49">
        <v>518</v>
      </c>
      <c r="O112" s="14">
        <v>3222401</v>
      </c>
      <c r="P112" s="14" t="s">
        <v>235</v>
      </c>
      <c r="Q112" s="18">
        <v>13</v>
      </c>
      <c r="R112" s="14">
        <v>13</v>
      </c>
      <c r="S112" s="14" t="s">
        <v>236</v>
      </c>
      <c r="T112" s="14">
        <v>26928872</v>
      </c>
      <c r="U112" s="14">
        <v>8</v>
      </c>
      <c r="V112" s="14">
        <v>1</v>
      </c>
      <c r="W112" s="14" t="s">
        <v>266</v>
      </c>
      <c r="X112" s="14" t="s">
        <v>279</v>
      </c>
      <c r="Y112" s="14" t="s">
        <v>239</v>
      </c>
      <c r="Z112" s="14" t="s">
        <v>253</v>
      </c>
      <c r="AA112" s="14">
        <v>5</v>
      </c>
      <c r="AB112" s="14">
        <v>34</v>
      </c>
      <c r="AC112" s="14">
        <v>202210</v>
      </c>
      <c r="AD112" s="14">
        <v>6421692</v>
      </c>
      <c r="AE112" s="14">
        <v>189553</v>
      </c>
      <c r="AF112" s="15">
        <f t="shared" si="1"/>
        <v>29</v>
      </c>
      <c r="AG112" s="18" t="s">
        <v>241</v>
      </c>
      <c r="AH112" s="21"/>
      <c r="AI112" s="46"/>
      <c r="AJ112" s="46"/>
      <c r="AK112" s="21"/>
      <c r="AL112" s="21"/>
      <c r="AM112" s="21"/>
      <c r="AN112" s="21"/>
      <c r="AO112" s="46"/>
      <c r="AP112" s="46"/>
      <c r="AQ112" s="21"/>
      <c r="AR112" s="21"/>
      <c r="AS112" s="21"/>
    </row>
    <row r="113" spans="1:45" x14ac:dyDescent="0.25">
      <c r="A113" s="8">
        <v>22382</v>
      </c>
      <c r="B113" s="20"/>
      <c r="C113" s="13">
        <v>26904297</v>
      </c>
      <c r="D113" s="13">
        <v>4</v>
      </c>
      <c r="E113" s="8" t="s">
        <v>153</v>
      </c>
      <c r="F113" s="43" t="s">
        <v>535</v>
      </c>
      <c r="G113" s="13">
        <v>24</v>
      </c>
      <c r="H113" s="13">
        <v>56936688974</v>
      </c>
      <c r="I113" s="13" t="s">
        <v>536</v>
      </c>
      <c r="J113" s="13" t="s">
        <v>233</v>
      </c>
      <c r="K113" s="13" t="s">
        <v>251</v>
      </c>
      <c r="L113" s="17">
        <v>4053516</v>
      </c>
      <c r="M113" s="44">
        <v>44805</v>
      </c>
      <c r="N113" s="45">
        <v>730</v>
      </c>
      <c r="O113" s="13">
        <v>3863400</v>
      </c>
      <c r="P113" s="13" t="s">
        <v>235</v>
      </c>
      <c r="Q113" s="17">
        <v>13</v>
      </c>
      <c r="R113" s="13">
        <v>13</v>
      </c>
      <c r="S113" s="13" t="s">
        <v>236</v>
      </c>
      <c r="T113" s="13">
        <v>26904297</v>
      </c>
      <c r="U113" s="13">
        <v>4</v>
      </c>
      <c r="V113" s="13">
        <v>1</v>
      </c>
      <c r="W113" s="13" t="s">
        <v>247</v>
      </c>
      <c r="X113" s="13" t="s">
        <v>274</v>
      </c>
      <c r="Y113" s="13" t="s">
        <v>239</v>
      </c>
      <c r="Z113" s="13" t="s">
        <v>253</v>
      </c>
      <c r="AA113" s="13">
        <v>5</v>
      </c>
      <c r="AB113" s="13">
        <v>48</v>
      </c>
      <c r="AC113" s="13">
        <v>202203</v>
      </c>
      <c r="AD113" s="13">
        <v>8072678</v>
      </c>
      <c r="AE113" s="13">
        <v>160975</v>
      </c>
      <c r="AF113" s="15">
        <f t="shared" si="1"/>
        <v>43</v>
      </c>
      <c r="AG113" s="17" t="s">
        <v>241</v>
      </c>
      <c r="AH113" s="21"/>
      <c r="AI113" s="46"/>
      <c r="AJ113" s="46"/>
      <c r="AK113" s="21"/>
      <c r="AL113" s="21"/>
      <c r="AM113" s="21"/>
      <c r="AN113" s="21"/>
      <c r="AO113" s="46"/>
      <c r="AP113" s="46"/>
      <c r="AQ113" s="21"/>
      <c r="AR113" s="21"/>
      <c r="AS113" s="21"/>
    </row>
    <row r="114" spans="1:45" x14ac:dyDescent="0.25">
      <c r="A114" s="7">
        <v>31966</v>
      </c>
      <c r="B114" s="20"/>
      <c r="C114" s="14">
        <v>26894495</v>
      </c>
      <c r="D114" s="14">
        <v>8</v>
      </c>
      <c r="E114" s="7" t="s">
        <v>154</v>
      </c>
      <c r="F114" s="47" t="s">
        <v>451</v>
      </c>
      <c r="G114" s="14">
        <v>15</v>
      </c>
      <c r="H114" s="14">
        <v>56988215719</v>
      </c>
      <c r="I114" s="14" t="s">
        <v>537</v>
      </c>
      <c r="J114" s="14" t="s">
        <v>233</v>
      </c>
      <c r="K114" s="14" t="s">
        <v>234</v>
      </c>
      <c r="L114" s="18">
        <v>3920343</v>
      </c>
      <c r="M114" s="48">
        <v>45083</v>
      </c>
      <c r="N114" s="49">
        <v>457</v>
      </c>
      <c r="O114" s="14">
        <v>2823600</v>
      </c>
      <c r="P114" s="14" t="s">
        <v>235</v>
      </c>
      <c r="Q114" s="18">
        <v>13</v>
      </c>
      <c r="R114" s="14">
        <v>13</v>
      </c>
      <c r="S114" s="14" t="s">
        <v>236</v>
      </c>
      <c r="T114" s="14">
        <v>26894495</v>
      </c>
      <c r="U114" s="14">
        <v>8</v>
      </c>
      <c r="V114" s="14">
        <v>1</v>
      </c>
      <c r="W114" s="14" t="s">
        <v>266</v>
      </c>
      <c r="X114" s="14" t="s">
        <v>248</v>
      </c>
      <c r="Y114" s="14" t="s">
        <v>239</v>
      </c>
      <c r="Z114" s="14" t="s">
        <v>253</v>
      </c>
      <c r="AA114" s="14">
        <v>3</v>
      </c>
      <c r="AB114" s="14">
        <v>36</v>
      </c>
      <c r="AC114" s="14">
        <v>202302</v>
      </c>
      <c r="AD114" s="14">
        <v>6426620</v>
      </c>
      <c r="AE114" s="14">
        <v>188240</v>
      </c>
      <c r="AF114" s="15">
        <f t="shared" si="1"/>
        <v>33</v>
      </c>
      <c r="AG114" s="18" t="s">
        <v>241</v>
      </c>
      <c r="AH114" s="21"/>
      <c r="AI114" s="46"/>
      <c r="AJ114" s="46"/>
      <c r="AK114" s="21"/>
      <c r="AL114" s="21"/>
      <c r="AM114" s="21"/>
      <c r="AN114" s="21"/>
      <c r="AO114" s="46"/>
      <c r="AP114" s="46"/>
      <c r="AQ114" s="21"/>
      <c r="AR114" s="21"/>
      <c r="AS114" s="21"/>
    </row>
    <row r="115" spans="1:45" x14ac:dyDescent="0.25">
      <c r="A115" s="8">
        <v>27371</v>
      </c>
      <c r="B115" s="20"/>
      <c r="C115" s="13">
        <v>27032091</v>
      </c>
      <c r="D115" s="13">
        <v>0</v>
      </c>
      <c r="E115" s="8" t="s">
        <v>155</v>
      </c>
      <c r="F115" s="43" t="s">
        <v>475</v>
      </c>
      <c r="G115" s="13">
        <v>21</v>
      </c>
      <c r="H115" s="13">
        <v>56947739772</v>
      </c>
      <c r="I115" s="13" t="s">
        <v>538</v>
      </c>
      <c r="J115" s="13" t="s">
        <v>233</v>
      </c>
      <c r="K115" s="13" t="s">
        <v>234</v>
      </c>
      <c r="L115" s="17">
        <v>3421239</v>
      </c>
      <c r="M115" s="44">
        <v>44907</v>
      </c>
      <c r="N115" s="45">
        <v>660</v>
      </c>
      <c r="O115" s="13">
        <v>4595955</v>
      </c>
      <c r="P115" s="13" t="s">
        <v>235</v>
      </c>
      <c r="Q115" s="17">
        <v>13</v>
      </c>
      <c r="R115" s="13">
        <v>13</v>
      </c>
      <c r="S115" s="13" t="s">
        <v>236</v>
      </c>
      <c r="T115" s="13">
        <v>27032091</v>
      </c>
      <c r="U115" s="13">
        <v>0</v>
      </c>
      <c r="V115" s="13">
        <v>10</v>
      </c>
      <c r="W115" s="13" t="s">
        <v>237</v>
      </c>
      <c r="X115" s="13" t="s">
        <v>487</v>
      </c>
      <c r="Y115" s="13" t="s">
        <v>239</v>
      </c>
      <c r="Z115" s="13" t="s">
        <v>253</v>
      </c>
      <c r="AA115" s="13">
        <v>3</v>
      </c>
      <c r="AB115" s="13">
        <v>24</v>
      </c>
      <c r="AC115" s="13">
        <v>202207</v>
      </c>
      <c r="AD115" s="13">
        <v>6615482</v>
      </c>
      <c r="AE115" s="13">
        <v>218855</v>
      </c>
      <c r="AF115" s="15">
        <f t="shared" si="1"/>
        <v>21</v>
      </c>
      <c r="AG115" s="17" t="s">
        <v>241</v>
      </c>
      <c r="AH115" s="21"/>
      <c r="AI115" s="46"/>
      <c r="AJ115" s="46"/>
      <c r="AK115" s="21"/>
      <c r="AL115" s="21"/>
      <c r="AM115" s="21"/>
      <c r="AN115" s="21"/>
      <c r="AO115" s="46"/>
      <c r="AP115" s="46"/>
      <c r="AQ115" s="21"/>
      <c r="AR115" s="21"/>
      <c r="AS115" s="21"/>
    </row>
    <row r="116" spans="1:45" x14ac:dyDescent="0.25">
      <c r="A116" s="7">
        <v>23004.2</v>
      </c>
      <c r="B116" s="20"/>
      <c r="C116" s="14">
        <v>27216900</v>
      </c>
      <c r="D116" s="14">
        <v>4</v>
      </c>
      <c r="E116" s="7" t="s">
        <v>156</v>
      </c>
      <c r="F116" s="47" t="s">
        <v>282</v>
      </c>
      <c r="G116" s="14">
        <v>19</v>
      </c>
      <c r="H116" s="14">
        <v>56947783790</v>
      </c>
      <c r="I116" s="14" t="s">
        <v>539</v>
      </c>
      <c r="J116" s="14" t="s">
        <v>233</v>
      </c>
      <c r="K116" s="14" t="s">
        <v>234</v>
      </c>
      <c r="L116" s="18">
        <v>3205750</v>
      </c>
      <c r="M116" s="48">
        <v>44988</v>
      </c>
      <c r="N116" s="49">
        <v>607</v>
      </c>
      <c r="O116" s="14">
        <v>3893270</v>
      </c>
      <c r="P116" s="14" t="s">
        <v>235</v>
      </c>
      <c r="Q116" s="18">
        <v>13</v>
      </c>
      <c r="R116" s="14">
        <v>13</v>
      </c>
      <c r="S116" s="14" t="s">
        <v>236</v>
      </c>
      <c r="T116" s="14">
        <v>27216900</v>
      </c>
      <c r="U116" s="14">
        <v>4</v>
      </c>
      <c r="V116" s="14">
        <v>1</v>
      </c>
      <c r="W116" s="14" t="s">
        <v>266</v>
      </c>
      <c r="X116" s="14" t="s">
        <v>279</v>
      </c>
      <c r="Y116" s="14" t="s">
        <v>239</v>
      </c>
      <c r="Z116" s="14" t="s">
        <v>253</v>
      </c>
      <c r="AA116" s="14">
        <v>1</v>
      </c>
      <c r="AB116" s="14">
        <v>20</v>
      </c>
      <c r="AC116" s="14">
        <v>202211</v>
      </c>
      <c r="AD116" s="14">
        <v>5536640</v>
      </c>
      <c r="AE116" s="14">
        <v>204909</v>
      </c>
      <c r="AF116" s="15">
        <f t="shared" si="1"/>
        <v>19</v>
      </c>
      <c r="AG116" s="18" t="s">
        <v>241</v>
      </c>
      <c r="AH116" s="21"/>
      <c r="AI116" s="46"/>
      <c r="AJ116" s="46"/>
      <c r="AK116" s="21"/>
      <c r="AL116" s="21"/>
      <c r="AM116" s="21"/>
      <c r="AN116" s="21"/>
      <c r="AO116" s="46"/>
      <c r="AP116" s="46"/>
      <c r="AQ116" s="21"/>
      <c r="AR116" s="21"/>
      <c r="AS116" s="21"/>
    </row>
    <row r="117" spans="1:45" x14ac:dyDescent="0.25">
      <c r="A117" s="8">
        <v>23383</v>
      </c>
      <c r="B117" s="20"/>
      <c r="C117" s="13">
        <v>26569543</v>
      </c>
      <c r="D117" s="13">
        <v>4</v>
      </c>
      <c r="E117" s="8" t="s">
        <v>157</v>
      </c>
      <c r="F117" s="43" t="s">
        <v>277</v>
      </c>
      <c r="G117" s="13">
        <v>22</v>
      </c>
      <c r="H117" s="13">
        <v>56935537097</v>
      </c>
      <c r="I117" s="13" t="s">
        <v>540</v>
      </c>
      <c r="J117" s="13" t="s">
        <v>233</v>
      </c>
      <c r="K117" s="13" t="s">
        <v>234</v>
      </c>
      <c r="L117" s="17">
        <v>3003127</v>
      </c>
      <c r="M117" s="44">
        <v>45366</v>
      </c>
      <c r="N117" s="45">
        <v>791</v>
      </c>
      <c r="O117" s="13">
        <v>4015528</v>
      </c>
      <c r="P117" s="13" t="s">
        <v>235</v>
      </c>
      <c r="Q117" s="17">
        <v>13</v>
      </c>
      <c r="R117" s="13">
        <v>13</v>
      </c>
      <c r="S117" s="13" t="s">
        <v>236</v>
      </c>
      <c r="T117" s="13">
        <v>26569543</v>
      </c>
      <c r="U117" s="13">
        <v>4</v>
      </c>
      <c r="V117" s="13">
        <v>1</v>
      </c>
      <c r="W117" s="13" t="s">
        <v>247</v>
      </c>
      <c r="X117" s="13" t="s">
        <v>274</v>
      </c>
      <c r="Y117" s="13" t="s">
        <v>239</v>
      </c>
      <c r="Z117" s="13" t="s">
        <v>253</v>
      </c>
      <c r="AA117" s="13">
        <v>2</v>
      </c>
      <c r="AB117" s="13">
        <v>24</v>
      </c>
      <c r="AC117" s="13">
        <v>202204</v>
      </c>
      <c r="AD117" s="13">
        <v>6109780</v>
      </c>
      <c r="AE117" s="13">
        <v>183281</v>
      </c>
      <c r="AF117" s="15">
        <f t="shared" si="1"/>
        <v>22</v>
      </c>
      <c r="AG117" s="17" t="s">
        <v>241</v>
      </c>
      <c r="AH117" s="21"/>
      <c r="AI117" s="46"/>
      <c r="AJ117" s="46"/>
      <c r="AK117" s="21"/>
      <c r="AL117" s="21"/>
      <c r="AM117" s="21"/>
      <c r="AN117" s="21"/>
      <c r="AO117" s="46"/>
      <c r="AP117" s="46"/>
      <c r="AQ117" s="21"/>
      <c r="AR117" s="21"/>
      <c r="AS117" s="21"/>
    </row>
    <row r="118" spans="1:45" x14ac:dyDescent="0.25">
      <c r="A118" s="7">
        <v>26367</v>
      </c>
      <c r="B118" s="20"/>
      <c r="C118" s="14">
        <v>26834287</v>
      </c>
      <c r="D118" s="14">
        <v>7</v>
      </c>
      <c r="E118" s="7" t="s">
        <v>158</v>
      </c>
      <c r="F118" s="47" t="s">
        <v>264</v>
      </c>
      <c r="G118" s="14">
        <v>24</v>
      </c>
      <c r="H118" s="14">
        <v>56964480303</v>
      </c>
      <c r="I118" s="14" t="s">
        <v>541</v>
      </c>
      <c r="J118" s="14" t="s">
        <v>233</v>
      </c>
      <c r="K118" s="14" t="s">
        <v>234</v>
      </c>
      <c r="L118" s="18">
        <v>2949706</v>
      </c>
      <c r="M118" s="48"/>
      <c r="N118" s="49">
        <v>791</v>
      </c>
      <c r="O118" s="14">
        <v>4176504</v>
      </c>
      <c r="P118" s="14" t="s">
        <v>235</v>
      </c>
      <c r="Q118" s="18">
        <v>13</v>
      </c>
      <c r="R118" s="14">
        <v>13</v>
      </c>
      <c r="S118" s="14" t="s">
        <v>236</v>
      </c>
      <c r="T118" s="14">
        <v>26834287</v>
      </c>
      <c r="U118" s="14">
        <v>7</v>
      </c>
      <c r="V118" s="14">
        <v>1</v>
      </c>
      <c r="W118" s="14" t="s">
        <v>237</v>
      </c>
      <c r="X118" s="14" t="s">
        <v>542</v>
      </c>
      <c r="Y118" s="14" t="s">
        <v>239</v>
      </c>
      <c r="Z118" s="14" t="s">
        <v>253</v>
      </c>
      <c r="AA118" s="14">
        <v>0</v>
      </c>
      <c r="AB118" s="14">
        <v>24</v>
      </c>
      <c r="AC118" s="14">
        <v>202206</v>
      </c>
      <c r="AD118" s="14">
        <v>6343539</v>
      </c>
      <c r="AE118" s="14">
        <v>174021</v>
      </c>
      <c r="AF118" s="15">
        <f t="shared" si="1"/>
        <v>24</v>
      </c>
      <c r="AG118" s="18" t="s">
        <v>241</v>
      </c>
      <c r="AH118" s="21"/>
      <c r="AI118" s="46"/>
      <c r="AJ118" s="46"/>
      <c r="AK118" s="21"/>
      <c r="AL118" s="21"/>
      <c r="AM118" s="21"/>
      <c r="AN118" s="21"/>
      <c r="AO118" s="46"/>
      <c r="AP118" s="46"/>
      <c r="AQ118" s="21"/>
      <c r="AR118" s="21"/>
      <c r="AS118" s="21"/>
    </row>
    <row r="119" spans="1:45" x14ac:dyDescent="0.25">
      <c r="A119" s="8">
        <v>27446</v>
      </c>
      <c r="B119" s="20"/>
      <c r="C119" s="13">
        <v>27227784</v>
      </c>
      <c r="D119" s="13">
        <v>2</v>
      </c>
      <c r="E119" s="8" t="s">
        <v>159</v>
      </c>
      <c r="F119" s="43" t="s">
        <v>269</v>
      </c>
      <c r="G119" s="13">
        <v>23</v>
      </c>
      <c r="H119" s="13">
        <v>56946223989</v>
      </c>
      <c r="I119" s="13" t="s">
        <v>543</v>
      </c>
      <c r="J119" s="13" t="s">
        <v>233</v>
      </c>
      <c r="K119" s="13" t="s">
        <v>234</v>
      </c>
      <c r="L119" s="17">
        <v>2937544</v>
      </c>
      <c r="M119" s="44">
        <v>44805</v>
      </c>
      <c r="N119" s="45">
        <v>730</v>
      </c>
      <c r="O119" s="13">
        <v>4047954</v>
      </c>
      <c r="P119" s="13" t="s">
        <v>235</v>
      </c>
      <c r="Q119" s="17">
        <v>13</v>
      </c>
      <c r="R119" s="13">
        <v>13</v>
      </c>
      <c r="S119" s="13" t="s">
        <v>236</v>
      </c>
      <c r="T119" s="13">
        <v>27227784</v>
      </c>
      <c r="U119" s="13">
        <v>2</v>
      </c>
      <c r="V119" s="13">
        <v>1</v>
      </c>
      <c r="W119" s="13" t="s">
        <v>237</v>
      </c>
      <c r="X119" s="13" t="s">
        <v>487</v>
      </c>
      <c r="Y119" s="13" t="s">
        <v>239</v>
      </c>
      <c r="Z119" s="13" t="s">
        <v>253</v>
      </c>
      <c r="AA119" s="13">
        <v>1</v>
      </c>
      <c r="AB119" s="13">
        <v>24</v>
      </c>
      <c r="AC119" s="13">
        <v>202207</v>
      </c>
      <c r="AD119" s="13">
        <v>5977461</v>
      </c>
      <c r="AE119" s="13">
        <v>175998</v>
      </c>
      <c r="AF119" s="15">
        <f t="shared" si="1"/>
        <v>23</v>
      </c>
      <c r="AG119" s="17" t="s">
        <v>241</v>
      </c>
      <c r="AH119" s="21"/>
      <c r="AI119" s="46"/>
      <c r="AJ119" s="46"/>
      <c r="AK119" s="21"/>
      <c r="AL119" s="21"/>
      <c r="AM119" s="21"/>
      <c r="AN119" s="21"/>
      <c r="AO119" s="46"/>
      <c r="AP119" s="46"/>
      <c r="AQ119" s="21"/>
      <c r="AR119" s="21"/>
      <c r="AS119" s="21"/>
    </row>
    <row r="120" spans="1:45" x14ac:dyDescent="0.25">
      <c r="A120" s="7">
        <v>26689</v>
      </c>
      <c r="B120" s="20"/>
      <c r="C120" s="14">
        <v>26756636</v>
      </c>
      <c r="D120" s="14">
        <v>4</v>
      </c>
      <c r="E120" s="7" t="s">
        <v>160</v>
      </c>
      <c r="F120" s="47" t="s">
        <v>277</v>
      </c>
      <c r="G120" s="14">
        <v>22</v>
      </c>
      <c r="H120" s="14">
        <v>56954633066</v>
      </c>
      <c r="I120" s="14" t="s">
        <v>544</v>
      </c>
      <c r="J120" s="14" t="s">
        <v>233</v>
      </c>
      <c r="K120" s="14" t="s">
        <v>234</v>
      </c>
      <c r="L120" s="18">
        <v>2899249</v>
      </c>
      <c r="M120" s="48">
        <v>45443</v>
      </c>
      <c r="N120" s="49">
        <v>730</v>
      </c>
      <c r="O120" s="14">
        <v>3879266</v>
      </c>
      <c r="P120" s="14" t="s">
        <v>235</v>
      </c>
      <c r="Q120" s="18">
        <v>13</v>
      </c>
      <c r="R120" s="14">
        <v>13</v>
      </c>
      <c r="S120" s="14" t="s">
        <v>236</v>
      </c>
      <c r="T120" s="14">
        <v>26756636</v>
      </c>
      <c r="U120" s="14">
        <v>4</v>
      </c>
      <c r="V120" s="14">
        <v>1</v>
      </c>
      <c r="W120" s="14" t="s">
        <v>237</v>
      </c>
      <c r="X120" s="14" t="s">
        <v>346</v>
      </c>
      <c r="Y120" s="14" t="s">
        <v>239</v>
      </c>
      <c r="Z120" s="14" t="s">
        <v>253</v>
      </c>
      <c r="AA120" s="14">
        <v>2</v>
      </c>
      <c r="AB120" s="14">
        <v>24</v>
      </c>
      <c r="AC120" s="14">
        <v>202206</v>
      </c>
      <c r="AD120" s="14">
        <v>5692226</v>
      </c>
      <c r="AE120" s="14">
        <v>178710</v>
      </c>
      <c r="AF120" s="15">
        <f t="shared" si="1"/>
        <v>22</v>
      </c>
      <c r="AG120" s="18" t="s">
        <v>241</v>
      </c>
      <c r="AH120" s="21"/>
      <c r="AI120" s="46"/>
      <c r="AJ120" s="46"/>
      <c r="AK120" s="21"/>
      <c r="AL120" s="21"/>
      <c r="AM120" s="21"/>
      <c r="AN120" s="21"/>
      <c r="AO120" s="46"/>
      <c r="AP120" s="46"/>
      <c r="AQ120" s="21"/>
      <c r="AR120" s="21"/>
      <c r="AS120" s="21"/>
    </row>
    <row r="121" spans="1:45" x14ac:dyDescent="0.25">
      <c r="A121" s="8">
        <v>27239</v>
      </c>
      <c r="B121" s="20"/>
      <c r="C121" s="13">
        <v>26570142</v>
      </c>
      <c r="D121" s="13">
        <v>6</v>
      </c>
      <c r="E121" s="8" t="s">
        <v>161</v>
      </c>
      <c r="F121" s="43" t="s">
        <v>264</v>
      </c>
      <c r="G121" s="13">
        <v>24</v>
      </c>
      <c r="H121" s="13">
        <v>56940141895</v>
      </c>
      <c r="I121" s="13" t="s">
        <v>545</v>
      </c>
      <c r="J121" s="13" t="s">
        <v>233</v>
      </c>
      <c r="K121" s="13" t="s">
        <v>234</v>
      </c>
      <c r="L121" s="17">
        <v>2881344</v>
      </c>
      <c r="M121" s="44"/>
      <c r="N121" s="45">
        <v>760</v>
      </c>
      <c r="O121" s="13">
        <v>4091351</v>
      </c>
      <c r="P121" s="13" t="s">
        <v>235</v>
      </c>
      <c r="Q121" s="17">
        <v>13</v>
      </c>
      <c r="R121" s="13">
        <v>13</v>
      </c>
      <c r="S121" s="13" t="s">
        <v>236</v>
      </c>
      <c r="T121" s="13">
        <v>26570142</v>
      </c>
      <c r="U121" s="13">
        <v>6</v>
      </c>
      <c r="V121" s="13">
        <v>1</v>
      </c>
      <c r="W121" s="13" t="s">
        <v>247</v>
      </c>
      <c r="X121" s="13" t="s">
        <v>346</v>
      </c>
      <c r="Y121" s="13" t="s">
        <v>239</v>
      </c>
      <c r="Z121" s="13" t="s">
        <v>253</v>
      </c>
      <c r="AA121" s="13">
        <v>0</v>
      </c>
      <c r="AB121" s="13">
        <v>24</v>
      </c>
      <c r="AC121" s="13">
        <v>202207</v>
      </c>
      <c r="AD121" s="13">
        <v>6097539</v>
      </c>
      <c r="AE121" s="13">
        <v>170473</v>
      </c>
      <c r="AF121" s="15">
        <f t="shared" si="1"/>
        <v>24</v>
      </c>
      <c r="AG121" s="17" t="s">
        <v>241</v>
      </c>
      <c r="AH121" s="21"/>
      <c r="AI121" s="46"/>
      <c r="AJ121" s="46"/>
      <c r="AK121" s="21"/>
      <c r="AL121" s="21"/>
      <c r="AM121" s="21"/>
      <c r="AN121" s="21"/>
      <c r="AO121" s="46"/>
      <c r="AP121" s="46"/>
      <c r="AQ121" s="21"/>
      <c r="AR121" s="21"/>
      <c r="AS121" s="21"/>
    </row>
    <row r="122" spans="1:45" x14ac:dyDescent="0.25">
      <c r="A122" s="7">
        <v>28635.1</v>
      </c>
      <c r="B122" s="20"/>
      <c r="C122" s="14">
        <v>26709276</v>
      </c>
      <c r="D122" s="14">
        <v>1</v>
      </c>
      <c r="E122" s="7" t="s">
        <v>162</v>
      </c>
      <c r="F122" s="47" t="s">
        <v>269</v>
      </c>
      <c r="G122" s="14">
        <v>22</v>
      </c>
      <c r="H122" s="14">
        <v>56936173516</v>
      </c>
      <c r="I122" s="14" t="s">
        <v>546</v>
      </c>
      <c r="J122" s="14" t="s">
        <v>233</v>
      </c>
      <c r="K122" s="14" t="s">
        <v>234</v>
      </c>
      <c r="L122" s="18">
        <v>2855828</v>
      </c>
      <c r="M122" s="48">
        <v>44867</v>
      </c>
      <c r="N122" s="49">
        <v>669</v>
      </c>
      <c r="O122" s="14">
        <v>3676442</v>
      </c>
      <c r="P122" s="14" t="s">
        <v>235</v>
      </c>
      <c r="Q122" s="18">
        <v>13</v>
      </c>
      <c r="R122" s="14">
        <v>13</v>
      </c>
      <c r="S122" s="14" t="s">
        <v>236</v>
      </c>
      <c r="T122" s="14">
        <v>26709276</v>
      </c>
      <c r="U122" s="14">
        <v>1</v>
      </c>
      <c r="V122" s="14">
        <v>1</v>
      </c>
      <c r="W122" s="14" t="s">
        <v>266</v>
      </c>
      <c r="X122" s="14" t="s">
        <v>271</v>
      </c>
      <c r="Y122" s="14" t="s">
        <v>239</v>
      </c>
      <c r="Z122" s="14" t="s">
        <v>253</v>
      </c>
      <c r="AA122" s="14">
        <v>1</v>
      </c>
      <c r="AB122" s="14">
        <v>24</v>
      </c>
      <c r="AC122" s="14">
        <v>202209</v>
      </c>
      <c r="AD122" s="14">
        <v>5436721</v>
      </c>
      <c r="AE122" s="14">
        <v>167111</v>
      </c>
      <c r="AF122" s="15">
        <f t="shared" si="1"/>
        <v>23</v>
      </c>
      <c r="AG122" s="18" t="s">
        <v>241</v>
      </c>
      <c r="AH122" s="21"/>
      <c r="AI122" s="46"/>
      <c r="AJ122" s="46"/>
      <c r="AK122" s="21"/>
      <c r="AL122" s="21"/>
      <c r="AM122" s="21"/>
      <c r="AN122" s="21"/>
      <c r="AO122" s="46"/>
      <c r="AP122" s="46"/>
      <c r="AQ122" s="21"/>
      <c r="AR122" s="21"/>
      <c r="AS122" s="21"/>
    </row>
    <row r="123" spans="1:45" x14ac:dyDescent="0.25">
      <c r="A123" s="8">
        <v>27073.1</v>
      </c>
      <c r="B123" s="20"/>
      <c r="C123" s="13">
        <v>26510980</v>
      </c>
      <c r="D123" s="13">
        <v>2</v>
      </c>
      <c r="E123" s="8" t="s">
        <v>163</v>
      </c>
      <c r="F123" s="43" t="s">
        <v>547</v>
      </c>
      <c r="G123" s="13">
        <v>17</v>
      </c>
      <c r="H123" s="13">
        <v>56932568695</v>
      </c>
      <c r="I123" s="13" t="s">
        <v>548</v>
      </c>
      <c r="J123" s="13" t="s">
        <v>233</v>
      </c>
      <c r="K123" s="13" t="s">
        <v>234</v>
      </c>
      <c r="L123" s="17">
        <v>2837157</v>
      </c>
      <c r="M123" s="44">
        <v>45064</v>
      </c>
      <c r="N123" s="45">
        <v>518</v>
      </c>
      <c r="O123" s="13">
        <v>3023092</v>
      </c>
      <c r="P123" s="13" t="s">
        <v>235</v>
      </c>
      <c r="Q123" s="17">
        <v>13</v>
      </c>
      <c r="R123" s="13">
        <v>13</v>
      </c>
      <c r="S123" s="13" t="s">
        <v>236</v>
      </c>
      <c r="T123" s="13">
        <v>26510980</v>
      </c>
      <c r="U123" s="13">
        <v>2</v>
      </c>
      <c r="V123" s="13">
        <v>1</v>
      </c>
      <c r="W123" s="13" t="s">
        <v>237</v>
      </c>
      <c r="X123" s="13" t="s">
        <v>263</v>
      </c>
      <c r="Y123" s="13" t="s">
        <v>239</v>
      </c>
      <c r="Z123" s="13" t="s">
        <v>253</v>
      </c>
      <c r="AA123" s="13">
        <v>0</v>
      </c>
      <c r="AB123" s="13">
        <v>19</v>
      </c>
      <c r="AC123" s="13">
        <v>202303</v>
      </c>
      <c r="AD123" s="13">
        <v>4479119</v>
      </c>
      <c r="AE123" s="13">
        <v>180006</v>
      </c>
      <c r="AF123" s="15">
        <f t="shared" si="1"/>
        <v>19</v>
      </c>
      <c r="AG123" s="17" t="s">
        <v>241</v>
      </c>
      <c r="AH123" s="21"/>
      <c r="AI123" s="46"/>
      <c r="AJ123" s="46"/>
      <c r="AK123" s="21"/>
      <c r="AL123" s="21"/>
      <c r="AM123" s="21"/>
      <c r="AN123" s="21"/>
      <c r="AO123" s="46"/>
      <c r="AP123" s="46"/>
      <c r="AQ123" s="21"/>
      <c r="AR123" s="21"/>
      <c r="AS123" s="21"/>
    </row>
    <row r="124" spans="1:45" x14ac:dyDescent="0.25">
      <c r="A124" s="7">
        <v>28782.1</v>
      </c>
      <c r="B124" s="20"/>
      <c r="C124" s="14">
        <v>26205578</v>
      </c>
      <c r="D124" s="14">
        <v>7</v>
      </c>
      <c r="E124" s="7" t="s">
        <v>164</v>
      </c>
      <c r="F124" s="47" t="s">
        <v>282</v>
      </c>
      <c r="G124" s="14">
        <v>15</v>
      </c>
      <c r="H124" s="14">
        <v>56965127024</v>
      </c>
      <c r="I124" s="14" t="s">
        <v>549</v>
      </c>
      <c r="J124" s="14" t="s">
        <v>233</v>
      </c>
      <c r="K124" s="14" t="s">
        <v>234</v>
      </c>
      <c r="L124" s="18">
        <v>2790768</v>
      </c>
      <c r="M124" s="48">
        <v>45253</v>
      </c>
      <c r="N124" s="49">
        <v>457</v>
      </c>
      <c r="O124" s="14">
        <v>2642161</v>
      </c>
      <c r="P124" s="14" t="s">
        <v>235</v>
      </c>
      <c r="Q124" s="18">
        <v>13</v>
      </c>
      <c r="R124" s="14">
        <v>13</v>
      </c>
      <c r="S124" s="14" t="s">
        <v>236</v>
      </c>
      <c r="T124" s="14">
        <v>26205578</v>
      </c>
      <c r="U124" s="14">
        <v>7</v>
      </c>
      <c r="V124" s="14">
        <v>1</v>
      </c>
      <c r="W124" s="14" t="s">
        <v>247</v>
      </c>
      <c r="X124" s="14" t="s">
        <v>550</v>
      </c>
      <c r="Y124" s="14" t="s">
        <v>239</v>
      </c>
      <c r="Z124" s="14" t="s">
        <v>253</v>
      </c>
      <c r="AA124" s="14">
        <v>1</v>
      </c>
      <c r="AB124" s="14">
        <v>20</v>
      </c>
      <c r="AC124" s="14">
        <v>202304</v>
      </c>
      <c r="AD124" s="14">
        <v>4210896</v>
      </c>
      <c r="AE124" s="14">
        <v>181591</v>
      </c>
      <c r="AF124" s="15">
        <f t="shared" si="1"/>
        <v>19</v>
      </c>
      <c r="AG124" s="18" t="s">
        <v>241</v>
      </c>
      <c r="AH124" s="21"/>
      <c r="AI124" s="46"/>
      <c r="AJ124" s="46"/>
      <c r="AK124" s="21"/>
      <c r="AL124" s="21"/>
      <c r="AM124" s="21"/>
      <c r="AN124" s="21"/>
      <c r="AO124" s="46"/>
      <c r="AP124" s="46"/>
      <c r="AQ124" s="21"/>
      <c r="AR124" s="21"/>
      <c r="AS124" s="21"/>
    </row>
    <row r="125" spans="1:45" x14ac:dyDescent="0.25">
      <c r="A125" s="8">
        <v>17517</v>
      </c>
      <c r="B125" s="20"/>
      <c r="C125" s="13">
        <v>26608063</v>
      </c>
      <c r="D125" s="13">
        <v>8</v>
      </c>
      <c r="E125" s="8" t="s">
        <v>165</v>
      </c>
      <c r="F125" s="43" t="s">
        <v>551</v>
      </c>
      <c r="G125" s="13">
        <v>51</v>
      </c>
      <c r="H125" s="13">
        <v>56998704974</v>
      </c>
      <c r="I125" s="13" t="s">
        <v>552</v>
      </c>
      <c r="J125" s="13" t="s">
        <v>233</v>
      </c>
      <c r="K125" s="13" t="s">
        <v>234</v>
      </c>
      <c r="L125" s="17">
        <v>2770846</v>
      </c>
      <c r="M125" s="44">
        <v>44583</v>
      </c>
      <c r="N125" s="45">
        <v>1000</v>
      </c>
      <c r="O125" s="13">
        <v>3193620</v>
      </c>
      <c r="P125" s="13" t="s">
        <v>235</v>
      </c>
      <c r="Q125" s="17">
        <v>13</v>
      </c>
      <c r="R125" s="13">
        <v>13</v>
      </c>
      <c r="S125" s="13" t="s">
        <v>236</v>
      </c>
      <c r="T125" s="13">
        <v>26608063</v>
      </c>
      <c r="U125" s="13">
        <v>8</v>
      </c>
      <c r="V125" s="13">
        <v>20</v>
      </c>
      <c r="W125" s="13" t="s">
        <v>266</v>
      </c>
      <c r="X125" s="13" t="s">
        <v>553</v>
      </c>
      <c r="Y125" s="13" t="s">
        <v>239</v>
      </c>
      <c r="Z125" s="13" t="s">
        <v>253</v>
      </c>
      <c r="AA125" s="13">
        <v>1</v>
      </c>
      <c r="AB125" s="13">
        <v>52</v>
      </c>
      <c r="AC125" s="13">
        <v>202112</v>
      </c>
      <c r="AD125" s="13">
        <v>5897015</v>
      </c>
      <c r="AE125" s="13">
        <v>62620</v>
      </c>
      <c r="AF125" s="15">
        <f t="shared" si="1"/>
        <v>51</v>
      </c>
      <c r="AG125" s="17" t="s">
        <v>241</v>
      </c>
      <c r="AH125" s="21"/>
      <c r="AI125" s="46"/>
      <c r="AJ125" s="46"/>
      <c r="AK125" s="21"/>
      <c r="AL125" s="21"/>
      <c r="AM125" s="21"/>
      <c r="AN125" s="21"/>
      <c r="AO125" s="46"/>
      <c r="AP125" s="46"/>
      <c r="AQ125" s="21"/>
      <c r="AR125" s="21"/>
      <c r="AS125" s="21"/>
    </row>
    <row r="126" spans="1:45" x14ac:dyDescent="0.25">
      <c r="A126" s="7">
        <v>21356.1</v>
      </c>
      <c r="B126" s="20"/>
      <c r="C126" s="14">
        <v>26858367</v>
      </c>
      <c r="D126" s="14" t="s">
        <v>179</v>
      </c>
      <c r="E126" s="7" t="s">
        <v>166</v>
      </c>
      <c r="F126" s="47" t="s">
        <v>554</v>
      </c>
      <c r="G126" s="14">
        <v>16</v>
      </c>
      <c r="H126" s="14">
        <v>56937104105</v>
      </c>
      <c r="I126" s="14" t="s">
        <v>555</v>
      </c>
      <c r="J126" s="14" t="s">
        <v>233</v>
      </c>
      <c r="K126" s="14" t="s">
        <v>289</v>
      </c>
      <c r="L126" s="18">
        <v>2741919</v>
      </c>
      <c r="M126" s="48"/>
      <c r="N126" s="49">
        <v>487</v>
      </c>
      <c r="O126" s="14">
        <v>2993349</v>
      </c>
      <c r="P126" s="14" t="s">
        <v>235</v>
      </c>
      <c r="Q126" s="18">
        <v>13</v>
      </c>
      <c r="R126" s="14">
        <v>13</v>
      </c>
      <c r="S126" s="14" t="s">
        <v>236</v>
      </c>
      <c r="T126" s="14">
        <v>26858367</v>
      </c>
      <c r="U126" s="14"/>
      <c r="V126" s="14">
        <v>1</v>
      </c>
      <c r="W126" s="14" t="s">
        <v>247</v>
      </c>
      <c r="X126" s="14" t="s">
        <v>550</v>
      </c>
      <c r="Y126" s="14" t="s">
        <v>239</v>
      </c>
      <c r="Z126" s="14" t="s">
        <v>253</v>
      </c>
      <c r="AA126" s="14">
        <v>0</v>
      </c>
      <c r="AB126" s="14">
        <v>18</v>
      </c>
      <c r="AC126" s="14">
        <v>202304</v>
      </c>
      <c r="AD126" s="14">
        <v>4383783</v>
      </c>
      <c r="AE126" s="14">
        <v>198873</v>
      </c>
      <c r="AF126" s="15">
        <f t="shared" si="1"/>
        <v>18</v>
      </c>
      <c r="AG126" s="18" t="s">
        <v>241</v>
      </c>
      <c r="AH126" s="21"/>
      <c r="AI126" s="46"/>
      <c r="AJ126" s="46"/>
      <c r="AK126" s="21"/>
      <c r="AL126" s="21"/>
      <c r="AM126" s="21"/>
      <c r="AN126" s="21"/>
      <c r="AO126" s="46"/>
      <c r="AP126" s="46"/>
      <c r="AQ126" s="21"/>
      <c r="AR126" s="21"/>
      <c r="AS126" s="21"/>
    </row>
    <row r="127" spans="1:45" x14ac:dyDescent="0.25">
      <c r="A127" s="8">
        <v>24519</v>
      </c>
      <c r="B127" s="20"/>
      <c r="C127" s="13">
        <v>19161453</v>
      </c>
      <c r="D127" s="13">
        <v>4</v>
      </c>
      <c r="E127" s="8" t="s">
        <v>167</v>
      </c>
      <c r="F127" s="43" t="s">
        <v>264</v>
      </c>
      <c r="G127" s="13">
        <v>24</v>
      </c>
      <c r="H127" s="13">
        <v>56966855603</v>
      </c>
      <c r="I127" s="13" t="s">
        <v>556</v>
      </c>
      <c r="J127" s="13" t="s">
        <v>233</v>
      </c>
      <c r="K127" s="13" t="s">
        <v>234</v>
      </c>
      <c r="L127" s="17">
        <v>2727172</v>
      </c>
      <c r="M127" s="44"/>
      <c r="N127" s="45">
        <v>852</v>
      </c>
      <c r="O127" s="13">
        <v>3754417</v>
      </c>
      <c r="P127" s="13" t="s">
        <v>235</v>
      </c>
      <c r="Q127" s="17">
        <v>13</v>
      </c>
      <c r="R127" s="13">
        <v>13</v>
      </c>
      <c r="S127" s="13" t="s">
        <v>236</v>
      </c>
      <c r="T127" s="13">
        <v>19161453</v>
      </c>
      <c r="U127" s="13">
        <v>4</v>
      </c>
      <c r="V127" s="13">
        <v>1</v>
      </c>
      <c r="W127" s="13" t="s">
        <v>266</v>
      </c>
      <c r="X127" s="13" t="s">
        <v>274</v>
      </c>
      <c r="Y127" s="13" t="s">
        <v>239</v>
      </c>
      <c r="Z127" s="13" t="s">
        <v>253</v>
      </c>
      <c r="AA127" s="13">
        <v>0</v>
      </c>
      <c r="AB127" s="13">
        <v>24</v>
      </c>
      <c r="AC127" s="13">
        <v>202204</v>
      </c>
      <c r="AD127" s="13">
        <v>5913482</v>
      </c>
      <c r="AE127" s="13">
        <v>156434</v>
      </c>
      <c r="AF127" s="15">
        <f t="shared" si="1"/>
        <v>24</v>
      </c>
      <c r="AG127" s="17" t="s">
        <v>241</v>
      </c>
      <c r="AH127" s="21"/>
      <c r="AI127" s="46"/>
      <c r="AJ127" s="46"/>
      <c r="AK127" s="21"/>
      <c r="AL127" s="21"/>
      <c r="AM127" s="21"/>
      <c r="AN127" s="21"/>
      <c r="AO127" s="46"/>
      <c r="AP127" s="46"/>
      <c r="AQ127" s="21"/>
      <c r="AR127" s="21"/>
      <c r="AS127" s="21"/>
    </row>
    <row r="128" spans="1:45" x14ac:dyDescent="0.25">
      <c r="A128" s="7">
        <v>24518</v>
      </c>
      <c r="B128" s="20"/>
      <c r="C128" s="14">
        <v>27109229</v>
      </c>
      <c r="D128" s="14">
        <v>6</v>
      </c>
      <c r="E128" s="7" t="s">
        <v>168</v>
      </c>
      <c r="F128" s="47" t="s">
        <v>424</v>
      </c>
      <c r="G128" s="14">
        <v>20</v>
      </c>
      <c r="H128" s="14">
        <v>56999339711</v>
      </c>
      <c r="I128" s="14" t="s">
        <v>557</v>
      </c>
      <c r="J128" s="14" t="s">
        <v>233</v>
      </c>
      <c r="K128" s="14" t="s">
        <v>234</v>
      </c>
      <c r="L128" s="18">
        <v>2707584</v>
      </c>
      <c r="M128" s="48">
        <v>45327</v>
      </c>
      <c r="N128" s="49">
        <v>730</v>
      </c>
      <c r="O128" s="14">
        <v>3491654</v>
      </c>
      <c r="P128" s="14" t="s">
        <v>235</v>
      </c>
      <c r="Q128" s="18">
        <v>13</v>
      </c>
      <c r="R128" s="14">
        <v>13</v>
      </c>
      <c r="S128" s="14" t="s">
        <v>236</v>
      </c>
      <c r="T128" s="14">
        <v>27109229</v>
      </c>
      <c r="U128" s="14">
        <v>6</v>
      </c>
      <c r="V128" s="14">
        <v>1</v>
      </c>
      <c r="W128" s="14" t="s">
        <v>237</v>
      </c>
      <c r="X128" s="14" t="s">
        <v>274</v>
      </c>
      <c r="Y128" s="14" t="s">
        <v>239</v>
      </c>
      <c r="Z128" s="14" t="s">
        <v>253</v>
      </c>
      <c r="AA128" s="14">
        <v>4</v>
      </c>
      <c r="AB128" s="14">
        <v>24</v>
      </c>
      <c r="AC128" s="14">
        <v>202204</v>
      </c>
      <c r="AD128" s="14">
        <v>5200947</v>
      </c>
      <c r="AE128" s="14">
        <v>124417</v>
      </c>
      <c r="AF128" s="15">
        <f t="shared" si="1"/>
        <v>20</v>
      </c>
      <c r="AG128" s="18" t="s">
        <v>241</v>
      </c>
      <c r="AH128" s="21"/>
      <c r="AI128" s="46"/>
      <c r="AJ128" s="46"/>
      <c r="AK128" s="21"/>
      <c r="AL128" s="21"/>
      <c r="AM128" s="21"/>
      <c r="AN128" s="21"/>
      <c r="AO128" s="46"/>
      <c r="AP128" s="46"/>
      <c r="AQ128" s="21"/>
      <c r="AR128" s="21"/>
      <c r="AS128" s="21"/>
    </row>
    <row r="129" spans="1:45" x14ac:dyDescent="0.25">
      <c r="A129" s="8">
        <v>29987.1</v>
      </c>
      <c r="B129" s="20"/>
      <c r="C129" s="13">
        <v>27207658</v>
      </c>
      <c r="D129" s="13">
        <v>8</v>
      </c>
      <c r="E129" s="8" t="s">
        <v>169</v>
      </c>
      <c r="F129" s="43" t="s">
        <v>558</v>
      </c>
      <c r="G129" s="13">
        <v>14</v>
      </c>
      <c r="H129" s="13">
        <v>56996866086</v>
      </c>
      <c r="I129" s="13" t="s">
        <v>559</v>
      </c>
      <c r="J129" s="13" t="s">
        <v>233</v>
      </c>
      <c r="K129" s="13" t="s">
        <v>234</v>
      </c>
      <c r="L129" s="17">
        <v>2672486</v>
      </c>
      <c r="M129" s="44">
        <v>45182</v>
      </c>
      <c r="N129" s="45">
        <v>426</v>
      </c>
      <c r="O129" s="13">
        <v>2342074</v>
      </c>
      <c r="P129" s="13" t="s">
        <v>235</v>
      </c>
      <c r="Q129" s="17">
        <v>13</v>
      </c>
      <c r="R129" s="13">
        <v>13</v>
      </c>
      <c r="S129" s="13" t="s">
        <v>236</v>
      </c>
      <c r="T129" s="13">
        <v>27207658</v>
      </c>
      <c r="U129" s="13">
        <v>8</v>
      </c>
      <c r="V129" s="13">
        <v>1</v>
      </c>
      <c r="W129" s="13" t="s">
        <v>237</v>
      </c>
      <c r="X129" s="13" t="s">
        <v>263</v>
      </c>
      <c r="Y129" s="13" t="s">
        <v>239</v>
      </c>
      <c r="Z129" s="13" t="s">
        <v>253</v>
      </c>
      <c r="AA129" s="13">
        <v>2</v>
      </c>
      <c r="AB129" s="13">
        <v>21</v>
      </c>
      <c r="AC129" s="13">
        <v>202304</v>
      </c>
      <c r="AD129" s="13">
        <v>3886674</v>
      </c>
      <c r="AE129" s="13">
        <v>167291</v>
      </c>
      <c r="AF129" s="15">
        <f t="shared" si="1"/>
        <v>19</v>
      </c>
      <c r="AG129" s="17" t="s">
        <v>241</v>
      </c>
      <c r="AH129" s="21"/>
      <c r="AI129" s="46"/>
      <c r="AJ129" s="46"/>
      <c r="AK129" s="21"/>
      <c r="AL129" s="21"/>
      <c r="AM129" s="21"/>
      <c r="AN129" s="21"/>
      <c r="AO129" s="46"/>
      <c r="AP129" s="46"/>
      <c r="AQ129" s="21"/>
      <c r="AR129" s="21"/>
      <c r="AS129" s="21"/>
    </row>
    <row r="130" spans="1:45" x14ac:dyDescent="0.25">
      <c r="A130" s="7">
        <v>28973</v>
      </c>
      <c r="B130" s="20"/>
      <c r="C130" s="14">
        <v>27837062</v>
      </c>
      <c r="D130" s="14">
        <v>3</v>
      </c>
      <c r="E130" s="7" t="s">
        <v>170</v>
      </c>
      <c r="F130" s="47" t="s">
        <v>475</v>
      </c>
      <c r="G130" s="14">
        <v>20</v>
      </c>
      <c r="H130" s="14">
        <v>56944025677</v>
      </c>
      <c r="I130" s="14" t="s">
        <v>560</v>
      </c>
      <c r="J130" s="14" t="s">
        <v>233</v>
      </c>
      <c r="K130" s="14" t="s">
        <v>234</v>
      </c>
      <c r="L130" s="18">
        <v>2614796</v>
      </c>
      <c r="M130" s="48">
        <v>45092</v>
      </c>
      <c r="N130" s="49">
        <v>607</v>
      </c>
      <c r="O130" s="14">
        <v>3290936</v>
      </c>
      <c r="P130" s="14" t="s">
        <v>235</v>
      </c>
      <c r="Q130" s="18">
        <v>13</v>
      </c>
      <c r="R130" s="14">
        <v>13</v>
      </c>
      <c r="S130" s="14" t="s">
        <v>236</v>
      </c>
      <c r="T130" s="14">
        <v>27837062</v>
      </c>
      <c r="U130" s="14">
        <v>3</v>
      </c>
      <c r="V130" s="14">
        <v>1</v>
      </c>
      <c r="W130" s="14" t="s">
        <v>237</v>
      </c>
      <c r="X130" s="14" t="s">
        <v>455</v>
      </c>
      <c r="Y130" s="14" t="s">
        <v>239</v>
      </c>
      <c r="Z130" s="14" t="s">
        <v>253</v>
      </c>
      <c r="AA130" s="14">
        <v>3</v>
      </c>
      <c r="AB130" s="14">
        <v>24</v>
      </c>
      <c r="AC130" s="14">
        <v>202209</v>
      </c>
      <c r="AD130" s="14">
        <v>4807966</v>
      </c>
      <c r="AE130" s="14">
        <v>171369</v>
      </c>
      <c r="AF130" s="15">
        <f t="shared" si="1"/>
        <v>21</v>
      </c>
      <c r="AG130" s="18" t="s">
        <v>241</v>
      </c>
      <c r="AH130" s="21"/>
      <c r="AI130" s="46"/>
      <c r="AJ130" s="46"/>
      <c r="AK130" s="21"/>
      <c r="AL130" s="21"/>
      <c r="AM130" s="21"/>
      <c r="AN130" s="21"/>
      <c r="AO130" s="46"/>
      <c r="AP130" s="46"/>
      <c r="AQ130" s="21"/>
      <c r="AR130" s="21"/>
      <c r="AS130" s="21"/>
    </row>
    <row r="131" spans="1:45" x14ac:dyDescent="0.25">
      <c r="A131" s="8">
        <v>31948.1</v>
      </c>
      <c r="B131" s="20"/>
      <c r="C131" s="13">
        <v>17560859</v>
      </c>
      <c r="D131" s="13">
        <v>1</v>
      </c>
      <c r="E131" s="8" t="s">
        <v>171</v>
      </c>
      <c r="F131" s="43" t="s">
        <v>496</v>
      </c>
      <c r="G131" s="13">
        <v>16</v>
      </c>
      <c r="H131" s="13">
        <v>56986089435</v>
      </c>
      <c r="I131" s="13" t="s">
        <v>561</v>
      </c>
      <c r="J131" s="13" t="s">
        <v>233</v>
      </c>
      <c r="K131" s="13" t="s">
        <v>234</v>
      </c>
      <c r="L131" s="17">
        <v>2602488</v>
      </c>
      <c r="M131" s="44"/>
      <c r="N131" s="45">
        <v>487</v>
      </c>
      <c r="O131" s="13">
        <v>1786640</v>
      </c>
      <c r="P131" s="13" t="s">
        <v>235</v>
      </c>
      <c r="Q131" s="17">
        <v>13</v>
      </c>
      <c r="R131" s="13">
        <v>13</v>
      </c>
      <c r="S131" s="13" t="s">
        <v>236</v>
      </c>
      <c r="T131" s="13">
        <v>17560859</v>
      </c>
      <c r="U131" s="13">
        <v>1</v>
      </c>
      <c r="V131" s="13">
        <v>1</v>
      </c>
      <c r="W131" s="13" t="s">
        <v>266</v>
      </c>
      <c r="X131" s="13" t="s">
        <v>562</v>
      </c>
      <c r="Y131" s="13" t="s">
        <v>239</v>
      </c>
      <c r="Z131" s="13" t="s">
        <v>253</v>
      </c>
      <c r="AA131" s="13">
        <v>0</v>
      </c>
      <c r="AB131" s="13">
        <v>36</v>
      </c>
      <c r="AC131" s="13">
        <v>202304</v>
      </c>
      <c r="AD131" s="13">
        <v>4183320</v>
      </c>
      <c r="AE131" s="13">
        <v>111665</v>
      </c>
      <c r="AF131" s="15">
        <f t="shared" ref="AF131:AF138" si="2">AB131-AA131</f>
        <v>36</v>
      </c>
      <c r="AG131" s="17" t="s">
        <v>241</v>
      </c>
      <c r="AH131" s="21"/>
      <c r="AI131" s="46"/>
      <c r="AJ131" s="46"/>
      <c r="AK131" s="21"/>
      <c r="AL131" s="21"/>
      <c r="AM131" s="21"/>
      <c r="AN131" s="21"/>
      <c r="AO131" s="46"/>
      <c r="AP131" s="46"/>
      <c r="AQ131" s="21"/>
      <c r="AR131" s="21"/>
      <c r="AS131" s="21"/>
    </row>
    <row r="132" spans="1:45" x14ac:dyDescent="0.25">
      <c r="A132" s="7">
        <v>22836.1</v>
      </c>
      <c r="B132" s="20"/>
      <c r="C132" s="14">
        <v>27486840</v>
      </c>
      <c r="D132" s="14">
        <v>6</v>
      </c>
      <c r="E132" s="7" t="s">
        <v>172</v>
      </c>
      <c r="F132" s="47" t="s">
        <v>563</v>
      </c>
      <c r="G132" s="14">
        <v>17</v>
      </c>
      <c r="H132" s="14">
        <v>56996927796</v>
      </c>
      <c r="I132" s="14" t="s">
        <v>564</v>
      </c>
      <c r="J132" s="14" t="s">
        <v>233</v>
      </c>
      <c r="K132" s="14" t="s">
        <v>234</v>
      </c>
      <c r="L132" s="18">
        <v>2569294</v>
      </c>
      <c r="M132" s="48">
        <v>45100</v>
      </c>
      <c r="N132" s="49">
        <v>548</v>
      </c>
      <c r="O132" s="14">
        <v>3122781</v>
      </c>
      <c r="P132" s="14" t="s">
        <v>235</v>
      </c>
      <c r="Q132" s="18">
        <v>13</v>
      </c>
      <c r="R132" s="14">
        <v>13</v>
      </c>
      <c r="S132" s="14" t="s">
        <v>236</v>
      </c>
      <c r="T132" s="14">
        <v>27486840</v>
      </c>
      <c r="U132" s="14">
        <v>6</v>
      </c>
      <c r="V132" s="14">
        <v>1</v>
      </c>
      <c r="W132" s="14" t="s">
        <v>266</v>
      </c>
      <c r="X132" s="14" t="s">
        <v>532</v>
      </c>
      <c r="Y132" s="14" t="s">
        <v>239</v>
      </c>
      <c r="Z132" s="14" t="s">
        <v>253</v>
      </c>
      <c r="AA132" s="14">
        <v>2</v>
      </c>
      <c r="AB132" s="14">
        <v>19</v>
      </c>
      <c r="AC132" s="14">
        <v>202212</v>
      </c>
      <c r="AD132" s="14">
        <v>4342941</v>
      </c>
      <c r="AE132" s="14">
        <v>183693</v>
      </c>
      <c r="AF132" s="15">
        <f t="shared" si="2"/>
        <v>17</v>
      </c>
      <c r="AG132" s="18" t="s">
        <v>241</v>
      </c>
      <c r="AH132" s="21"/>
      <c r="AI132" s="46"/>
      <c r="AJ132" s="46"/>
      <c r="AK132" s="21"/>
      <c r="AL132" s="21"/>
      <c r="AM132" s="21"/>
      <c r="AN132" s="21"/>
      <c r="AO132" s="46"/>
      <c r="AP132" s="46"/>
      <c r="AQ132" s="21"/>
      <c r="AR132" s="21"/>
      <c r="AS132" s="21"/>
    </row>
    <row r="133" spans="1:45" x14ac:dyDescent="0.25">
      <c r="A133" s="8">
        <v>18621.099999999999</v>
      </c>
      <c r="B133" s="20"/>
      <c r="C133" s="13">
        <v>27226930</v>
      </c>
      <c r="D133" s="13">
        <v>0</v>
      </c>
      <c r="E133" s="8" t="s">
        <v>173</v>
      </c>
      <c r="F133" s="43" t="s">
        <v>565</v>
      </c>
      <c r="G133" s="13">
        <v>16</v>
      </c>
      <c r="H133" s="13">
        <v>56958659084</v>
      </c>
      <c r="I133" s="13" t="s">
        <v>566</v>
      </c>
      <c r="J133" s="13" t="s">
        <v>233</v>
      </c>
      <c r="K133" s="13" t="s">
        <v>234</v>
      </c>
      <c r="L133" s="17">
        <v>2566687</v>
      </c>
      <c r="M133" s="44"/>
      <c r="N133" s="45">
        <v>579</v>
      </c>
      <c r="O133" s="13">
        <v>2994913</v>
      </c>
      <c r="P133" s="13" t="s">
        <v>235</v>
      </c>
      <c r="Q133" s="17">
        <v>13</v>
      </c>
      <c r="R133" s="13">
        <v>13</v>
      </c>
      <c r="S133" s="13" t="s">
        <v>236</v>
      </c>
      <c r="T133" s="13">
        <v>27226930</v>
      </c>
      <c r="U133" s="13">
        <v>0</v>
      </c>
      <c r="V133" s="13">
        <v>1</v>
      </c>
      <c r="W133" s="13" t="s">
        <v>266</v>
      </c>
      <c r="X133" s="13" t="s">
        <v>263</v>
      </c>
      <c r="Y133" s="13" t="s">
        <v>239</v>
      </c>
      <c r="Z133" s="13" t="s">
        <v>253</v>
      </c>
      <c r="AA133" s="13">
        <v>0</v>
      </c>
      <c r="AB133" s="13">
        <v>16</v>
      </c>
      <c r="AC133" s="13">
        <v>202301</v>
      </c>
      <c r="AD133" s="13">
        <v>4308267</v>
      </c>
      <c r="AE133" s="13">
        <v>187182</v>
      </c>
      <c r="AF133" s="15">
        <f t="shared" si="2"/>
        <v>16</v>
      </c>
      <c r="AG133" s="17" t="s">
        <v>241</v>
      </c>
      <c r="AH133" s="21"/>
      <c r="AI133" s="46"/>
      <c r="AJ133" s="46"/>
      <c r="AK133" s="21"/>
      <c r="AL133" s="21"/>
      <c r="AM133" s="21"/>
      <c r="AN133" s="21"/>
      <c r="AO133" s="46"/>
      <c r="AP133" s="46"/>
      <c r="AQ133" s="21"/>
      <c r="AR133" s="21"/>
      <c r="AS133" s="21"/>
    </row>
    <row r="134" spans="1:45" x14ac:dyDescent="0.25">
      <c r="A134" s="7">
        <v>20826.099999999999</v>
      </c>
      <c r="B134" s="20"/>
      <c r="C134" s="14">
        <v>27014551</v>
      </c>
      <c r="D134" s="14">
        <v>5</v>
      </c>
      <c r="E134" s="7" t="s">
        <v>174</v>
      </c>
      <c r="F134" s="47" t="s">
        <v>453</v>
      </c>
      <c r="G134" s="14">
        <v>19</v>
      </c>
      <c r="H134" s="14">
        <v>56953899113</v>
      </c>
      <c r="I134" s="14" t="s">
        <v>567</v>
      </c>
      <c r="J134" s="14" t="s">
        <v>233</v>
      </c>
      <c r="K134" s="14" t="s">
        <v>234</v>
      </c>
      <c r="L134" s="18">
        <v>2551669</v>
      </c>
      <c r="M134" s="48">
        <v>44813</v>
      </c>
      <c r="N134" s="49">
        <v>730</v>
      </c>
      <c r="O134" s="14">
        <v>3220595</v>
      </c>
      <c r="P134" s="14" t="s">
        <v>235</v>
      </c>
      <c r="Q134" s="18">
        <v>13</v>
      </c>
      <c r="R134" s="14">
        <v>13</v>
      </c>
      <c r="S134" s="14" t="s">
        <v>236</v>
      </c>
      <c r="T134" s="14">
        <v>27014551</v>
      </c>
      <c r="U134" s="14">
        <v>5</v>
      </c>
      <c r="V134" s="14">
        <v>1</v>
      </c>
      <c r="W134" s="14" t="s">
        <v>247</v>
      </c>
      <c r="X134" s="14" t="s">
        <v>568</v>
      </c>
      <c r="Y134" s="14" t="s">
        <v>239</v>
      </c>
      <c r="Z134" s="14" t="s">
        <v>253</v>
      </c>
      <c r="AA134" s="14">
        <v>5</v>
      </c>
      <c r="AB134" s="14">
        <v>24</v>
      </c>
      <c r="AC134" s="14">
        <v>202202</v>
      </c>
      <c r="AD134" s="14">
        <v>4949611</v>
      </c>
      <c r="AE134" s="14">
        <v>169505</v>
      </c>
      <c r="AF134" s="15">
        <f t="shared" si="2"/>
        <v>19</v>
      </c>
      <c r="AG134" s="18" t="s">
        <v>241</v>
      </c>
      <c r="AH134" s="21"/>
      <c r="AI134" s="46"/>
      <c r="AJ134" s="46"/>
      <c r="AK134" s="21"/>
      <c r="AL134" s="21"/>
      <c r="AM134" s="21"/>
      <c r="AN134" s="21"/>
      <c r="AO134" s="46"/>
      <c r="AP134" s="46"/>
      <c r="AQ134" s="21"/>
      <c r="AR134" s="21"/>
      <c r="AS134" s="21"/>
    </row>
    <row r="135" spans="1:45" x14ac:dyDescent="0.25">
      <c r="A135" s="8">
        <v>27735</v>
      </c>
      <c r="B135" s="20"/>
      <c r="C135" s="13">
        <v>26267730</v>
      </c>
      <c r="D135" s="13">
        <v>3</v>
      </c>
      <c r="E135" s="8" t="s">
        <v>175</v>
      </c>
      <c r="F135" s="43" t="s">
        <v>245</v>
      </c>
      <c r="G135" s="13">
        <v>17</v>
      </c>
      <c r="H135" s="13">
        <v>56931816468</v>
      </c>
      <c r="I135" s="13" t="s">
        <v>569</v>
      </c>
      <c r="J135" s="13" t="s">
        <v>233</v>
      </c>
      <c r="K135" s="13" t="s">
        <v>234</v>
      </c>
      <c r="L135" s="17">
        <v>2551293</v>
      </c>
      <c r="M135" s="44">
        <v>44990</v>
      </c>
      <c r="N135" s="45">
        <v>548</v>
      </c>
      <c r="O135" s="13">
        <v>3259360</v>
      </c>
      <c r="P135" s="13" t="s">
        <v>235</v>
      </c>
      <c r="Q135" s="17">
        <v>13</v>
      </c>
      <c r="R135" s="13">
        <v>13</v>
      </c>
      <c r="S135" s="13" t="s">
        <v>236</v>
      </c>
      <c r="T135" s="13">
        <v>26267730</v>
      </c>
      <c r="U135" s="13">
        <v>3</v>
      </c>
      <c r="V135" s="13">
        <v>1</v>
      </c>
      <c r="W135" s="13" t="s">
        <v>237</v>
      </c>
      <c r="X135" s="13" t="s">
        <v>487</v>
      </c>
      <c r="Y135" s="13" t="s">
        <v>239</v>
      </c>
      <c r="Z135" s="13" t="s">
        <v>253</v>
      </c>
      <c r="AA135" s="13">
        <v>7</v>
      </c>
      <c r="AB135" s="13">
        <v>24</v>
      </c>
      <c r="AC135" s="13">
        <v>202207</v>
      </c>
      <c r="AD135" s="13">
        <v>4523955</v>
      </c>
      <c r="AE135" s="13">
        <v>191727</v>
      </c>
      <c r="AF135" s="15">
        <f t="shared" si="2"/>
        <v>17</v>
      </c>
      <c r="AG135" s="17" t="s">
        <v>241</v>
      </c>
      <c r="AH135" s="21"/>
      <c r="AI135" s="46"/>
      <c r="AJ135" s="46"/>
      <c r="AK135" s="21"/>
      <c r="AL135" s="21"/>
      <c r="AM135" s="21"/>
      <c r="AN135" s="21"/>
      <c r="AO135" s="46"/>
      <c r="AP135" s="46"/>
      <c r="AQ135" s="21"/>
      <c r="AR135" s="21"/>
      <c r="AS135" s="21"/>
    </row>
    <row r="136" spans="1:45" x14ac:dyDescent="0.25">
      <c r="A136" s="7">
        <v>27723.1</v>
      </c>
      <c r="B136" s="20"/>
      <c r="C136" s="14">
        <v>20038612</v>
      </c>
      <c r="D136" s="14">
        <v>4</v>
      </c>
      <c r="E136" s="7" t="s">
        <v>176</v>
      </c>
      <c r="F136" s="47" t="s">
        <v>264</v>
      </c>
      <c r="G136" s="14">
        <v>24</v>
      </c>
      <c r="H136" s="14">
        <v>56996733035</v>
      </c>
      <c r="I136" s="14" t="s">
        <v>570</v>
      </c>
      <c r="J136" s="14" t="s">
        <v>233</v>
      </c>
      <c r="K136" s="14" t="s">
        <v>234</v>
      </c>
      <c r="L136" s="18">
        <v>2546669</v>
      </c>
      <c r="M136" s="48"/>
      <c r="N136" s="49">
        <v>730</v>
      </c>
      <c r="O136" s="14">
        <v>3565320</v>
      </c>
      <c r="P136" s="14" t="s">
        <v>235</v>
      </c>
      <c r="Q136" s="18">
        <v>13</v>
      </c>
      <c r="R136" s="14">
        <v>13</v>
      </c>
      <c r="S136" s="14" t="s">
        <v>236</v>
      </c>
      <c r="T136" s="14">
        <v>20038612</v>
      </c>
      <c r="U136" s="14">
        <v>4</v>
      </c>
      <c r="V136" s="14">
        <v>1</v>
      </c>
      <c r="W136" s="14" t="s">
        <v>266</v>
      </c>
      <c r="X136" s="14" t="s">
        <v>571</v>
      </c>
      <c r="Y136" s="14" t="s">
        <v>239</v>
      </c>
      <c r="Z136" s="14" t="s">
        <v>253</v>
      </c>
      <c r="AA136" s="14">
        <v>0</v>
      </c>
      <c r="AB136" s="14">
        <v>24</v>
      </c>
      <c r="AC136" s="14">
        <v>202207</v>
      </c>
      <c r="AD136" s="14">
        <v>5211522</v>
      </c>
      <c r="AE136" s="14">
        <v>148555</v>
      </c>
      <c r="AF136" s="15">
        <f t="shared" si="2"/>
        <v>24</v>
      </c>
      <c r="AG136" s="18" t="s">
        <v>241</v>
      </c>
      <c r="AH136" s="21"/>
      <c r="AI136" s="46"/>
      <c r="AJ136" s="46"/>
      <c r="AK136" s="21"/>
      <c r="AL136" s="21"/>
      <c r="AM136" s="21"/>
      <c r="AN136" s="21"/>
      <c r="AO136" s="46"/>
      <c r="AP136" s="46"/>
      <c r="AQ136" s="21"/>
      <c r="AR136" s="21"/>
      <c r="AS136" s="21"/>
    </row>
    <row r="137" spans="1:45" x14ac:dyDescent="0.25">
      <c r="A137" s="8">
        <v>16715.099999999999</v>
      </c>
      <c r="B137" s="20"/>
      <c r="C137" s="13">
        <v>26223813</v>
      </c>
      <c r="D137" s="13" t="s">
        <v>179</v>
      </c>
      <c r="E137" s="8" t="s">
        <v>177</v>
      </c>
      <c r="F137" s="43" t="s">
        <v>572</v>
      </c>
      <c r="G137" s="13">
        <v>15</v>
      </c>
      <c r="H137" s="13">
        <v>56975989770</v>
      </c>
      <c r="I137" s="13" t="s">
        <v>573</v>
      </c>
      <c r="J137" s="13" t="s">
        <v>233</v>
      </c>
      <c r="K137" s="13" t="s">
        <v>289</v>
      </c>
      <c r="L137" s="17">
        <v>2543388</v>
      </c>
      <c r="M137" s="44">
        <v>44734</v>
      </c>
      <c r="N137" s="45">
        <v>852</v>
      </c>
      <c r="O137" s="13">
        <v>3068745</v>
      </c>
      <c r="P137" s="13" t="s">
        <v>235</v>
      </c>
      <c r="Q137" s="17">
        <v>13</v>
      </c>
      <c r="R137" s="13">
        <v>13</v>
      </c>
      <c r="S137" s="13" t="s">
        <v>236</v>
      </c>
      <c r="T137" s="13">
        <v>26223813</v>
      </c>
      <c r="U137" s="13"/>
      <c r="V137" s="13">
        <v>1</v>
      </c>
      <c r="W137" s="13" t="s">
        <v>247</v>
      </c>
      <c r="X137" s="13" t="s">
        <v>553</v>
      </c>
      <c r="Y137" s="13" t="s">
        <v>239</v>
      </c>
      <c r="Z137" s="13" t="s">
        <v>253</v>
      </c>
      <c r="AA137" s="13">
        <v>1</v>
      </c>
      <c r="AB137" s="13">
        <v>16</v>
      </c>
      <c r="AC137" s="13">
        <v>202204</v>
      </c>
      <c r="AD137" s="13">
        <v>5240790</v>
      </c>
      <c r="AE137" s="13">
        <v>204583</v>
      </c>
      <c r="AF137" s="15">
        <f t="shared" si="2"/>
        <v>15</v>
      </c>
      <c r="AG137" s="17" t="s">
        <v>241</v>
      </c>
      <c r="AH137" s="21"/>
      <c r="AI137" s="46"/>
      <c r="AJ137" s="46"/>
      <c r="AK137" s="21"/>
      <c r="AL137" s="21"/>
      <c r="AM137" s="21"/>
      <c r="AN137" s="21"/>
      <c r="AO137" s="46"/>
      <c r="AP137" s="46"/>
      <c r="AQ137" s="21"/>
      <c r="AR137" s="21"/>
      <c r="AS137" s="21"/>
    </row>
    <row r="138" spans="1:45" x14ac:dyDescent="0.25">
      <c r="A138" s="7">
        <v>23925.1</v>
      </c>
      <c r="B138" s="20" t="s">
        <v>182</v>
      </c>
      <c r="C138" s="14">
        <v>26463240</v>
      </c>
      <c r="D138" s="14">
        <v>4</v>
      </c>
      <c r="E138" s="7" t="s">
        <v>178</v>
      </c>
      <c r="F138" s="47" t="s">
        <v>477</v>
      </c>
      <c r="G138" s="14">
        <v>17</v>
      </c>
      <c r="H138" s="14">
        <v>56959162374</v>
      </c>
      <c r="I138" s="14" t="s">
        <v>574</v>
      </c>
      <c r="J138" s="14" t="s">
        <v>233</v>
      </c>
      <c r="K138" s="14" t="s">
        <v>234</v>
      </c>
      <c r="L138" s="18">
        <v>2528098</v>
      </c>
      <c r="M138" s="48">
        <v>45408</v>
      </c>
      <c r="N138" s="49">
        <v>518</v>
      </c>
      <c r="O138" s="14">
        <v>2708525</v>
      </c>
      <c r="P138" s="14" t="s">
        <v>235</v>
      </c>
      <c r="Q138" s="18">
        <v>13</v>
      </c>
      <c r="R138" s="14">
        <v>13</v>
      </c>
      <c r="S138" s="14" t="s">
        <v>236</v>
      </c>
      <c r="T138" s="14">
        <v>26463240</v>
      </c>
      <c r="U138" s="14">
        <v>4</v>
      </c>
      <c r="V138" s="14">
        <v>1</v>
      </c>
      <c r="W138" s="14" t="s">
        <v>266</v>
      </c>
      <c r="X138" s="14" t="s">
        <v>401</v>
      </c>
      <c r="Y138" s="14" t="s">
        <v>239</v>
      </c>
      <c r="Z138" s="14" t="s">
        <v>253</v>
      </c>
      <c r="AA138" s="14">
        <v>4</v>
      </c>
      <c r="AB138" s="14">
        <v>22</v>
      </c>
      <c r="AC138" s="14">
        <v>202211</v>
      </c>
      <c r="AD138" s="14">
        <v>3844047</v>
      </c>
      <c r="AE138" s="14">
        <v>159325</v>
      </c>
      <c r="AF138" s="15">
        <f t="shared" si="2"/>
        <v>18</v>
      </c>
      <c r="AG138" s="18" t="s">
        <v>241</v>
      </c>
      <c r="AH138" s="21"/>
      <c r="AI138" s="46"/>
      <c r="AJ138" s="46"/>
      <c r="AK138" s="21"/>
      <c r="AL138" s="21"/>
      <c r="AM138" s="21"/>
      <c r="AN138" s="21"/>
      <c r="AO138" s="46"/>
      <c r="AP138" s="46"/>
      <c r="AQ138" s="21"/>
      <c r="AR138" s="21"/>
      <c r="AS138" s="21"/>
    </row>
  </sheetData>
  <conditionalFormatting sqref="A1:B1">
    <cfRule type="duplicateValues" dxfId="11" priority="3"/>
    <cfRule type="duplicateValues" dxfId="10" priority="4"/>
    <cfRule type="duplicateValues" dxfId="9" priority="5"/>
    <cfRule type="duplicateValues" dxfId="8" priority="6"/>
  </conditionalFormatting>
  <conditionalFormatting sqref="A1:B57">
    <cfRule type="duplicateValues" dxfId="7" priority="7"/>
  </conditionalFormatting>
  <conditionalFormatting sqref="A2:B57">
    <cfRule type="duplicateValues" dxfId="6" priority="8"/>
    <cfRule type="duplicateValues" dxfId="5" priority="9"/>
    <cfRule type="duplicateValues" dxfId="4" priority="10"/>
    <cfRule type="duplicateValues" dxfId="3" priority="11"/>
  </conditionalFormatting>
  <conditionalFormatting sqref="C1">
    <cfRule type="duplicateValues" dxfId="2" priority="1"/>
    <cfRule type="duplicateValues" dxfId="1" priority="2"/>
  </conditionalFormatting>
  <conditionalFormatting sqref="E2:E57">
    <cfRule type="duplicateValues" dxfId="0" priority="1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ZONA SUR</dc:creator>
  <cp:lastModifiedBy>ZONA SUR</cp:lastModifiedBy>
  <dcterms:created xsi:type="dcterms:W3CDTF">2024-10-16T19:16:19Z</dcterms:created>
  <dcterms:modified xsi:type="dcterms:W3CDTF">2024-10-23T21:20:11Z</dcterms:modified>
</cp:coreProperties>
</file>