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ORRISOU\Desktop\"/>
    </mc:Choice>
  </mc:AlternateContent>
  <bookViews>
    <workbookView xWindow="0" yWindow="0" windowWidth="12930" windowHeight="10020"/>
  </bookViews>
  <sheets>
    <sheet name="公式" sheetId="1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2" l="1"/>
  <c r="I13" i="12"/>
  <c r="I11" i="12"/>
  <c r="I10" i="12"/>
  <c r="E2" i="12" l="1"/>
  <c r="Q197" i="12" l="1"/>
  <c r="O197" i="12" s="1"/>
  <c r="P197" i="12"/>
  <c r="N197" i="12" s="1"/>
  <c r="Q196" i="12"/>
  <c r="O196" i="12" s="1"/>
  <c r="P196" i="12"/>
  <c r="N196" i="12" s="1"/>
  <c r="Q195" i="12"/>
  <c r="O195" i="12" s="1"/>
  <c r="P195" i="12"/>
  <c r="N195" i="12" s="1"/>
  <c r="Q194" i="12"/>
  <c r="O194" i="12" s="1"/>
  <c r="P194" i="12"/>
  <c r="N194" i="12" s="1"/>
  <c r="Q193" i="12"/>
  <c r="O193" i="12" s="1"/>
  <c r="P193" i="12"/>
  <c r="N193" i="12" s="1"/>
  <c r="Q192" i="12"/>
  <c r="O192" i="12" s="1"/>
  <c r="P192" i="12"/>
  <c r="N192" i="12" s="1"/>
  <c r="Q191" i="12"/>
  <c r="O191" i="12" s="1"/>
  <c r="P191" i="12"/>
  <c r="N191" i="12" s="1"/>
  <c r="Q190" i="12"/>
  <c r="O190" i="12" s="1"/>
  <c r="P190" i="12"/>
  <c r="N190" i="12" s="1"/>
  <c r="Q189" i="12"/>
  <c r="O189" i="12" s="1"/>
  <c r="P189" i="12"/>
  <c r="N189" i="12" s="1"/>
  <c r="Q188" i="12"/>
  <c r="O188" i="12" s="1"/>
  <c r="P188" i="12"/>
  <c r="N188" i="12" s="1"/>
  <c r="Q187" i="12"/>
  <c r="O187" i="12" s="1"/>
  <c r="P187" i="12"/>
  <c r="N187" i="12" s="1"/>
  <c r="Q186" i="12"/>
  <c r="O186" i="12" s="1"/>
  <c r="P186" i="12"/>
  <c r="N186" i="12" s="1"/>
  <c r="Q185" i="12"/>
  <c r="O185" i="12" s="1"/>
  <c r="P185" i="12"/>
  <c r="N185" i="12" s="1"/>
  <c r="Q184" i="12"/>
  <c r="O184" i="12" s="1"/>
  <c r="P184" i="12"/>
  <c r="N184" i="12" s="1"/>
  <c r="Q183" i="12"/>
  <c r="O183" i="12" s="1"/>
  <c r="P183" i="12"/>
  <c r="N183" i="12" s="1"/>
  <c r="Q182" i="12"/>
  <c r="O182" i="12" s="1"/>
  <c r="P182" i="12"/>
  <c r="N182" i="12" s="1"/>
  <c r="Q181" i="12"/>
  <c r="O181" i="12" s="1"/>
  <c r="P181" i="12"/>
  <c r="N181" i="12" s="1"/>
  <c r="Q180" i="12"/>
  <c r="O180" i="12" s="1"/>
  <c r="P180" i="12"/>
  <c r="N180" i="12" s="1"/>
  <c r="Q179" i="12"/>
  <c r="O179" i="12" s="1"/>
  <c r="P179" i="12"/>
  <c r="N179" i="12" s="1"/>
  <c r="Q178" i="12"/>
  <c r="O178" i="12" s="1"/>
  <c r="P178" i="12"/>
  <c r="N178" i="12" s="1"/>
  <c r="Q177" i="12"/>
  <c r="O177" i="12" s="1"/>
  <c r="P177" i="12"/>
  <c r="N177" i="12" s="1"/>
  <c r="Q176" i="12"/>
  <c r="O176" i="12" s="1"/>
  <c r="P176" i="12"/>
  <c r="N176" i="12" s="1"/>
  <c r="Q175" i="12"/>
  <c r="O175" i="12" s="1"/>
  <c r="P175" i="12"/>
  <c r="N175" i="12" s="1"/>
  <c r="Q174" i="12"/>
  <c r="O174" i="12" s="1"/>
  <c r="P174" i="12"/>
  <c r="N174" i="12" s="1"/>
  <c r="Q173" i="12"/>
  <c r="O173" i="12" s="1"/>
  <c r="P173" i="12"/>
  <c r="N173" i="12" s="1"/>
  <c r="Q172" i="12"/>
  <c r="O172" i="12" s="1"/>
  <c r="P172" i="12"/>
  <c r="N172" i="12" s="1"/>
  <c r="Q171" i="12"/>
  <c r="O171" i="12" s="1"/>
  <c r="P171" i="12"/>
  <c r="N171" i="12" s="1"/>
  <c r="Q170" i="12"/>
  <c r="O170" i="12" s="1"/>
  <c r="P170" i="12"/>
  <c r="N170" i="12" s="1"/>
  <c r="Q169" i="12"/>
  <c r="O169" i="12" s="1"/>
  <c r="P169" i="12"/>
  <c r="N169" i="12" s="1"/>
  <c r="Q168" i="12"/>
  <c r="O168" i="12" s="1"/>
  <c r="P168" i="12"/>
  <c r="N168" i="12" s="1"/>
  <c r="Q167" i="12"/>
  <c r="O167" i="12" s="1"/>
  <c r="P167" i="12"/>
  <c r="N167" i="12" s="1"/>
  <c r="Q166" i="12"/>
  <c r="O166" i="12" s="1"/>
  <c r="P166" i="12"/>
  <c r="N166" i="12" s="1"/>
  <c r="Q165" i="12"/>
  <c r="O165" i="12" s="1"/>
  <c r="P165" i="12"/>
  <c r="N165" i="12" s="1"/>
  <c r="Q164" i="12"/>
  <c r="O164" i="12" s="1"/>
  <c r="P164" i="12"/>
  <c r="N164" i="12" s="1"/>
  <c r="Q163" i="12"/>
  <c r="O163" i="12" s="1"/>
  <c r="P163" i="12"/>
  <c r="N163" i="12" s="1"/>
  <c r="Q162" i="12"/>
  <c r="O162" i="12" s="1"/>
  <c r="P162" i="12"/>
  <c r="N162" i="12" s="1"/>
  <c r="Q161" i="12"/>
  <c r="O161" i="12" s="1"/>
  <c r="P161" i="12"/>
  <c r="N161" i="12" s="1"/>
  <c r="Q160" i="12"/>
  <c r="O160" i="12" s="1"/>
  <c r="P160" i="12"/>
  <c r="N160" i="12" s="1"/>
  <c r="Q159" i="12"/>
  <c r="O159" i="12" s="1"/>
  <c r="P159" i="12"/>
  <c r="N159" i="12" s="1"/>
  <c r="Q158" i="12"/>
  <c r="O158" i="12" s="1"/>
  <c r="P158" i="12"/>
  <c r="N158" i="12" s="1"/>
  <c r="Q157" i="12"/>
  <c r="O157" i="12" s="1"/>
  <c r="P157" i="12"/>
  <c r="N157" i="12" s="1"/>
  <c r="Q156" i="12"/>
  <c r="O156" i="12" s="1"/>
  <c r="P156" i="12"/>
  <c r="N156" i="12" s="1"/>
  <c r="Q155" i="12"/>
  <c r="O155" i="12" s="1"/>
  <c r="P155" i="12"/>
  <c r="N155" i="12" s="1"/>
  <c r="Q154" i="12"/>
  <c r="O154" i="12" s="1"/>
  <c r="P154" i="12"/>
  <c r="N154" i="12" s="1"/>
  <c r="Q153" i="12"/>
  <c r="O153" i="12" s="1"/>
  <c r="P153" i="12"/>
  <c r="N153" i="12" s="1"/>
  <c r="Q152" i="12"/>
  <c r="O152" i="12" s="1"/>
  <c r="P152" i="12"/>
  <c r="N152" i="12" s="1"/>
  <c r="Q151" i="12"/>
  <c r="O151" i="12" s="1"/>
  <c r="P151" i="12"/>
  <c r="N151" i="12" s="1"/>
  <c r="Q150" i="12"/>
  <c r="O150" i="12" s="1"/>
  <c r="P150" i="12"/>
  <c r="N150" i="12" s="1"/>
  <c r="Q149" i="12"/>
  <c r="O149" i="12" s="1"/>
  <c r="P149" i="12"/>
  <c r="N149" i="12" s="1"/>
  <c r="Q148" i="12"/>
  <c r="O148" i="12" s="1"/>
  <c r="P148" i="12"/>
  <c r="N148" i="12" s="1"/>
  <c r="Q147" i="12"/>
  <c r="O147" i="12" s="1"/>
  <c r="P147" i="12"/>
  <c r="N147" i="12" s="1"/>
  <c r="Q146" i="12"/>
  <c r="O146" i="12" s="1"/>
  <c r="P146" i="12"/>
  <c r="N146" i="12" s="1"/>
  <c r="Q145" i="12"/>
  <c r="O145" i="12" s="1"/>
  <c r="P145" i="12"/>
  <c r="N145" i="12" s="1"/>
  <c r="Q144" i="12"/>
  <c r="O144" i="12" s="1"/>
  <c r="P144" i="12"/>
  <c r="N144" i="12" s="1"/>
  <c r="Q143" i="12"/>
  <c r="O143" i="12" s="1"/>
  <c r="P143" i="12"/>
  <c r="N143" i="12" s="1"/>
  <c r="Q142" i="12"/>
  <c r="O142" i="12" s="1"/>
  <c r="P142" i="12"/>
  <c r="N142" i="12" s="1"/>
  <c r="Q141" i="12"/>
  <c r="O141" i="12" s="1"/>
  <c r="P141" i="12"/>
  <c r="N141" i="12" s="1"/>
  <c r="Q140" i="12"/>
  <c r="O140" i="12" s="1"/>
  <c r="P140" i="12"/>
  <c r="N140" i="12" s="1"/>
  <c r="Q139" i="12"/>
  <c r="O139" i="12" s="1"/>
  <c r="P139" i="12"/>
  <c r="N139" i="12" s="1"/>
  <c r="Q138" i="12"/>
  <c r="O138" i="12" s="1"/>
  <c r="P138" i="12"/>
  <c r="N138" i="12" s="1"/>
  <c r="Q137" i="12"/>
  <c r="O137" i="12" s="1"/>
  <c r="P137" i="12"/>
  <c r="N137" i="12" s="1"/>
  <c r="Q136" i="12"/>
  <c r="O136" i="12" s="1"/>
  <c r="P136" i="12"/>
  <c r="N136" i="12" s="1"/>
  <c r="Q135" i="12"/>
  <c r="O135" i="12" s="1"/>
  <c r="P135" i="12"/>
  <c r="N135" i="12" s="1"/>
  <c r="Q134" i="12"/>
  <c r="O134" i="12" s="1"/>
  <c r="P134" i="12"/>
  <c r="N134" i="12" s="1"/>
  <c r="Q133" i="12"/>
  <c r="O133" i="12" s="1"/>
  <c r="P133" i="12"/>
  <c r="N133" i="12" s="1"/>
  <c r="Q132" i="12"/>
  <c r="O132" i="12" s="1"/>
  <c r="P132" i="12"/>
  <c r="N132" i="12" s="1"/>
  <c r="Q131" i="12"/>
  <c r="O131" i="12" s="1"/>
  <c r="P131" i="12"/>
  <c r="N131" i="12" s="1"/>
  <c r="Q130" i="12"/>
  <c r="O130" i="12" s="1"/>
  <c r="P130" i="12"/>
  <c r="N130" i="12" s="1"/>
  <c r="Q129" i="12"/>
  <c r="O129" i="12" s="1"/>
  <c r="P129" i="12"/>
  <c r="N129" i="12" s="1"/>
  <c r="Q128" i="12"/>
  <c r="O128" i="12" s="1"/>
  <c r="P128" i="12"/>
  <c r="N128" i="12" s="1"/>
  <c r="Q127" i="12"/>
  <c r="O127" i="12" s="1"/>
  <c r="P127" i="12"/>
  <c r="N127" i="12" s="1"/>
  <c r="Q126" i="12"/>
  <c r="O126" i="12" s="1"/>
  <c r="P126" i="12"/>
  <c r="N126" i="12" s="1"/>
  <c r="Q125" i="12"/>
  <c r="O125" i="12" s="1"/>
  <c r="P125" i="12"/>
  <c r="N125" i="12" s="1"/>
  <c r="Q124" i="12"/>
  <c r="O124" i="12" s="1"/>
  <c r="P124" i="12"/>
  <c r="N124" i="12" s="1"/>
  <c r="Q123" i="12"/>
  <c r="O123" i="12" s="1"/>
  <c r="P123" i="12"/>
  <c r="N123" i="12" s="1"/>
  <c r="Q122" i="12"/>
  <c r="O122" i="12" s="1"/>
  <c r="P122" i="12"/>
  <c r="N122" i="12" s="1"/>
  <c r="Q121" i="12"/>
  <c r="O121" i="12" s="1"/>
  <c r="P121" i="12"/>
  <c r="N121" i="12" s="1"/>
  <c r="Q120" i="12"/>
  <c r="O120" i="12" s="1"/>
  <c r="P120" i="12"/>
  <c r="N120" i="12" s="1"/>
  <c r="Q119" i="12"/>
  <c r="O119" i="12" s="1"/>
  <c r="P119" i="12"/>
  <c r="N119" i="12" s="1"/>
  <c r="Q118" i="12"/>
  <c r="O118" i="12" s="1"/>
  <c r="P118" i="12"/>
  <c r="N118" i="12" s="1"/>
  <c r="Q117" i="12"/>
  <c r="O117" i="12" s="1"/>
  <c r="P117" i="12"/>
  <c r="N117" i="12" s="1"/>
  <c r="Q116" i="12"/>
  <c r="O116" i="12" s="1"/>
  <c r="P116" i="12"/>
  <c r="N116" i="12" s="1"/>
  <c r="Q115" i="12"/>
  <c r="O115" i="12" s="1"/>
  <c r="P115" i="12"/>
  <c r="N115" i="12" s="1"/>
  <c r="Q114" i="12"/>
  <c r="O114" i="12" s="1"/>
  <c r="P114" i="12"/>
  <c r="N114" i="12" s="1"/>
  <c r="Q113" i="12"/>
  <c r="O113" i="12" s="1"/>
  <c r="P113" i="12"/>
  <c r="N113" i="12" s="1"/>
  <c r="Q112" i="12"/>
  <c r="O112" i="12" s="1"/>
  <c r="P112" i="12"/>
  <c r="N112" i="12" s="1"/>
  <c r="Q111" i="12"/>
  <c r="O111" i="12" s="1"/>
  <c r="P111" i="12"/>
  <c r="N111" i="12" s="1"/>
  <c r="Q110" i="12"/>
  <c r="O110" i="12" s="1"/>
  <c r="P110" i="12"/>
  <c r="N110" i="12" s="1"/>
  <c r="Q109" i="12"/>
  <c r="O109" i="12" s="1"/>
  <c r="P109" i="12"/>
  <c r="N109" i="12" s="1"/>
  <c r="Q108" i="12"/>
  <c r="O108" i="12" s="1"/>
  <c r="P108" i="12"/>
  <c r="N108" i="12" s="1"/>
  <c r="Q107" i="12"/>
  <c r="O107" i="12" s="1"/>
  <c r="P107" i="12"/>
  <c r="N107" i="12" s="1"/>
  <c r="Q106" i="12"/>
  <c r="O106" i="12" s="1"/>
  <c r="P106" i="12"/>
  <c r="N106" i="12" s="1"/>
  <c r="Q105" i="12"/>
  <c r="O105" i="12" s="1"/>
  <c r="P105" i="12"/>
  <c r="N105" i="12" s="1"/>
  <c r="Q104" i="12"/>
  <c r="O104" i="12" s="1"/>
  <c r="P104" i="12"/>
  <c r="N104" i="12" s="1"/>
  <c r="Q103" i="12"/>
  <c r="O103" i="12" s="1"/>
  <c r="P103" i="12"/>
  <c r="N103" i="12" s="1"/>
  <c r="Q102" i="12"/>
  <c r="O102" i="12" s="1"/>
  <c r="P102" i="12"/>
  <c r="N102" i="12" s="1"/>
  <c r="Q101" i="12"/>
  <c r="O101" i="12" s="1"/>
  <c r="P101" i="12"/>
  <c r="N101" i="12" s="1"/>
  <c r="Q100" i="12"/>
  <c r="O100" i="12" s="1"/>
  <c r="P100" i="12"/>
  <c r="N100" i="12" s="1"/>
  <c r="Q99" i="12"/>
  <c r="O99" i="12" s="1"/>
  <c r="P99" i="12"/>
  <c r="N99" i="12" s="1"/>
  <c r="Q98" i="12"/>
  <c r="O98" i="12" s="1"/>
  <c r="P98" i="12"/>
  <c r="N98" i="12" s="1"/>
  <c r="Q97" i="12"/>
  <c r="O97" i="12" s="1"/>
  <c r="P97" i="12"/>
  <c r="N97" i="12" s="1"/>
  <c r="Q96" i="12"/>
  <c r="O96" i="12" s="1"/>
  <c r="P96" i="12"/>
  <c r="N96" i="12" s="1"/>
  <c r="Q95" i="12"/>
  <c r="O95" i="12" s="1"/>
  <c r="P95" i="12"/>
  <c r="N95" i="12" s="1"/>
  <c r="Q94" i="12"/>
  <c r="O94" i="12" s="1"/>
  <c r="P94" i="12"/>
  <c r="N94" i="12" s="1"/>
  <c r="Q93" i="12"/>
  <c r="O93" i="12" s="1"/>
  <c r="P93" i="12"/>
  <c r="N93" i="12" s="1"/>
  <c r="Q92" i="12"/>
  <c r="O92" i="12" s="1"/>
  <c r="P92" i="12"/>
  <c r="N92" i="12" s="1"/>
  <c r="Q91" i="12"/>
  <c r="O91" i="12" s="1"/>
  <c r="P91" i="12"/>
  <c r="N91" i="12" s="1"/>
  <c r="Q90" i="12"/>
  <c r="O90" i="12" s="1"/>
  <c r="P90" i="12"/>
  <c r="N90" i="12" s="1"/>
  <c r="Q89" i="12"/>
  <c r="O89" i="12" s="1"/>
  <c r="P89" i="12"/>
  <c r="N89" i="12" s="1"/>
  <c r="Q88" i="12"/>
  <c r="O88" i="12" s="1"/>
  <c r="P88" i="12"/>
  <c r="N88" i="12" s="1"/>
  <c r="Q87" i="12"/>
  <c r="O87" i="12" s="1"/>
  <c r="P87" i="12"/>
  <c r="N87" i="12" s="1"/>
  <c r="Q86" i="12"/>
  <c r="O86" i="12" s="1"/>
  <c r="P86" i="12"/>
  <c r="N86" i="12" s="1"/>
  <c r="Q85" i="12"/>
  <c r="O85" i="12" s="1"/>
  <c r="P85" i="12"/>
  <c r="N85" i="12" s="1"/>
  <c r="Q84" i="12"/>
  <c r="O84" i="12" s="1"/>
  <c r="P84" i="12"/>
  <c r="N84" i="12" s="1"/>
  <c r="Q83" i="12"/>
  <c r="O83" i="12" s="1"/>
  <c r="P83" i="12"/>
  <c r="N83" i="12" s="1"/>
  <c r="Q82" i="12"/>
  <c r="O82" i="12" s="1"/>
  <c r="P82" i="12"/>
  <c r="N82" i="12" s="1"/>
  <c r="Q81" i="12"/>
  <c r="O81" i="12" s="1"/>
  <c r="P81" i="12"/>
  <c r="N81" i="12" s="1"/>
  <c r="Q80" i="12"/>
  <c r="O80" i="12" s="1"/>
  <c r="P80" i="12"/>
  <c r="N80" i="12" s="1"/>
  <c r="Q79" i="12"/>
  <c r="O79" i="12" s="1"/>
  <c r="P79" i="12"/>
  <c r="N79" i="12" s="1"/>
  <c r="Q78" i="12"/>
  <c r="O78" i="12" s="1"/>
  <c r="P78" i="12"/>
  <c r="N78" i="12" s="1"/>
  <c r="Q77" i="12"/>
  <c r="O77" i="12" s="1"/>
  <c r="P77" i="12"/>
  <c r="N77" i="12" s="1"/>
  <c r="Q76" i="12"/>
  <c r="O76" i="12" s="1"/>
  <c r="P76" i="12"/>
  <c r="N76" i="12" s="1"/>
  <c r="Q75" i="12"/>
  <c r="O75" i="12" s="1"/>
  <c r="P75" i="12"/>
  <c r="N75" i="12" s="1"/>
  <c r="Q74" i="12"/>
  <c r="O74" i="12" s="1"/>
  <c r="P74" i="12"/>
  <c r="N74" i="12" s="1"/>
  <c r="Q73" i="12"/>
  <c r="O73" i="12" s="1"/>
  <c r="P73" i="12"/>
  <c r="N73" i="12" s="1"/>
  <c r="Q72" i="12"/>
  <c r="O72" i="12" s="1"/>
  <c r="P72" i="12"/>
  <c r="N72" i="12" s="1"/>
  <c r="Q71" i="12"/>
  <c r="O71" i="12" s="1"/>
  <c r="P71" i="12"/>
  <c r="N71" i="12" s="1"/>
  <c r="Q70" i="12"/>
  <c r="O70" i="12" s="1"/>
  <c r="P70" i="12"/>
  <c r="N70" i="12" s="1"/>
  <c r="Q69" i="12"/>
  <c r="O69" i="12" s="1"/>
  <c r="P69" i="12"/>
  <c r="N69" i="12" s="1"/>
  <c r="Q68" i="12"/>
  <c r="O68" i="12" s="1"/>
  <c r="P68" i="12"/>
  <c r="N68" i="12" s="1"/>
  <c r="Q67" i="12"/>
  <c r="O67" i="12" s="1"/>
  <c r="P67" i="12"/>
  <c r="N67" i="12" s="1"/>
  <c r="Q66" i="12"/>
  <c r="O66" i="12" s="1"/>
  <c r="P66" i="12"/>
  <c r="N66" i="12" s="1"/>
  <c r="Q65" i="12"/>
  <c r="O65" i="12" s="1"/>
  <c r="P65" i="12"/>
  <c r="N65" i="12" s="1"/>
  <c r="Q64" i="12"/>
  <c r="O64" i="12" s="1"/>
  <c r="P64" i="12"/>
  <c r="N64" i="12" s="1"/>
  <c r="Q63" i="12"/>
  <c r="O63" i="12" s="1"/>
  <c r="P63" i="12"/>
  <c r="N63" i="12" s="1"/>
  <c r="Q62" i="12"/>
  <c r="O62" i="12" s="1"/>
  <c r="P62" i="12"/>
  <c r="N62" i="12" s="1"/>
  <c r="Q61" i="12"/>
  <c r="O61" i="12" s="1"/>
  <c r="P61" i="12"/>
  <c r="N61" i="12" s="1"/>
  <c r="Q60" i="12"/>
  <c r="O60" i="12" s="1"/>
  <c r="P60" i="12"/>
  <c r="N60" i="12" s="1"/>
  <c r="Q59" i="12"/>
  <c r="O59" i="12" s="1"/>
  <c r="P59" i="12"/>
  <c r="N59" i="12" s="1"/>
  <c r="Q58" i="12"/>
  <c r="O58" i="12" s="1"/>
  <c r="P58" i="12"/>
  <c r="N58" i="12" s="1"/>
  <c r="Q57" i="12"/>
  <c r="O57" i="12" s="1"/>
  <c r="P57" i="12"/>
  <c r="N57" i="12" s="1"/>
  <c r="Q56" i="12"/>
  <c r="O56" i="12" s="1"/>
  <c r="P56" i="12"/>
  <c r="N56" i="12" s="1"/>
  <c r="Q55" i="12"/>
  <c r="O55" i="12" s="1"/>
  <c r="P55" i="12"/>
  <c r="N55" i="12" s="1"/>
  <c r="Q54" i="12"/>
  <c r="O54" i="12" s="1"/>
  <c r="P54" i="12"/>
  <c r="N54" i="12" s="1"/>
  <c r="Q53" i="12"/>
  <c r="O53" i="12" s="1"/>
  <c r="P53" i="12"/>
  <c r="N53" i="12" s="1"/>
  <c r="Q52" i="12"/>
  <c r="O52" i="12" s="1"/>
  <c r="P52" i="12"/>
  <c r="N52" i="12" s="1"/>
  <c r="Q51" i="12"/>
  <c r="O51" i="12" s="1"/>
  <c r="P51" i="12"/>
  <c r="N51" i="12" s="1"/>
  <c r="Q50" i="12"/>
  <c r="O50" i="12" s="1"/>
  <c r="P50" i="12"/>
  <c r="N50" i="12" s="1"/>
  <c r="Q49" i="12"/>
  <c r="O49" i="12" s="1"/>
  <c r="P49" i="12"/>
  <c r="N49" i="12" s="1"/>
  <c r="Q48" i="12"/>
  <c r="O48" i="12" s="1"/>
  <c r="P48" i="12"/>
  <c r="N48" i="12" s="1"/>
  <c r="Q47" i="12"/>
  <c r="O47" i="12" s="1"/>
  <c r="P47" i="12"/>
  <c r="N47" i="12" s="1"/>
  <c r="Q46" i="12"/>
  <c r="O46" i="12" s="1"/>
  <c r="P46" i="12"/>
  <c r="N46" i="12" s="1"/>
  <c r="Q45" i="12"/>
  <c r="O45" i="12" s="1"/>
  <c r="P45" i="12"/>
  <c r="N45" i="12" s="1"/>
  <c r="Q44" i="12"/>
  <c r="O44" i="12" s="1"/>
  <c r="P44" i="12"/>
  <c r="N44" i="12" s="1"/>
  <c r="Q43" i="12"/>
  <c r="O43" i="12" s="1"/>
  <c r="P43" i="12"/>
  <c r="N43" i="12" s="1"/>
  <c r="Q42" i="12"/>
  <c r="O42" i="12" s="1"/>
  <c r="P42" i="12"/>
  <c r="N42" i="12" s="1"/>
  <c r="Q41" i="12"/>
  <c r="O41" i="12" s="1"/>
  <c r="P41" i="12"/>
  <c r="N41" i="12" s="1"/>
  <c r="Q40" i="12"/>
  <c r="O40" i="12" s="1"/>
  <c r="P40" i="12"/>
  <c r="N40" i="12" s="1"/>
  <c r="Q39" i="12"/>
  <c r="O39" i="12" s="1"/>
  <c r="P39" i="12"/>
  <c r="N39" i="12" s="1"/>
  <c r="Q38" i="12"/>
  <c r="O38" i="12" s="1"/>
  <c r="P38" i="12"/>
  <c r="N38" i="12" s="1"/>
  <c r="Q37" i="12"/>
  <c r="O37" i="12" s="1"/>
  <c r="P37" i="12"/>
  <c r="N37" i="12" s="1"/>
  <c r="Q36" i="12"/>
  <c r="O36" i="12" s="1"/>
  <c r="P36" i="12"/>
  <c r="N36" i="12" s="1"/>
  <c r="Q35" i="12"/>
  <c r="O35" i="12" s="1"/>
  <c r="P35" i="12"/>
  <c r="N35" i="12" s="1"/>
  <c r="Q34" i="12"/>
  <c r="O34" i="12" s="1"/>
  <c r="P34" i="12"/>
  <c r="N34" i="12" s="1"/>
  <c r="Q33" i="12"/>
  <c r="O33" i="12" s="1"/>
  <c r="P33" i="12"/>
  <c r="N33" i="12" s="1"/>
  <c r="Q32" i="12"/>
  <c r="O32" i="12" s="1"/>
  <c r="P32" i="12"/>
  <c r="N32" i="12" s="1"/>
  <c r="Q31" i="12"/>
  <c r="O31" i="12" s="1"/>
  <c r="P31" i="12"/>
  <c r="N31" i="12" s="1"/>
  <c r="Q30" i="12"/>
  <c r="O30" i="12" s="1"/>
  <c r="P30" i="12"/>
  <c r="N30" i="12" s="1"/>
  <c r="Q29" i="12"/>
  <c r="O29" i="12" s="1"/>
  <c r="P29" i="12"/>
  <c r="N29" i="12" s="1"/>
  <c r="Q28" i="12"/>
  <c r="O28" i="12" s="1"/>
  <c r="P28" i="12"/>
  <c r="N28" i="12" s="1"/>
  <c r="Q27" i="12"/>
  <c r="O27" i="12" s="1"/>
  <c r="P27" i="12"/>
  <c r="N27" i="12" s="1"/>
  <c r="Q26" i="12"/>
  <c r="O26" i="12" s="1"/>
  <c r="P26" i="12"/>
  <c r="N26" i="12" s="1"/>
  <c r="Q25" i="12"/>
  <c r="O25" i="12" s="1"/>
  <c r="P25" i="12"/>
  <c r="N25" i="12" s="1"/>
  <c r="Q24" i="12"/>
  <c r="O24" i="12" s="1"/>
  <c r="P24" i="12"/>
  <c r="N24" i="12" s="1"/>
  <c r="Q23" i="12"/>
  <c r="O23" i="12" s="1"/>
  <c r="P23" i="12"/>
  <c r="N23" i="12" s="1"/>
  <c r="Q22" i="12"/>
  <c r="O22" i="12" s="1"/>
  <c r="P22" i="12"/>
  <c r="N22" i="12" s="1"/>
  <c r="Q21" i="12"/>
  <c r="O21" i="12" s="1"/>
  <c r="P21" i="12"/>
  <c r="N21" i="12" s="1"/>
  <c r="Q20" i="12"/>
  <c r="O20" i="12" s="1"/>
  <c r="P20" i="12"/>
  <c r="N20" i="12" s="1"/>
  <c r="Q19" i="12"/>
  <c r="O19" i="12" s="1"/>
  <c r="P19" i="12"/>
  <c r="N19" i="12" s="1"/>
  <c r="Q18" i="12"/>
  <c r="O18" i="12" s="1"/>
  <c r="P18" i="12"/>
  <c r="N18" i="12" s="1"/>
  <c r="Q17" i="12"/>
  <c r="O17" i="12" s="1"/>
  <c r="P17" i="12"/>
  <c r="N17" i="12" s="1"/>
  <c r="Q16" i="12"/>
  <c r="O16" i="12" s="1"/>
  <c r="P16" i="12"/>
  <c r="N16" i="12" s="1"/>
  <c r="Q15" i="12"/>
  <c r="O15" i="12" s="1"/>
  <c r="P15" i="12"/>
  <c r="N15" i="12" s="1"/>
  <c r="Q14" i="12"/>
  <c r="O14" i="12" s="1"/>
  <c r="P14" i="12"/>
  <c r="N14" i="12" s="1"/>
  <c r="Q13" i="12"/>
  <c r="O13" i="12" s="1"/>
  <c r="P13" i="12"/>
  <c r="N13" i="12" s="1"/>
  <c r="Q12" i="12"/>
  <c r="O12" i="12" s="1"/>
  <c r="P12" i="12"/>
  <c r="N12" i="12" s="1"/>
  <c r="Q11" i="12"/>
  <c r="O11" i="12" s="1"/>
  <c r="P11" i="12"/>
  <c r="N11" i="12" s="1"/>
  <c r="Q10" i="12"/>
  <c r="P10" i="12"/>
  <c r="O10" i="12" l="1"/>
  <c r="B2" i="12" s="1"/>
  <c r="N10" i="12"/>
  <c r="C2" i="12" s="1"/>
  <c r="D2" i="12" l="1"/>
</calcChain>
</file>

<file path=xl/comments1.xml><?xml version="1.0" encoding="utf-8"?>
<comments xmlns="http://schemas.openxmlformats.org/spreadsheetml/2006/main">
  <authors>
    <author>Windows 使用者</author>
  </authors>
  <commentList>
    <comment ref="N8" authorId="0" shapeId="0">
      <text>
        <r>
          <rPr>
            <b/>
            <sz val="9"/>
            <color indexed="81"/>
            <rFont val="細明體"/>
            <family val="3"/>
            <charset val="136"/>
          </rPr>
          <t>這邊是計算投入金額加總的公式，刪除橫列時，需要整列一起刪除，不能只刪前面不刪這邊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9"/>
            <color indexed="81"/>
            <rFont val="細明體"/>
            <family val="3"/>
            <charset val="136"/>
          </rPr>
          <t>我的資金有分成存股跟投機，就是用這邊的類別來做分類</t>
        </r>
      </text>
    </comment>
    <comment ref="G9" authorId="0" shapeId="0">
      <text>
        <r>
          <rPr>
            <b/>
            <sz val="9"/>
            <color indexed="81"/>
            <rFont val="細明體"/>
            <family val="3"/>
            <charset val="136"/>
          </rPr>
          <t>買股票的時候會填上實際支出的價格(包含稅金)，賣股票的時候也要填上原本購買的時候的價格(基本上就是複製過去拉)</t>
        </r>
      </text>
    </comment>
    <comment ref="H9" authorId="0" shapeId="0">
      <text>
        <r>
          <rPr>
            <b/>
            <sz val="9"/>
            <color indexed="81"/>
            <rFont val="細明體"/>
            <family val="3"/>
            <charset val="136"/>
          </rPr>
          <t>只有在賣股票的時候才填寫，就是填上應取得的金額</t>
        </r>
      </text>
    </comment>
    <comment ref="I9" authorId="0" shapeId="0">
      <text>
        <r>
          <rPr>
            <b/>
            <sz val="9"/>
            <color indexed="81"/>
            <rFont val="細明體"/>
            <family val="3"/>
            <charset val="136"/>
          </rPr>
          <t>此欄位應為賣股票的金額減去買股票的金額</t>
        </r>
      </text>
    </comment>
    <comment ref="J9" authorId="0" shapeId="0">
      <text>
        <r>
          <rPr>
            <b/>
            <sz val="9"/>
            <color indexed="81"/>
            <rFont val="細明體"/>
            <family val="3"/>
            <charset val="136"/>
          </rPr>
          <t>配息需要自己填入，總獲利會自動計算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>
      <text>
        <r>
          <rPr>
            <b/>
            <sz val="9"/>
            <color indexed="81"/>
            <rFont val="細明體"/>
            <family val="3"/>
            <charset val="136"/>
          </rPr>
          <t>此欄位跟算式無關，單純我個人紀錄，股票賣掉後，我會在原本購買的紀錄右側標註已賣出，然後整個買進跟賣出列隱藏，這樣表格才不會太亂</t>
        </r>
      </text>
    </comment>
  </commentList>
</comments>
</file>

<file path=xl/sharedStrings.xml><?xml version="1.0" encoding="utf-8"?>
<sst xmlns="http://schemas.openxmlformats.org/spreadsheetml/2006/main" count="35" uniqueCount="31">
  <si>
    <t>獲利</t>
    <phoneticPr fontId="1" type="noConversion"/>
  </si>
  <si>
    <t>中信金</t>
    <phoneticPr fontId="1" type="noConversion"/>
  </si>
  <si>
    <t>張數</t>
    <phoneticPr fontId="1" type="noConversion"/>
  </si>
  <si>
    <t>配息</t>
    <phoneticPr fontId="1" type="noConversion"/>
  </si>
  <si>
    <t>日期</t>
    <phoneticPr fontId="1" type="noConversion"/>
  </si>
  <si>
    <t>總獲利</t>
    <phoneticPr fontId="1" type="noConversion"/>
  </si>
  <si>
    <t>股價</t>
    <phoneticPr fontId="1" type="noConversion"/>
  </si>
  <si>
    <t>購買成本</t>
    <phoneticPr fontId="1" type="noConversion"/>
  </si>
  <si>
    <t>股票</t>
    <phoneticPr fontId="1" type="noConversion"/>
  </si>
  <si>
    <t>操作</t>
    <phoneticPr fontId="1" type="noConversion"/>
  </si>
  <si>
    <t>購買</t>
    <phoneticPr fontId="1" type="noConversion"/>
  </si>
  <si>
    <t>預計</t>
    <phoneticPr fontId="1" type="noConversion"/>
  </si>
  <si>
    <t>買進</t>
    <phoneticPr fontId="1" type="noConversion"/>
  </si>
  <si>
    <t>類別</t>
    <phoneticPr fontId="1" type="noConversion"/>
  </si>
  <si>
    <t>投機</t>
    <phoneticPr fontId="1" type="noConversion"/>
  </si>
  <si>
    <t>存股</t>
    <phoneticPr fontId="1" type="noConversion"/>
  </si>
  <si>
    <t>賣出</t>
    <phoneticPr fontId="1" type="noConversion"/>
  </si>
  <si>
    <t>投入資金(投機)</t>
    <phoneticPr fontId="1" type="noConversion"/>
  </si>
  <si>
    <t>投入資金(存股)</t>
    <phoneticPr fontId="1" type="noConversion"/>
  </si>
  <si>
    <t>德昌</t>
    <phoneticPr fontId="1" type="noConversion"/>
  </si>
  <si>
    <t>總投入資金</t>
    <phoneticPr fontId="1" type="noConversion"/>
  </si>
  <si>
    <t>存股加總公式欄位</t>
    <phoneticPr fontId="1" type="noConversion"/>
  </si>
  <si>
    <t>投機加總公式欄位</t>
    <phoneticPr fontId="1" type="noConversion"/>
  </si>
  <si>
    <t>存股加總計算</t>
    <phoneticPr fontId="1" type="noConversion"/>
  </si>
  <si>
    <t>投機加總計算</t>
    <phoneticPr fontId="1" type="noConversion"/>
  </si>
  <si>
    <t>賣股取得金額</t>
    <phoneticPr fontId="1" type="noConversion"/>
  </si>
  <si>
    <t>已賣出</t>
    <phoneticPr fontId="1" type="noConversion"/>
  </si>
  <si>
    <t>華南金</t>
    <phoneticPr fontId="1" type="noConversion"/>
  </si>
  <si>
    <t>買進</t>
    <phoneticPr fontId="1" type="noConversion"/>
  </si>
  <si>
    <t>存股</t>
    <phoneticPr fontId="1" type="noConversion"/>
  </si>
  <si>
    <t>公式計算欄位，內容會自動更動，新增欄位時，直接複製貼上即可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</si>
</sst>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4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>
      <alignment vertical="center"/>
    </xf>
    <xf numFmtId="0" fontId="3" fillId="3" borderId="0" xfId="0" applyFont="1" applyFill="1">
      <alignment vertical="center"/>
    </xf>
    <xf numFmtId="176" fontId="2" fillId="3" borderId="2" xfId="0" applyNumberFormat="1" applyFont="1" applyFill="1" applyBorder="1">
      <alignment vertical="center"/>
    </xf>
    <xf numFmtId="0" fontId="2" fillId="3" borderId="2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99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7"/>
  <sheetViews>
    <sheetView tabSelected="1" workbookViewId="0">
      <selection activeCell="C20" sqref="C20"/>
    </sheetView>
  </sheetViews>
  <sheetFormatPr defaultRowHeight="15.75" x14ac:dyDescent="0.25"/>
  <cols>
    <col min="1" max="1" width="9.5" style="4" bestFit="1" customWidth="1"/>
    <col min="2" max="2" width="25.25" style="4" bestFit="1" customWidth="1"/>
    <col min="3" max="3" width="14" style="4" customWidth="1"/>
    <col min="4" max="4" width="14.125" style="4" customWidth="1"/>
    <col min="5" max="5" width="8.875" style="4" customWidth="1"/>
    <col min="6" max="7" width="9" style="4" customWidth="1"/>
    <col min="8" max="8" width="13.125" style="4" customWidth="1"/>
    <col min="9" max="9" width="12.875" style="4" customWidth="1"/>
    <col min="10" max="10" width="13.375" style="4" customWidth="1"/>
    <col min="11" max="12" width="9" style="4"/>
    <col min="13" max="13" width="13.75" style="4" customWidth="1"/>
    <col min="14" max="15" width="14.125" style="4" bestFit="1" customWidth="1"/>
    <col min="16" max="17" width="18.625" style="4" bestFit="1" customWidth="1"/>
    <col min="18" max="16384" width="9" style="4"/>
  </cols>
  <sheetData>
    <row r="1" spans="1:19" x14ac:dyDescent="0.25">
      <c r="A1" s="1" t="s">
        <v>11</v>
      </c>
      <c r="B1" s="2" t="s">
        <v>17</v>
      </c>
      <c r="C1" s="2" t="s">
        <v>18</v>
      </c>
      <c r="D1" s="2" t="s">
        <v>20</v>
      </c>
      <c r="E1" s="2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9" x14ac:dyDescent="0.25">
      <c r="A2" s="5" t="s">
        <v>12</v>
      </c>
      <c r="B2" s="2">
        <f>SUM(O10:O204)</f>
        <v>0</v>
      </c>
      <c r="C2" s="2">
        <f>SUM(N10:N204)</f>
        <v>295449</v>
      </c>
      <c r="D2" s="2">
        <f>C2+B2</f>
        <v>295449</v>
      </c>
      <c r="E2" s="2">
        <f>SUM(I11:J191)</f>
        <v>-3200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x14ac:dyDescent="0.25">
      <c r="A3" s="6" t="s">
        <v>16</v>
      </c>
      <c r="B3" s="3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6"/>
      <c r="B4" s="3"/>
      <c r="C4" s="1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6"/>
      <c r="B5" s="3"/>
      <c r="C5" s="1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6"/>
      <c r="B6" s="3"/>
      <c r="C6" s="1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6"/>
      <c r="B7" s="3"/>
      <c r="C7" s="1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31.5" customHeight="1" x14ac:dyDescent="0.25">
      <c r="N8" s="18" t="s">
        <v>30</v>
      </c>
      <c r="O8" s="18"/>
      <c r="P8" s="18"/>
      <c r="Q8" s="18"/>
    </row>
    <row r="9" spans="1:19" x14ac:dyDescent="0.25">
      <c r="A9" s="2" t="s">
        <v>4</v>
      </c>
      <c r="B9" s="7" t="s">
        <v>8</v>
      </c>
      <c r="C9" s="7" t="s">
        <v>6</v>
      </c>
      <c r="D9" s="7" t="s">
        <v>9</v>
      </c>
      <c r="E9" s="7" t="s">
        <v>2</v>
      </c>
      <c r="F9" s="7" t="s">
        <v>13</v>
      </c>
      <c r="G9" s="7" t="s">
        <v>7</v>
      </c>
      <c r="H9" s="7" t="s">
        <v>25</v>
      </c>
      <c r="I9" s="7" t="s">
        <v>0</v>
      </c>
      <c r="J9" s="7" t="s">
        <v>3</v>
      </c>
      <c r="K9" s="3"/>
      <c r="L9" s="3"/>
      <c r="M9" s="3"/>
      <c r="N9" s="8" t="s">
        <v>23</v>
      </c>
      <c r="O9" s="8" t="s">
        <v>24</v>
      </c>
      <c r="P9" s="9" t="s">
        <v>21</v>
      </c>
      <c r="Q9" s="9" t="s">
        <v>22</v>
      </c>
      <c r="R9" s="3"/>
      <c r="S9" s="3"/>
    </row>
    <row r="10" spans="1:19" x14ac:dyDescent="0.25">
      <c r="A10" s="10">
        <v>45407</v>
      </c>
      <c r="B10" s="8" t="s">
        <v>19</v>
      </c>
      <c r="C10" s="8">
        <v>77.8</v>
      </c>
      <c r="D10" s="8" t="s">
        <v>10</v>
      </c>
      <c r="E10" s="8">
        <v>1</v>
      </c>
      <c r="F10" s="8" t="s">
        <v>14</v>
      </c>
      <c r="G10" s="8">
        <v>77800</v>
      </c>
      <c r="H10" s="8"/>
      <c r="I10" s="8">
        <f>IF(D10="賣出",H10-G10,0)</f>
        <v>0</v>
      </c>
      <c r="J10" s="8">
        <v>0</v>
      </c>
      <c r="K10" s="11" t="s">
        <v>26</v>
      </c>
      <c r="L10" s="3"/>
      <c r="M10" s="3"/>
      <c r="N10" s="9">
        <f>SUM(G10*P10,H10*P10*-1)</f>
        <v>0</v>
      </c>
      <c r="O10" s="9">
        <f t="shared" ref="O10:O73" si="0">SUM(G10*Q10*IF(H10&gt;1,-1,1))</f>
        <v>77800</v>
      </c>
      <c r="P10" s="9">
        <f t="shared" ref="P10:P73" si="1">IF(F10="存股",1,0)</f>
        <v>0</v>
      </c>
      <c r="Q10" s="9">
        <f t="shared" ref="Q10:Q73" si="2">IF(F10="投機",1,0)</f>
        <v>1</v>
      </c>
      <c r="R10" s="3"/>
    </row>
    <row r="11" spans="1:19" x14ac:dyDescent="0.25">
      <c r="A11" s="10">
        <v>45411</v>
      </c>
      <c r="B11" s="8" t="s">
        <v>1</v>
      </c>
      <c r="C11" s="8">
        <v>34.25</v>
      </c>
      <c r="D11" s="8" t="s">
        <v>12</v>
      </c>
      <c r="E11" s="8">
        <v>5</v>
      </c>
      <c r="F11" s="8" t="s">
        <v>15</v>
      </c>
      <c r="G11" s="8">
        <v>171250</v>
      </c>
      <c r="H11" s="8"/>
      <c r="I11" s="8">
        <f>IF(D11="賣出",H11-G11,0)</f>
        <v>0</v>
      </c>
      <c r="J11" s="8">
        <v>0</v>
      </c>
      <c r="K11" s="3"/>
      <c r="L11" s="3"/>
      <c r="M11" s="3"/>
      <c r="N11" s="9">
        <f>SUM(G11*P11*IF(H11&gt;1,-1,1))</f>
        <v>171250</v>
      </c>
      <c r="O11" s="9">
        <f t="shared" si="0"/>
        <v>0</v>
      </c>
      <c r="P11" s="9">
        <f t="shared" si="1"/>
        <v>1</v>
      </c>
      <c r="Q11" s="9">
        <f t="shared" si="2"/>
        <v>0</v>
      </c>
      <c r="R11" s="3"/>
    </row>
    <row r="12" spans="1:19" x14ac:dyDescent="0.25">
      <c r="A12" s="12">
        <v>45415</v>
      </c>
      <c r="B12" s="13" t="s">
        <v>19</v>
      </c>
      <c r="C12" s="13">
        <v>74.599999999999994</v>
      </c>
      <c r="D12" s="13" t="s">
        <v>16</v>
      </c>
      <c r="E12" s="13">
        <v>1</v>
      </c>
      <c r="F12" s="13" t="s">
        <v>14</v>
      </c>
      <c r="G12" s="13">
        <v>77800</v>
      </c>
      <c r="H12" s="13">
        <v>74600</v>
      </c>
      <c r="I12" s="17">
        <f>IF(D12="賣出",H12-G12,0)</f>
        <v>-3200</v>
      </c>
      <c r="J12" s="13">
        <v>0</v>
      </c>
      <c r="K12" s="3"/>
      <c r="L12" s="3"/>
      <c r="M12" s="3"/>
      <c r="N12" s="9">
        <f t="shared" ref="N12:N75" si="3">SUM(G12*P12*IF(H12&gt;1,-1,1))</f>
        <v>0</v>
      </c>
      <c r="O12" s="9">
        <f t="shared" si="0"/>
        <v>-77800</v>
      </c>
      <c r="P12" s="9">
        <f t="shared" si="1"/>
        <v>0</v>
      </c>
      <c r="Q12" s="9">
        <f t="shared" si="2"/>
        <v>1</v>
      </c>
      <c r="R12" s="3"/>
    </row>
    <row r="13" spans="1:19" x14ac:dyDescent="0.25">
      <c r="A13" s="10">
        <v>45443</v>
      </c>
      <c r="B13" s="8" t="s">
        <v>27</v>
      </c>
      <c r="C13" s="8">
        <v>25</v>
      </c>
      <c r="D13" s="8" t="s">
        <v>28</v>
      </c>
      <c r="E13" s="8">
        <v>5</v>
      </c>
      <c r="F13" s="8" t="s">
        <v>29</v>
      </c>
      <c r="G13" s="8">
        <v>124199</v>
      </c>
      <c r="H13" s="8"/>
      <c r="I13" s="8">
        <f>IF(D13="賣出",H13-G13,0)</f>
        <v>0</v>
      </c>
      <c r="J13" s="8"/>
      <c r="K13" s="3"/>
      <c r="L13" s="3"/>
      <c r="M13" s="3"/>
      <c r="N13" s="9">
        <f t="shared" si="3"/>
        <v>124199</v>
      </c>
      <c r="O13" s="9">
        <f t="shared" si="0"/>
        <v>0</v>
      </c>
      <c r="P13" s="9">
        <f t="shared" si="1"/>
        <v>1</v>
      </c>
      <c r="Q13" s="9">
        <f t="shared" si="2"/>
        <v>0</v>
      </c>
      <c r="R13" s="3"/>
    </row>
    <row r="14" spans="1:19" x14ac:dyDescent="0.2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3"/>
      <c r="L14" s="3"/>
      <c r="M14" s="3"/>
      <c r="N14" s="9">
        <f t="shared" si="3"/>
        <v>0</v>
      </c>
      <c r="O14" s="9">
        <f t="shared" si="0"/>
        <v>0</v>
      </c>
      <c r="P14" s="9">
        <f t="shared" si="1"/>
        <v>0</v>
      </c>
      <c r="Q14" s="9">
        <f t="shared" si="2"/>
        <v>0</v>
      </c>
      <c r="R14" s="3"/>
    </row>
    <row r="15" spans="1:19" x14ac:dyDescent="0.2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3"/>
      <c r="L15" s="3"/>
      <c r="M15" s="3"/>
      <c r="N15" s="9">
        <f t="shared" si="3"/>
        <v>0</v>
      </c>
      <c r="O15" s="9">
        <f t="shared" si="0"/>
        <v>0</v>
      </c>
      <c r="P15" s="9">
        <f t="shared" si="1"/>
        <v>0</v>
      </c>
      <c r="Q15" s="9">
        <f t="shared" si="2"/>
        <v>0</v>
      </c>
      <c r="R15" s="3"/>
    </row>
    <row r="16" spans="1:19" x14ac:dyDescent="0.25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3"/>
      <c r="L16" s="3"/>
      <c r="M16" s="3"/>
      <c r="N16" s="9">
        <f t="shared" si="3"/>
        <v>0</v>
      </c>
      <c r="O16" s="9">
        <f t="shared" si="0"/>
        <v>0</v>
      </c>
      <c r="P16" s="9">
        <f t="shared" si="1"/>
        <v>0</v>
      </c>
      <c r="Q16" s="9">
        <f t="shared" si="2"/>
        <v>0</v>
      </c>
      <c r="R16" s="3"/>
    </row>
    <row r="17" spans="1:18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3"/>
      <c r="L17" s="3"/>
      <c r="M17" s="3"/>
      <c r="N17" s="9">
        <f t="shared" si="3"/>
        <v>0</v>
      </c>
      <c r="O17" s="9">
        <f t="shared" si="0"/>
        <v>0</v>
      </c>
      <c r="P17" s="9">
        <f t="shared" si="1"/>
        <v>0</v>
      </c>
      <c r="Q17" s="9">
        <f t="shared" si="2"/>
        <v>0</v>
      </c>
    </row>
    <row r="18" spans="1:18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3"/>
      <c r="L18" s="3"/>
      <c r="M18" s="3"/>
      <c r="N18" s="9">
        <f t="shared" si="3"/>
        <v>0</v>
      </c>
      <c r="O18" s="9">
        <f t="shared" si="0"/>
        <v>0</v>
      </c>
      <c r="P18" s="9">
        <f t="shared" si="1"/>
        <v>0</v>
      </c>
      <c r="Q18" s="9">
        <f t="shared" si="2"/>
        <v>0</v>
      </c>
    </row>
    <row r="19" spans="1:18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3"/>
      <c r="L19" s="3"/>
      <c r="M19" s="3"/>
      <c r="N19" s="9">
        <f t="shared" si="3"/>
        <v>0</v>
      </c>
      <c r="O19" s="9">
        <f t="shared" si="0"/>
        <v>0</v>
      </c>
      <c r="P19" s="9">
        <f t="shared" si="1"/>
        <v>0</v>
      </c>
      <c r="Q19" s="9">
        <f t="shared" si="2"/>
        <v>0</v>
      </c>
    </row>
    <row r="20" spans="1:18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3"/>
      <c r="L20" s="3"/>
      <c r="M20" s="3"/>
      <c r="N20" s="9">
        <f t="shared" si="3"/>
        <v>0</v>
      </c>
      <c r="O20" s="9">
        <f t="shared" si="0"/>
        <v>0</v>
      </c>
      <c r="P20" s="9">
        <f t="shared" si="1"/>
        <v>0</v>
      </c>
      <c r="Q20" s="9">
        <f t="shared" si="2"/>
        <v>0</v>
      </c>
    </row>
    <row r="21" spans="1:18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3"/>
      <c r="L21" s="3"/>
      <c r="M21" s="3"/>
      <c r="N21" s="9">
        <f t="shared" si="3"/>
        <v>0</v>
      </c>
      <c r="O21" s="9">
        <f t="shared" si="0"/>
        <v>0</v>
      </c>
      <c r="P21" s="9">
        <f t="shared" si="1"/>
        <v>0</v>
      </c>
      <c r="Q21" s="9">
        <f t="shared" si="2"/>
        <v>0</v>
      </c>
    </row>
    <row r="22" spans="1:18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3"/>
      <c r="L22" s="3"/>
      <c r="M22" s="3"/>
      <c r="N22" s="9">
        <f t="shared" si="3"/>
        <v>0</v>
      </c>
      <c r="O22" s="9">
        <f>SUM(G22*Q22*IF(H22&gt;1,-1,1))</f>
        <v>0</v>
      </c>
      <c r="P22" s="9">
        <f t="shared" si="1"/>
        <v>0</v>
      </c>
      <c r="Q22" s="9">
        <f t="shared" si="2"/>
        <v>0</v>
      </c>
      <c r="R22" s="3"/>
    </row>
    <row r="23" spans="1:18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L23" s="3"/>
      <c r="M23" s="3"/>
      <c r="N23" s="9">
        <f t="shared" si="3"/>
        <v>0</v>
      </c>
      <c r="O23" s="9">
        <f t="shared" si="0"/>
        <v>0</v>
      </c>
      <c r="P23" s="9">
        <f t="shared" si="1"/>
        <v>0</v>
      </c>
      <c r="Q23" s="9">
        <f t="shared" si="2"/>
        <v>0</v>
      </c>
    </row>
    <row r="24" spans="1:18" x14ac:dyDescent="0.25">
      <c r="A24" s="14"/>
      <c r="B24" s="15"/>
      <c r="C24" s="15"/>
      <c r="D24" s="15"/>
      <c r="E24" s="15"/>
      <c r="F24" s="15"/>
      <c r="G24" s="15"/>
      <c r="H24" s="15"/>
      <c r="I24" s="15"/>
      <c r="J24" s="15"/>
      <c r="L24" s="3"/>
      <c r="M24" s="3"/>
      <c r="N24" s="9">
        <f t="shared" si="3"/>
        <v>0</v>
      </c>
      <c r="O24" s="9">
        <f t="shared" si="0"/>
        <v>0</v>
      </c>
      <c r="P24" s="9">
        <f t="shared" si="1"/>
        <v>0</v>
      </c>
      <c r="Q24" s="9">
        <f t="shared" si="2"/>
        <v>0</v>
      </c>
    </row>
    <row r="25" spans="1:18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L25" s="3"/>
      <c r="M25" s="3"/>
      <c r="N25" s="9">
        <f t="shared" si="3"/>
        <v>0</v>
      </c>
      <c r="O25" s="9">
        <f t="shared" si="0"/>
        <v>0</v>
      </c>
      <c r="P25" s="9">
        <f t="shared" si="1"/>
        <v>0</v>
      </c>
      <c r="Q25" s="9">
        <f t="shared" si="2"/>
        <v>0</v>
      </c>
    </row>
    <row r="26" spans="1:18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5"/>
      <c r="L26" s="3"/>
      <c r="M26" s="3"/>
      <c r="N26" s="9">
        <f t="shared" si="3"/>
        <v>0</v>
      </c>
      <c r="O26" s="9">
        <f t="shared" si="0"/>
        <v>0</v>
      </c>
      <c r="P26" s="9">
        <f t="shared" si="1"/>
        <v>0</v>
      </c>
      <c r="Q26" s="9">
        <f t="shared" si="2"/>
        <v>0</v>
      </c>
    </row>
    <row r="27" spans="1:18" x14ac:dyDescent="0.25">
      <c r="A27" s="15"/>
      <c r="B27" s="15"/>
      <c r="C27" s="15"/>
      <c r="D27" s="15"/>
      <c r="E27" s="15"/>
      <c r="F27" s="15"/>
      <c r="G27" s="2"/>
      <c r="H27" s="15"/>
      <c r="I27" s="15"/>
      <c r="J27" s="15"/>
      <c r="L27" s="3"/>
      <c r="M27" s="3"/>
      <c r="N27" s="9">
        <f t="shared" si="3"/>
        <v>0</v>
      </c>
      <c r="O27" s="9">
        <f t="shared" si="0"/>
        <v>0</v>
      </c>
      <c r="P27" s="9">
        <f t="shared" si="1"/>
        <v>0</v>
      </c>
      <c r="Q27" s="9">
        <f t="shared" si="2"/>
        <v>0</v>
      </c>
    </row>
    <row r="28" spans="1:18" x14ac:dyDescent="0.25">
      <c r="A28" s="15"/>
      <c r="B28" s="15"/>
      <c r="C28" s="15"/>
      <c r="D28" s="15"/>
      <c r="E28" s="15"/>
      <c r="F28" s="15"/>
      <c r="G28" s="2"/>
      <c r="H28" s="15"/>
      <c r="I28" s="15"/>
      <c r="J28" s="15"/>
      <c r="L28" s="3"/>
      <c r="M28" s="3"/>
      <c r="N28" s="9">
        <f t="shared" si="3"/>
        <v>0</v>
      </c>
      <c r="O28" s="9">
        <f t="shared" si="0"/>
        <v>0</v>
      </c>
      <c r="P28" s="9">
        <f t="shared" si="1"/>
        <v>0</v>
      </c>
      <c r="Q28" s="9">
        <f t="shared" si="2"/>
        <v>0</v>
      </c>
    </row>
    <row r="29" spans="1:18" x14ac:dyDescent="0.25">
      <c r="M29" s="3"/>
      <c r="N29" s="9">
        <f t="shared" si="3"/>
        <v>0</v>
      </c>
      <c r="O29" s="9">
        <f t="shared" si="0"/>
        <v>0</v>
      </c>
      <c r="P29" s="9">
        <f t="shared" si="1"/>
        <v>0</v>
      </c>
      <c r="Q29" s="9">
        <f t="shared" si="2"/>
        <v>0</v>
      </c>
    </row>
    <row r="30" spans="1:18" x14ac:dyDescent="0.25">
      <c r="M30" s="3"/>
      <c r="N30" s="9">
        <f t="shared" si="3"/>
        <v>0</v>
      </c>
      <c r="O30" s="9">
        <f t="shared" si="0"/>
        <v>0</v>
      </c>
      <c r="P30" s="9">
        <f t="shared" si="1"/>
        <v>0</v>
      </c>
      <c r="Q30" s="9">
        <f t="shared" si="2"/>
        <v>0</v>
      </c>
    </row>
    <row r="31" spans="1:18" x14ac:dyDescent="0.25">
      <c r="M31" s="3"/>
      <c r="N31" s="9">
        <f t="shared" si="3"/>
        <v>0</v>
      </c>
      <c r="O31" s="9">
        <f t="shared" si="0"/>
        <v>0</v>
      </c>
      <c r="P31" s="9">
        <f t="shared" si="1"/>
        <v>0</v>
      </c>
      <c r="Q31" s="9">
        <f t="shared" si="2"/>
        <v>0</v>
      </c>
    </row>
    <row r="32" spans="1:18" x14ac:dyDescent="0.25">
      <c r="M32" s="3"/>
      <c r="N32" s="9">
        <f t="shared" si="3"/>
        <v>0</v>
      </c>
      <c r="O32" s="9">
        <f t="shared" si="0"/>
        <v>0</v>
      </c>
      <c r="P32" s="9">
        <f t="shared" si="1"/>
        <v>0</v>
      </c>
      <c r="Q32" s="9">
        <f t="shared" si="2"/>
        <v>0</v>
      </c>
    </row>
    <row r="33" spans="13:17" x14ac:dyDescent="0.25">
      <c r="M33" s="3"/>
      <c r="N33" s="9">
        <f t="shared" si="3"/>
        <v>0</v>
      </c>
      <c r="O33" s="9">
        <f t="shared" si="0"/>
        <v>0</v>
      </c>
      <c r="P33" s="9">
        <f t="shared" si="1"/>
        <v>0</v>
      </c>
      <c r="Q33" s="9">
        <f t="shared" si="2"/>
        <v>0</v>
      </c>
    </row>
    <row r="34" spans="13:17" x14ac:dyDescent="0.25">
      <c r="M34" s="3"/>
      <c r="N34" s="9">
        <f t="shared" si="3"/>
        <v>0</v>
      </c>
      <c r="O34" s="9">
        <f t="shared" si="0"/>
        <v>0</v>
      </c>
      <c r="P34" s="9">
        <f t="shared" si="1"/>
        <v>0</v>
      </c>
      <c r="Q34" s="9">
        <f t="shared" si="2"/>
        <v>0</v>
      </c>
    </row>
    <row r="35" spans="13:17" x14ac:dyDescent="0.25">
      <c r="M35" s="3"/>
      <c r="N35" s="9">
        <f t="shared" si="3"/>
        <v>0</v>
      </c>
      <c r="O35" s="9">
        <f t="shared" si="0"/>
        <v>0</v>
      </c>
      <c r="P35" s="9">
        <f t="shared" si="1"/>
        <v>0</v>
      </c>
      <c r="Q35" s="9">
        <f t="shared" si="2"/>
        <v>0</v>
      </c>
    </row>
    <row r="36" spans="13:17" x14ac:dyDescent="0.25">
      <c r="M36" s="3"/>
      <c r="N36" s="9">
        <f t="shared" si="3"/>
        <v>0</v>
      </c>
      <c r="O36" s="9">
        <f t="shared" si="0"/>
        <v>0</v>
      </c>
      <c r="P36" s="9">
        <f t="shared" si="1"/>
        <v>0</v>
      </c>
      <c r="Q36" s="9">
        <f t="shared" si="2"/>
        <v>0</v>
      </c>
    </row>
    <row r="37" spans="13:17" x14ac:dyDescent="0.25">
      <c r="M37" s="3"/>
      <c r="N37" s="9">
        <f t="shared" si="3"/>
        <v>0</v>
      </c>
      <c r="O37" s="9">
        <f t="shared" si="0"/>
        <v>0</v>
      </c>
      <c r="P37" s="9">
        <f t="shared" si="1"/>
        <v>0</v>
      </c>
      <c r="Q37" s="9">
        <f t="shared" si="2"/>
        <v>0</v>
      </c>
    </row>
    <row r="38" spans="13:17" x14ac:dyDescent="0.25">
      <c r="M38" s="3"/>
      <c r="N38" s="9">
        <f t="shared" si="3"/>
        <v>0</v>
      </c>
      <c r="O38" s="9">
        <f t="shared" si="0"/>
        <v>0</v>
      </c>
      <c r="P38" s="9">
        <f t="shared" si="1"/>
        <v>0</v>
      </c>
      <c r="Q38" s="9">
        <f t="shared" si="2"/>
        <v>0</v>
      </c>
    </row>
    <row r="39" spans="13:17" x14ac:dyDescent="0.25">
      <c r="M39" s="3"/>
      <c r="N39" s="9">
        <f t="shared" si="3"/>
        <v>0</v>
      </c>
      <c r="O39" s="9">
        <f t="shared" si="0"/>
        <v>0</v>
      </c>
      <c r="P39" s="9">
        <f t="shared" si="1"/>
        <v>0</v>
      </c>
      <c r="Q39" s="9">
        <f t="shared" si="2"/>
        <v>0</v>
      </c>
    </row>
    <row r="40" spans="13:17" x14ac:dyDescent="0.25">
      <c r="M40" s="3"/>
      <c r="N40" s="9">
        <f t="shared" si="3"/>
        <v>0</v>
      </c>
      <c r="O40" s="9">
        <f t="shared" si="0"/>
        <v>0</v>
      </c>
      <c r="P40" s="9">
        <f t="shared" si="1"/>
        <v>0</v>
      </c>
      <c r="Q40" s="9">
        <f t="shared" si="2"/>
        <v>0</v>
      </c>
    </row>
    <row r="41" spans="13:17" x14ac:dyDescent="0.25">
      <c r="M41" s="3"/>
      <c r="N41" s="9">
        <f t="shared" si="3"/>
        <v>0</v>
      </c>
      <c r="O41" s="9">
        <f t="shared" si="0"/>
        <v>0</v>
      </c>
      <c r="P41" s="9">
        <f t="shared" si="1"/>
        <v>0</v>
      </c>
      <c r="Q41" s="9">
        <f t="shared" si="2"/>
        <v>0</v>
      </c>
    </row>
    <row r="42" spans="13:17" x14ac:dyDescent="0.25">
      <c r="M42" s="3"/>
      <c r="N42" s="9">
        <f t="shared" si="3"/>
        <v>0</v>
      </c>
      <c r="O42" s="9">
        <f t="shared" si="0"/>
        <v>0</v>
      </c>
      <c r="P42" s="9">
        <f t="shared" si="1"/>
        <v>0</v>
      </c>
      <c r="Q42" s="9">
        <f t="shared" si="2"/>
        <v>0</v>
      </c>
    </row>
    <row r="43" spans="13:17" x14ac:dyDescent="0.25">
      <c r="M43" s="3"/>
      <c r="N43" s="9">
        <f t="shared" si="3"/>
        <v>0</v>
      </c>
      <c r="O43" s="9">
        <f t="shared" si="0"/>
        <v>0</v>
      </c>
      <c r="P43" s="9">
        <f t="shared" si="1"/>
        <v>0</v>
      </c>
      <c r="Q43" s="9">
        <f t="shared" si="2"/>
        <v>0</v>
      </c>
    </row>
    <row r="44" spans="13:17" x14ac:dyDescent="0.25">
      <c r="M44" s="3"/>
      <c r="N44" s="9">
        <f t="shared" si="3"/>
        <v>0</v>
      </c>
      <c r="O44" s="9">
        <f t="shared" si="0"/>
        <v>0</v>
      </c>
      <c r="P44" s="9">
        <f t="shared" si="1"/>
        <v>0</v>
      </c>
      <c r="Q44" s="9">
        <f t="shared" si="2"/>
        <v>0</v>
      </c>
    </row>
    <row r="45" spans="13:17" x14ac:dyDescent="0.25">
      <c r="M45" s="3"/>
      <c r="N45" s="9">
        <f t="shared" si="3"/>
        <v>0</v>
      </c>
      <c r="O45" s="9">
        <f t="shared" si="0"/>
        <v>0</v>
      </c>
      <c r="P45" s="9">
        <f t="shared" si="1"/>
        <v>0</v>
      </c>
      <c r="Q45" s="9">
        <f t="shared" si="2"/>
        <v>0</v>
      </c>
    </row>
    <row r="46" spans="13:17" x14ac:dyDescent="0.25">
      <c r="M46" s="3"/>
      <c r="N46" s="9">
        <f t="shared" si="3"/>
        <v>0</v>
      </c>
      <c r="O46" s="9">
        <f t="shared" si="0"/>
        <v>0</v>
      </c>
      <c r="P46" s="9">
        <f t="shared" si="1"/>
        <v>0</v>
      </c>
      <c r="Q46" s="9">
        <f t="shared" si="2"/>
        <v>0</v>
      </c>
    </row>
    <row r="47" spans="13:17" x14ac:dyDescent="0.25">
      <c r="M47" s="3"/>
      <c r="N47" s="9">
        <f t="shared" si="3"/>
        <v>0</v>
      </c>
      <c r="O47" s="9">
        <f t="shared" si="0"/>
        <v>0</v>
      </c>
      <c r="P47" s="9">
        <f t="shared" si="1"/>
        <v>0</v>
      </c>
      <c r="Q47" s="9">
        <f t="shared" si="2"/>
        <v>0</v>
      </c>
    </row>
    <row r="48" spans="13:17" x14ac:dyDescent="0.25">
      <c r="M48" s="3"/>
      <c r="N48" s="9">
        <f t="shared" si="3"/>
        <v>0</v>
      </c>
      <c r="O48" s="9">
        <f t="shared" si="0"/>
        <v>0</v>
      </c>
      <c r="P48" s="9">
        <f t="shared" si="1"/>
        <v>0</v>
      </c>
      <c r="Q48" s="9">
        <f t="shared" si="2"/>
        <v>0</v>
      </c>
    </row>
    <row r="49" spans="13:17" x14ac:dyDescent="0.25">
      <c r="M49" s="3"/>
      <c r="N49" s="9">
        <f t="shared" si="3"/>
        <v>0</v>
      </c>
      <c r="O49" s="9">
        <f t="shared" si="0"/>
        <v>0</v>
      </c>
      <c r="P49" s="9">
        <f t="shared" si="1"/>
        <v>0</v>
      </c>
      <c r="Q49" s="9">
        <f t="shared" si="2"/>
        <v>0</v>
      </c>
    </row>
    <row r="50" spans="13:17" x14ac:dyDescent="0.25">
      <c r="M50" s="3"/>
      <c r="N50" s="9">
        <f t="shared" si="3"/>
        <v>0</v>
      </c>
      <c r="O50" s="9">
        <f t="shared" si="0"/>
        <v>0</v>
      </c>
      <c r="P50" s="9">
        <f t="shared" si="1"/>
        <v>0</v>
      </c>
      <c r="Q50" s="9">
        <f t="shared" si="2"/>
        <v>0</v>
      </c>
    </row>
    <row r="51" spans="13:17" x14ac:dyDescent="0.25">
      <c r="M51" s="3"/>
      <c r="N51" s="9">
        <f t="shared" si="3"/>
        <v>0</v>
      </c>
      <c r="O51" s="9">
        <f t="shared" si="0"/>
        <v>0</v>
      </c>
      <c r="P51" s="9">
        <f t="shared" si="1"/>
        <v>0</v>
      </c>
      <c r="Q51" s="9">
        <f t="shared" si="2"/>
        <v>0</v>
      </c>
    </row>
    <row r="52" spans="13:17" x14ac:dyDescent="0.25">
      <c r="M52" s="3"/>
      <c r="N52" s="9">
        <f t="shared" si="3"/>
        <v>0</v>
      </c>
      <c r="O52" s="9">
        <f t="shared" si="0"/>
        <v>0</v>
      </c>
      <c r="P52" s="9">
        <f t="shared" si="1"/>
        <v>0</v>
      </c>
      <c r="Q52" s="9">
        <f t="shared" si="2"/>
        <v>0</v>
      </c>
    </row>
    <row r="53" spans="13:17" x14ac:dyDescent="0.25">
      <c r="M53" s="3"/>
      <c r="N53" s="9">
        <f t="shared" si="3"/>
        <v>0</v>
      </c>
      <c r="O53" s="9">
        <f t="shared" si="0"/>
        <v>0</v>
      </c>
      <c r="P53" s="9">
        <f t="shared" si="1"/>
        <v>0</v>
      </c>
      <c r="Q53" s="9">
        <f t="shared" si="2"/>
        <v>0</v>
      </c>
    </row>
    <row r="54" spans="13:17" x14ac:dyDescent="0.25">
      <c r="M54" s="3"/>
      <c r="N54" s="9">
        <f t="shared" si="3"/>
        <v>0</v>
      </c>
      <c r="O54" s="9">
        <f t="shared" si="0"/>
        <v>0</v>
      </c>
      <c r="P54" s="9">
        <f t="shared" si="1"/>
        <v>0</v>
      </c>
      <c r="Q54" s="9">
        <f t="shared" si="2"/>
        <v>0</v>
      </c>
    </row>
    <row r="55" spans="13:17" x14ac:dyDescent="0.25">
      <c r="M55" s="3"/>
      <c r="N55" s="9">
        <f t="shared" si="3"/>
        <v>0</v>
      </c>
      <c r="O55" s="9">
        <f t="shared" si="0"/>
        <v>0</v>
      </c>
      <c r="P55" s="9">
        <f t="shared" si="1"/>
        <v>0</v>
      </c>
      <c r="Q55" s="9">
        <f t="shared" si="2"/>
        <v>0</v>
      </c>
    </row>
    <row r="56" spans="13:17" x14ac:dyDescent="0.25">
      <c r="M56" s="3"/>
      <c r="N56" s="9">
        <f t="shared" si="3"/>
        <v>0</v>
      </c>
      <c r="O56" s="9">
        <f t="shared" si="0"/>
        <v>0</v>
      </c>
      <c r="P56" s="9">
        <f t="shared" si="1"/>
        <v>0</v>
      </c>
      <c r="Q56" s="9">
        <f t="shared" si="2"/>
        <v>0</v>
      </c>
    </row>
    <row r="57" spans="13:17" x14ac:dyDescent="0.25">
      <c r="M57" s="3"/>
      <c r="N57" s="9">
        <f t="shared" si="3"/>
        <v>0</v>
      </c>
      <c r="O57" s="9">
        <f t="shared" si="0"/>
        <v>0</v>
      </c>
      <c r="P57" s="9">
        <f t="shared" si="1"/>
        <v>0</v>
      </c>
      <c r="Q57" s="9">
        <f t="shared" si="2"/>
        <v>0</v>
      </c>
    </row>
    <row r="58" spans="13:17" x14ac:dyDescent="0.25">
      <c r="M58" s="3"/>
      <c r="N58" s="9">
        <f t="shared" si="3"/>
        <v>0</v>
      </c>
      <c r="O58" s="9">
        <f t="shared" si="0"/>
        <v>0</v>
      </c>
      <c r="P58" s="9">
        <f t="shared" si="1"/>
        <v>0</v>
      </c>
      <c r="Q58" s="9">
        <f t="shared" si="2"/>
        <v>0</v>
      </c>
    </row>
    <row r="59" spans="13:17" x14ac:dyDescent="0.25">
      <c r="M59" s="3"/>
      <c r="N59" s="9">
        <f t="shared" si="3"/>
        <v>0</v>
      </c>
      <c r="O59" s="9">
        <f t="shared" si="0"/>
        <v>0</v>
      </c>
      <c r="P59" s="9">
        <f t="shared" si="1"/>
        <v>0</v>
      </c>
      <c r="Q59" s="9">
        <f t="shared" si="2"/>
        <v>0</v>
      </c>
    </row>
    <row r="60" spans="13:17" x14ac:dyDescent="0.25">
      <c r="M60" s="3"/>
      <c r="N60" s="9">
        <f t="shared" si="3"/>
        <v>0</v>
      </c>
      <c r="O60" s="9">
        <f t="shared" si="0"/>
        <v>0</v>
      </c>
      <c r="P60" s="9">
        <f t="shared" si="1"/>
        <v>0</v>
      </c>
      <c r="Q60" s="9">
        <f t="shared" si="2"/>
        <v>0</v>
      </c>
    </row>
    <row r="61" spans="13:17" x14ac:dyDescent="0.25">
      <c r="M61" s="3"/>
      <c r="N61" s="9">
        <f t="shared" si="3"/>
        <v>0</v>
      </c>
      <c r="O61" s="9">
        <f t="shared" si="0"/>
        <v>0</v>
      </c>
      <c r="P61" s="9">
        <f t="shared" si="1"/>
        <v>0</v>
      </c>
      <c r="Q61" s="9">
        <f t="shared" si="2"/>
        <v>0</v>
      </c>
    </row>
    <row r="62" spans="13:17" x14ac:dyDescent="0.25">
      <c r="M62" s="3"/>
      <c r="N62" s="9">
        <f t="shared" si="3"/>
        <v>0</v>
      </c>
      <c r="O62" s="9">
        <f t="shared" si="0"/>
        <v>0</v>
      </c>
      <c r="P62" s="9">
        <f t="shared" si="1"/>
        <v>0</v>
      </c>
      <c r="Q62" s="9">
        <f t="shared" si="2"/>
        <v>0</v>
      </c>
    </row>
    <row r="63" spans="13:17" x14ac:dyDescent="0.25">
      <c r="M63" s="3"/>
      <c r="N63" s="9">
        <f t="shared" si="3"/>
        <v>0</v>
      </c>
      <c r="O63" s="9">
        <f t="shared" si="0"/>
        <v>0</v>
      </c>
      <c r="P63" s="9">
        <f t="shared" si="1"/>
        <v>0</v>
      </c>
      <c r="Q63" s="9">
        <f t="shared" si="2"/>
        <v>0</v>
      </c>
    </row>
    <row r="64" spans="13:17" x14ac:dyDescent="0.25">
      <c r="M64" s="3"/>
      <c r="N64" s="9">
        <f t="shared" si="3"/>
        <v>0</v>
      </c>
      <c r="O64" s="9">
        <f t="shared" si="0"/>
        <v>0</v>
      </c>
      <c r="P64" s="9">
        <f t="shared" si="1"/>
        <v>0</v>
      </c>
      <c r="Q64" s="9">
        <f t="shared" si="2"/>
        <v>0</v>
      </c>
    </row>
    <row r="65" spans="13:17" x14ac:dyDescent="0.25">
      <c r="M65" s="3"/>
      <c r="N65" s="9">
        <f t="shared" si="3"/>
        <v>0</v>
      </c>
      <c r="O65" s="9">
        <f t="shared" si="0"/>
        <v>0</v>
      </c>
      <c r="P65" s="9">
        <f t="shared" si="1"/>
        <v>0</v>
      </c>
      <c r="Q65" s="9">
        <f t="shared" si="2"/>
        <v>0</v>
      </c>
    </row>
    <row r="66" spans="13:17" x14ac:dyDescent="0.25">
      <c r="M66" s="3"/>
      <c r="N66" s="9">
        <f t="shared" si="3"/>
        <v>0</v>
      </c>
      <c r="O66" s="9">
        <f t="shared" si="0"/>
        <v>0</v>
      </c>
      <c r="P66" s="9">
        <f t="shared" si="1"/>
        <v>0</v>
      </c>
      <c r="Q66" s="9">
        <f t="shared" si="2"/>
        <v>0</v>
      </c>
    </row>
    <row r="67" spans="13:17" x14ac:dyDescent="0.25">
      <c r="M67" s="3"/>
      <c r="N67" s="9">
        <f t="shared" si="3"/>
        <v>0</v>
      </c>
      <c r="O67" s="9">
        <f t="shared" si="0"/>
        <v>0</v>
      </c>
      <c r="P67" s="9">
        <f t="shared" si="1"/>
        <v>0</v>
      </c>
      <c r="Q67" s="9">
        <f t="shared" si="2"/>
        <v>0</v>
      </c>
    </row>
    <row r="68" spans="13:17" x14ac:dyDescent="0.25">
      <c r="M68" s="3"/>
      <c r="N68" s="9">
        <f t="shared" si="3"/>
        <v>0</v>
      </c>
      <c r="O68" s="9">
        <f t="shared" si="0"/>
        <v>0</v>
      </c>
      <c r="P68" s="9">
        <f t="shared" si="1"/>
        <v>0</v>
      </c>
      <c r="Q68" s="9">
        <f t="shared" si="2"/>
        <v>0</v>
      </c>
    </row>
    <row r="69" spans="13:17" x14ac:dyDescent="0.25">
      <c r="M69" s="3"/>
      <c r="N69" s="9">
        <f t="shared" si="3"/>
        <v>0</v>
      </c>
      <c r="O69" s="9">
        <f t="shared" si="0"/>
        <v>0</v>
      </c>
      <c r="P69" s="9">
        <f t="shared" si="1"/>
        <v>0</v>
      </c>
      <c r="Q69" s="9">
        <f t="shared" si="2"/>
        <v>0</v>
      </c>
    </row>
    <row r="70" spans="13:17" x14ac:dyDescent="0.25">
      <c r="M70" s="3"/>
      <c r="N70" s="9">
        <f t="shared" si="3"/>
        <v>0</v>
      </c>
      <c r="O70" s="9">
        <f t="shared" si="0"/>
        <v>0</v>
      </c>
      <c r="P70" s="9">
        <f t="shared" si="1"/>
        <v>0</v>
      </c>
      <c r="Q70" s="9">
        <f t="shared" si="2"/>
        <v>0</v>
      </c>
    </row>
    <row r="71" spans="13:17" x14ac:dyDescent="0.25">
      <c r="M71" s="3"/>
      <c r="N71" s="9">
        <f t="shared" si="3"/>
        <v>0</v>
      </c>
      <c r="O71" s="9">
        <f t="shared" si="0"/>
        <v>0</v>
      </c>
      <c r="P71" s="9">
        <f t="shared" si="1"/>
        <v>0</v>
      </c>
      <c r="Q71" s="9">
        <f t="shared" si="2"/>
        <v>0</v>
      </c>
    </row>
    <row r="72" spans="13:17" x14ac:dyDescent="0.25">
      <c r="M72" s="3"/>
      <c r="N72" s="9">
        <f t="shared" si="3"/>
        <v>0</v>
      </c>
      <c r="O72" s="9">
        <f t="shared" si="0"/>
        <v>0</v>
      </c>
      <c r="P72" s="9">
        <f t="shared" si="1"/>
        <v>0</v>
      </c>
      <c r="Q72" s="9">
        <f t="shared" si="2"/>
        <v>0</v>
      </c>
    </row>
    <row r="73" spans="13:17" x14ac:dyDescent="0.25">
      <c r="M73" s="3"/>
      <c r="N73" s="9">
        <f t="shared" si="3"/>
        <v>0</v>
      </c>
      <c r="O73" s="9">
        <f t="shared" si="0"/>
        <v>0</v>
      </c>
      <c r="P73" s="9">
        <f t="shared" si="1"/>
        <v>0</v>
      </c>
      <c r="Q73" s="9">
        <f t="shared" si="2"/>
        <v>0</v>
      </c>
    </row>
    <row r="74" spans="13:17" x14ac:dyDescent="0.25">
      <c r="M74" s="3"/>
      <c r="N74" s="9">
        <f t="shared" si="3"/>
        <v>0</v>
      </c>
      <c r="O74" s="9">
        <f t="shared" ref="O74:O137" si="4">SUM(G74*Q74*IF(H74&gt;1,-1,1))</f>
        <v>0</v>
      </c>
      <c r="P74" s="9">
        <f t="shared" ref="P74:P137" si="5">IF(F74="存股",1,0)</f>
        <v>0</v>
      </c>
      <c r="Q74" s="9">
        <f t="shared" ref="Q74:Q137" si="6">IF(F74="投機",1,0)</f>
        <v>0</v>
      </c>
    </row>
    <row r="75" spans="13:17" x14ac:dyDescent="0.25">
      <c r="M75" s="3"/>
      <c r="N75" s="9">
        <f t="shared" si="3"/>
        <v>0</v>
      </c>
      <c r="O75" s="9">
        <f t="shared" si="4"/>
        <v>0</v>
      </c>
      <c r="P75" s="9">
        <f t="shared" si="5"/>
        <v>0</v>
      </c>
      <c r="Q75" s="9">
        <f t="shared" si="6"/>
        <v>0</v>
      </c>
    </row>
    <row r="76" spans="13:17" x14ac:dyDescent="0.25">
      <c r="M76" s="3"/>
      <c r="N76" s="9">
        <f t="shared" ref="N76:N139" si="7">SUM(G76*P76*IF(H76&gt;1,-1,1))</f>
        <v>0</v>
      </c>
      <c r="O76" s="9">
        <f t="shared" si="4"/>
        <v>0</v>
      </c>
      <c r="P76" s="9">
        <f t="shared" si="5"/>
        <v>0</v>
      </c>
      <c r="Q76" s="9">
        <f t="shared" si="6"/>
        <v>0</v>
      </c>
    </row>
    <row r="77" spans="13:17" x14ac:dyDescent="0.25">
      <c r="M77" s="3"/>
      <c r="N77" s="9">
        <f t="shared" si="7"/>
        <v>0</v>
      </c>
      <c r="O77" s="9">
        <f t="shared" si="4"/>
        <v>0</v>
      </c>
      <c r="P77" s="9">
        <f t="shared" si="5"/>
        <v>0</v>
      </c>
      <c r="Q77" s="9">
        <f t="shared" si="6"/>
        <v>0</v>
      </c>
    </row>
    <row r="78" spans="13:17" x14ac:dyDescent="0.25">
      <c r="M78" s="3"/>
      <c r="N78" s="9">
        <f t="shared" si="7"/>
        <v>0</v>
      </c>
      <c r="O78" s="9">
        <f t="shared" si="4"/>
        <v>0</v>
      </c>
      <c r="P78" s="9">
        <f t="shared" si="5"/>
        <v>0</v>
      </c>
      <c r="Q78" s="9">
        <f t="shared" si="6"/>
        <v>0</v>
      </c>
    </row>
    <row r="79" spans="13:17" x14ac:dyDescent="0.25">
      <c r="M79" s="3"/>
      <c r="N79" s="9">
        <f t="shared" si="7"/>
        <v>0</v>
      </c>
      <c r="O79" s="9">
        <f t="shared" si="4"/>
        <v>0</v>
      </c>
      <c r="P79" s="9">
        <f t="shared" si="5"/>
        <v>0</v>
      </c>
      <c r="Q79" s="9">
        <f t="shared" si="6"/>
        <v>0</v>
      </c>
    </row>
    <row r="80" spans="13:17" x14ac:dyDescent="0.25">
      <c r="M80" s="3"/>
      <c r="N80" s="9">
        <f t="shared" si="7"/>
        <v>0</v>
      </c>
      <c r="O80" s="9">
        <f t="shared" si="4"/>
        <v>0</v>
      </c>
      <c r="P80" s="9">
        <f t="shared" si="5"/>
        <v>0</v>
      </c>
      <c r="Q80" s="9">
        <f t="shared" si="6"/>
        <v>0</v>
      </c>
    </row>
    <row r="81" spans="13:17" x14ac:dyDescent="0.25">
      <c r="M81" s="3"/>
      <c r="N81" s="9">
        <f t="shared" si="7"/>
        <v>0</v>
      </c>
      <c r="O81" s="9">
        <f t="shared" si="4"/>
        <v>0</v>
      </c>
      <c r="P81" s="9">
        <f t="shared" si="5"/>
        <v>0</v>
      </c>
      <c r="Q81" s="9">
        <f t="shared" si="6"/>
        <v>0</v>
      </c>
    </row>
    <row r="82" spans="13:17" x14ac:dyDescent="0.25">
      <c r="M82" s="3"/>
      <c r="N82" s="9">
        <f t="shared" si="7"/>
        <v>0</v>
      </c>
      <c r="O82" s="9">
        <f t="shared" si="4"/>
        <v>0</v>
      </c>
      <c r="P82" s="9">
        <f t="shared" si="5"/>
        <v>0</v>
      </c>
      <c r="Q82" s="9">
        <f t="shared" si="6"/>
        <v>0</v>
      </c>
    </row>
    <row r="83" spans="13:17" x14ac:dyDescent="0.25">
      <c r="M83" s="3"/>
      <c r="N83" s="9">
        <f t="shared" si="7"/>
        <v>0</v>
      </c>
      <c r="O83" s="9">
        <f t="shared" si="4"/>
        <v>0</v>
      </c>
      <c r="P83" s="9">
        <f t="shared" si="5"/>
        <v>0</v>
      </c>
      <c r="Q83" s="9">
        <f t="shared" si="6"/>
        <v>0</v>
      </c>
    </row>
    <row r="84" spans="13:17" x14ac:dyDescent="0.25">
      <c r="M84" s="3"/>
      <c r="N84" s="9">
        <f t="shared" si="7"/>
        <v>0</v>
      </c>
      <c r="O84" s="9">
        <f t="shared" si="4"/>
        <v>0</v>
      </c>
      <c r="P84" s="9">
        <f t="shared" si="5"/>
        <v>0</v>
      </c>
      <c r="Q84" s="9">
        <f t="shared" si="6"/>
        <v>0</v>
      </c>
    </row>
    <row r="85" spans="13:17" x14ac:dyDescent="0.25">
      <c r="M85" s="3"/>
      <c r="N85" s="9">
        <f t="shared" si="7"/>
        <v>0</v>
      </c>
      <c r="O85" s="9">
        <f t="shared" si="4"/>
        <v>0</v>
      </c>
      <c r="P85" s="9">
        <f t="shared" si="5"/>
        <v>0</v>
      </c>
      <c r="Q85" s="9">
        <f t="shared" si="6"/>
        <v>0</v>
      </c>
    </row>
    <row r="86" spans="13:17" x14ac:dyDescent="0.25">
      <c r="M86" s="3"/>
      <c r="N86" s="9">
        <f t="shared" si="7"/>
        <v>0</v>
      </c>
      <c r="O86" s="9">
        <f t="shared" si="4"/>
        <v>0</v>
      </c>
      <c r="P86" s="9">
        <f t="shared" si="5"/>
        <v>0</v>
      </c>
      <c r="Q86" s="9">
        <f t="shared" si="6"/>
        <v>0</v>
      </c>
    </row>
    <row r="87" spans="13:17" x14ac:dyDescent="0.25">
      <c r="M87" s="3"/>
      <c r="N87" s="9">
        <f t="shared" si="7"/>
        <v>0</v>
      </c>
      <c r="O87" s="9">
        <f t="shared" si="4"/>
        <v>0</v>
      </c>
      <c r="P87" s="9">
        <f t="shared" si="5"/>
        <v>0</v>
      </c>
      <c r="Q87" s="9">
        <f t="shared" si="6"/>
        <v>0</v>
      </c>
    </row>
    <row r="88" spans="13:17" x14ac:dyDescent="0.25">
      <c r="M88" s="3"/>
      <c r="N88" s="9">
        <f t="shared" si="7"/>
        <v>0</v>
      </c>
      <c r="O88" s="9">
        <f t="shared" si="4"/>
        <v>0</v>
      </c>
      <c r="P88" s="9">
        <f t="shared" si="5"/>
        <v>0</v>
      </c>
      <c r="Q88" s="9">
        <f t="shared" si="6"/>
        <v>0</v>
      </c>
    </row>
    <row r="89" spans="13:17" x14ac:dyDescent="0.25">
      <c r="M89" s="3"/>
      <c r="N89" s="9">
        <f t="shared" si="7"/>
        <v>0</v>
      </c>
      <c r="O89" s="9">
        <f t="shared" si="4"/>
        <v>0</v>
      </c>
      <c r="P89" s="9">
        <f t="shared" si="5"/>
        <v>0</v>
      </c>
      <c r="Q89" s="9">
        <f t="shared" si="6"/>
        <v>0</v>
      </c>
    </row>
    <row r="90" spans="13:17" x14ac:dyDescent="0.25">
      <c r="M90" s="3"/>
      <c r="N90" s="9">
        <f t="shared" si="7"/>
        <v>0</v>
      </c>
      <c r="O90" s="9">
        <f t="shared" si="4"/>
        <v>0</v>
      </c>
      <c r="P90" s="9">
        <f t="shared" si="5"/>
        <v>0</v>
      </c>
      <c r="Q90" s="9">
        <f t="shared" si="6"/>
        <v>0</v>
      </c>
    </row>
    <row r="91" spans="13:17" x14ac:dyDescent="0.25">
      <c r="M91" s="3"/>
      <c r="N91" s="9">
        <f t="shared" si="7"/>
        <v>0</v>
      </c>
      <c r="O91" s="9">
        <f t="shared" si="4"/>
        <v>0</v>
      </c>
      <c r="P91" s="9">
        <f t="shared" si="5"/>
        <v>0</v>
      </c>
      <c r="Q91" s="9">
        <f t="shared" si="6"/>
        <v>0</v>
      </c>
    </row>
    <row r="92" spans="13:17" x14ac:dyDescent="0.25">
      <c r="M92" s="3"/>
      <c r="N92" s="9">
        <f t="shared" si="7"/>
        <v>0</v>
      </c>
      <c r="O92" s="9">
        <f t="shared" si="4"/>
        <v>0</v>
      </c>
      <c r="P92" s="9">
        <f t="shared" si="5"/>
        <v>0</v>
      </c>
      <c r="Q92" s="9">
        <f t="shared" si="6"/>
        <v>0</v>
      </c>
    </row>
    <row r="93" spans="13:17" x14ac:dyDescent="0.25">
      <c r="M93" s="3"/>
      <c r="N93" s="9">
        <f t="shared" si="7"/>
        <v>0</v>
      </c>
      <c r="O93" s="9">
        <f t="shared" si="4"/>
        <v>0</v>
      </c>
      <c r="P93" s="9">
        <f t="shared" si="5"/>
        <v>0</v>
      </c>
      <c r="Q93" s="9">
        <f t="shared" si="6"/>
        <v>0</v>
      </c>
    </row>
    <row r="94" spans="13:17" x14ac:dyDescent="0.25">
      <c r="M94" s="3"/>
      <c r="N94" s="9">
        <f t="shared" si="7"/>
        <v>0</v>
      </c>
      <c r="O94" s="9">
        <f t="shared" si="4"/>
        <v>0</v>
      </c>
      <c r="P94" s="9">
        <f t="shared" si="5"/>
        <v>0</v>
      </c>
      <c r="Q94" s="9">
        <f t="shared" si="6"/>
        <v>0</v>
      </c>
    </row>
    <row r="95" spans="13:17" x14ac:dyDescent="0.25">
      <c r="M95" s="3"/>
      <c r="N95" s="9">
        <f t="shared" si="7"/>
        <v>0</v>
      </c>
      <c r="O95" s="9">
        <f t="shared" si="4"/>
        <v>0</v>
      </c>
      <c r="P95" s="9">
        <f t="shared" si="5"/>
        <v>0</v>
      </c>
      <c r="Q95" s="9">
        <f t="shared" si="6"/>
        <v>0</v>
      </c>
    </row>
    <row r="96" spans="13:17" x14ac:dyDescent="0.25">
      <c r="M96" s="3"/>
      <c r="N96" s="9">
        <f t="shared" si="7"/>
        <v>0</v>
      </c>
      <c r="O96" s="9">
        <f t="shared" si="4"/>
        <v>0</v>
      </c>
      <c r="P96" s="9">
        <f t="shared" si="5"/>
        <v>0</v>
      </c>
      <c r="Q96" s="9">
        <f t="shared" si="6"/>
        <v>0</v>
      </c>
    </row>
    <row r="97" spans="13:17" x14ac:dyDescent="0.25">
      <c r="M97" s="3"/>
      <c r="N97" s="9">
        <f t="shared" si="7"/>
        <v>0</v>
      </c>
      <c r="O97" s="9">
        <f t="shared" si="4"/>
        <v>0</v>
      </c>
      <c r="P97" s="9">
        <f t="shared" si="5"/>
        <v>0</v>
      </c>
      <c r="Q97" s="9">
        <f t="shared" si="6"/>
        <v>0</v>
      </c>
    </row>
    <row r="98" spans="13:17" x14ac:dyDescent="0.25">
      <c r="M98" s="3"/>
      <c r="N98" s="9">
        <f t="shared" si="7"/>
        <v>0</v>
      </c>
      <c r="O98" s="9">
        <f t="shared" si="4"/>
        <v>0</v>
      </c>
      <c r="P98" s="9">
        <f t="shared" si="5"/>
        <v>0</v>
      </c>
      <c r="Q98" s="9">
        <f t="shared" si="6"/>
        <v>0</v>
      </c>
    </row>
    <row r="99" spans="13:17" x14ac:dyDescent="0.25">
      <c r="M99" s="3"/>
      <c r="N99" s="9">
        <f t="shared" si="7"/>
        <v>0</v>
      </c>
      <c r="O99" s="9">
        <f t="shared" si="4"/>
        <v>0</v>
      </c>
      <c r="P99" s="9">
        <f t="shared" si="5"/>
        <v>0</v>
      </c>
      <c r="Q99" s="9">
        <f t="shared" si="6"/>
        <v>0</v>
      </c>
    </row>
    <row r="100" spans="13:17" x14ac:dyDescent="0.25">
      <c r="M100" s="3"/>
      <c r="N100" s="9">
        <f t="shared" si="7"/>
        <v>0</v>
      </c>
      <c r="O100" s="9">
        <f t="shared" si="4"/>
        <v>0</v>
      </c>
      <c r="P100" s="9">
        <f t="shared" si="5"/>
        <v>0</v>
      </c>
      <c r="Q100" s="9">
        <f t="shared" si="6"/>
        <v>0</v>
      </c>
    </row>
    <row r="101" spans="13:17" x14ac:dyDescent="0.25">
      <c r="M101" s="3"/>
      <c r="N101" s="9">
        <f t="shared" si="7"/>
        <v>0</v>
      </c>
      <c r="O101" s="9">
        <f t="shared" si="4"/>
        <v>0</v>
      </c>
      <c r="P101" s="9">
        <f t="shared" si="5"/>
        <v>0</v>
      </c>
      <c r="Q101" s="9">
        <f t="shared" si="6"/>
        <v>0</v>
      </c>
    </row>
    <row r="102" spans="13:17" x14ac:dyDescent="0.25">
      <c r="M102" s="3"/>
      <c r="N102" s="9">
        <f t="shared" si="7"/>
        <v>0</v>
      </c>
      <c r="O102" s="9">
        <f t="shared" si="4"/>
        <v>0</v>
      </c>
      <c r="P102" s="9">
        <f t="shared" si="5"/>
        <v>0</v>
      </c>
      <c r="Q102" s="9">
        <f t="shared" si="6"/>
        <v>0</v>
      </c>
    </row>
    <row r="103" spans="13:17" x14ac:dyDescent="0.25">
      <c r="M103" s="3"/>
      <c r="N103" s="9">
        <f t="shared" si="7"/>
        <v>0</v>
      </c>
      <c r="O103" s="9">
        <f t="shared" si="4"/>
        <v>0</v>
      </c>
      <c r="P103" s="9">
        <f t="shared" si="5"/>
        <v>0</v>
      </c>
      <c r="Q103" s="9">
        <f t="shared" si="6"/>
        <v>0</v>
      </c>
    </row>
    <row r="104" spans="13:17" x14ac:dyDescent="0.25">
      <c r="M104" s="3"/>
      <c r="N104" s="9">
        <f t="shared" si="7"/>
        <v>0</v>
      </c>
      <c r="O104" s="9">
        <f t="shared" si="4"/>
        <v>0</v>
      </c>
      <c r="P104" s="9">
        <f t="shared" si="5"/>
        <v>0</v>
      </c>
      <c r="Q104" s="9">
        <f t="shared" si="6"/>
        <v>0</v>
      </c>
    </row>
    <row r="105" spans="13:17" x14ac:dyDescent="0.25">
      <c r="M105" s="3"/>
      <c r="N105" s="9">
        <f t="shared" si="7"/>
        <v>0</v>
      </c>
      <c r="O105" s="9">
        <f t="shared" si="4"/>
        <v>0</v>
      </c>
      <c r="P105" s="9">
        <f t="shared" si="5"/>
        <v>0</v>
      </c>
      <c r="Q105" s="9">
        <f t="shared" si="6"/>
        <v>0</v>
      </c>
    </row>
    <row r="106" spans="13:17" x14ac:dyDescent="0.25">
      <c r="M106" s="3"/>
      <c r="N106" s="9">
        <f t="shared" si="7"/>
        <v>0</v>
      </c>
      <c r="O106" s="9">
        <f t="shared" si="4"/>
        <v>0</v>
      </c>
      <c r="P106" s="9">
        <f t="shared" si="5"/>
        <v>0</v>
      </c>
      <c r="Q106" s="9">
        <f t="shared" si="6"/>
        <v>0</v>
      </c>
    </row>
    <row r="107" spans="13:17" x14ac:dyDescent="0.25">
      <c r="M107" s="3"/>
      <c r="N107" s="9">
        <f t="shared" si="7"/>
        <v>0</v>
      </c>
      <c r="O107" s="9">
        <f t="shared" si="4"/>
        <v>0</v>
      </c>
      <c r="P107" s="9">
        <f t="shared" si="5"/>
        <v>0</v>
      </c>
      <c r="Q107" s="9">
        <f t="shared" si="6"/>
        <v>0</v>
      </c>
    </row>
    <row r="108" spans="13:17" x14ac:dyDescent="0.25">
      <c r="M108" s="3"/>
      <c r="N108" s="9">
        <f t="shared" si="7"/>
        <v>0</v>
      </c>
      <c r="O108" s="9">
        <f t="shared" si="4"/>
        <v>0</v>
      </c>
      <c r="P108" s="9">
        <f t="shared" si="5"/>
        <v>0</v>
      </c>
      <c r="Q108" s="9">
        <f t="shared" si="6"/>
        <v>0</v>
      </c>
    </row>
    <row r="109" spans="13:17" x14ac:dyDescent="0.25">
      <c r="M109" s="3"/>
      <c r="N109" s="9">
        <f t="shared" si="7"/>
        <v>0</v>
      </c>
      <c r="O109" s="9">
        <f t="shared" si="4"/>
        <v>0</v>
      </c>
      <c r="P109" s="9">
        <f t="shared" si="5"/>
        <v>0</v>
      </c>
      <c r="Q109" s="9">
        <f t="shared" si="6"/>
        <v>0</v>
      </c>
    </row>
    <row r="110" spans="13:17" x14ac:dyDescent="0.25">
      <c r="M110" s="3"/>
      <c r="N110" s="9">
        <f t="shared" si="7"/>
        <v>0</v>
      </c>
      <c r="O110" s="9">
        <f t="shared" si="4"/>
        <v>0</v>
      </c>
      <c r="P110" s="9">
        <f t="shared" si="5"/>
        <v>0</v>
      </c>
      <c r="Q110" s="9">
        <f t="shared" si="6"/>
        <v>0</v>
      </c>
    </row>
    <row r="111" spans="13:17" x14ac:dyDescent="0.25">
      <c r="M111" s="3"/>
      <c r="N111" s="9">
        <f t="shared" si="7"/>
        <v>0</v>
      </c>
      <c r="O111" s="9">
        <f t="shared" si="4"/>
        <v>0</v>
      </c>
      <c r="P111" s="9">
        <f t="shared" si="5"/>
        <v>0</v>
      </c>
      <c r="Q111" s="9">
        <f t="shared" si="6"/>
        <v>0</v>
      </c>
    </row>
    <row r="112" spans="13:17" x14ac:dyDescent="0.25">
      <c r="M112" s="3"/>
      <c r="N112" s="9">
        <f t="shared" si="7"/>
        <v>0</v>
      </c>
      <c r="O112" s="9">
        <f t="shared" si="4"/>
        <v>0</v>
      </c>
      <c r="P112" s="9">
        <f t="shared" si="5"/>
        <v>0</v>
      </c>
      <c r="Q112" s="9">
        <f t="shared" si="6"/>
        <v>0</v>
      </c>
    </row>
    <row r="113" spans="13:17" x14ac:dyDescent="0.25">
      <c r="M113" s="3"/>
      <c r="N113" s="9">
        <f t="shared" si="7"/>
        <v>0</v>
      </c>
      <c r="O113" s="9">
        <f t="shared" si="4"/>
        <v>0</v>
      </c>
      <c r="P113" s="9">
        <f t="shared" si="5"/>
        <v>0</v>
      </c>
      <c r="Q113" s="9">
        <f t="shared" si="6"/>
        <v>0</v>
      </c>
    </row>
    <row r="114" spans="13:17" x14ac:dyDescent="0.25">
      <c r="M114" s="3"/>
      <c r="N114" s="9">
        <f t="shared" si="7"/>
        <v>0</v>
      </c>
      <c r="O114" s="9">
        <f t="shared" si="4"/>
        <v>0</v>
      </c>
      <c r="P114" s="9">
        <f t="shared" si="5"/>
        <v>0</v>
      </c>
      <c r="Q114" s="9">
        <f t="shared" si="6"/>
        <v>0</v>
      </c>
    </row>
    <row r="115" spans="13:17" x14ac:dyDescent="0.25">
      <c r="M115" s="3"/>
      <c r="N115" s="9">
        <f t="shared" si="7"/>
        <v>0</v>
      </c>
      <c r="O115" s="9">
        <f t="shared" si="4"/>
        <v>0</v>
      </c>
      <c r="P115" s="9">
        <f t="shared" si="5"/>
        <v>0</v>
      </c>
      <c r="Q115" s="9">
        <f t="shared" si="6"/>
        <v>0</v>
      </c>
    </row>
    <row r="116" spans="13:17" x14ac:dyDescent="0.25">
      <c r="M116" s="3"/>
      <c r="N116" s="9">
        <f t="shared" si="7"/>
        <v>0</v>
      </c>
      <c r="O116" s="9">
        <f t="shared" si="4"/>
        <v>0</v>
      </c>
      <c r="P116" s="9">
        <f t="shared" si="5"/>
        <v>0</v>
      </c>
      <c r="Q116" s="9">
        <f t="shared" si="6"/>
        <v>0</v>
      </c>
    </row>
    <row r="117" spans="13:17" x14ac:dyDescent="0.25">
      <c r="M117" s="3"/>
      <c r="N117" s="9">
        <f t="shared" si="7"/>
        <v>0</v>
      </c>
      <c r="O117" s="9">
        <f t="shared" si="4"/>
        <v>0</v>
      </c>
      <c r="P117" s="9">
        <f t="shared" si="5"/>
        <v>0</v>
      </c>
      <c r="Q117" s="9">
        <f t="shared" si="6"/>
        <v>0</v>
      </c>
    </row>
    <row r="118" spans="13:17" x14ac:dyDescent="0.25">
      <c r="M118" s="3"/>
      <c r="N118" s="9">
        <f t="shared" si="7"/>
        <v>0</v>
      </c>
      <c r="O118" s="9">
        <f t="shared" si="4"/>
        <v>0</v>
      </c>
      <c r="P118" s="9">
        <f t="shared" si="5"/>
        <v>0</v>
      </c>
      <c r="Q118" s="9">
        <f t="shared" si="6"/>
        <v>0</v>
      </c>
    </row>
    <row r="119" spans="13:17" x14ac:dyDescent="0.25">
      <c r="M119" s="3"/>
      <c r="N119" s="9">
        <f t="shared" si="7"/>
        <v>0</v>
      </c>
      <c r="O119" s="9">
        <f t="shared" si="4"/>
        <v>0</v>
      </c>
      <c r="P119" s="9">
        <f t="shared" si="5"/>
        <v>0</v>
      </c>
      <c r="Q119" s="9">
        <f t="shared" si="6"/>
        <v>0</v>
      </c>
    </row>
    <row r="120" spans="13:17" x14ac:dyDescent="0.25">
      <c r="M120" s="3"/>
      <c r="N120" s="9">
        <f t="shared" si="7"/>
        <v>0</v>
      </c>
      <c r="O120" s="9">
        <f t="shared" si="4"/>
        <v>0</v>
      </c>
      <c r="P120" s="9">
        <f t="shared" si="5"/>
        <v>0</v>
      </c>
      <c r="Q120" s="9">
        <f t="shared" si="6"/>
        <v>0</v>
      </c>
    </row>
    <row r="121" spans="13:17" x14ac:dyDescent="0.25">
      <c r="M121" s="3"/>
      <c r="N121" s="9">
        <f t="shared" si="7"/>
        <v>0</v>
      </c>
      <c r="O121" s="9">
        <f t="shared" si="4"/>
        <v>0</v>
      </c>
      <c r="P121" s="9">
        <f t="shared" si="5"/>
        <v>0</v>
      </c>
      <c r="Q121" s="9">
        <f t="shared" si="6"/>
        <v>0</v>
      </c>
    </row>
    <row r="122" spans="13:17" x14ac:dyDescent="0.25">
      <c r="M122" s="3"/>
      <c r="N122" s="9">
        <f t="shared" si="7"/>
        <v>0</v>
      </c>
      <c r="O122" s="9">
        <f t="shared" si="4"/>
        <v>0</v>
      </c>
      <c r="P122" s="9">
        <f t="shared" si="5"/>
        <v>0</v>
      </c>
      <c r="Q122" s="9">
        <f t="shared" si="6"/>
        <v>0</v>
      </c>
    </row>
    <row r="123" spans="13:17" x14ac:dyDescent="0.25">
      <c r="M123" s="3"/>
      <c r="N123" s="9">
        <f t="shared" si="7"/>
        <v>0</v>
      </c>
      <c r="O123" s="9">
        <f t="shared" si="4"/>
        <v>0</v>
      </c>
      <c r="P123" s="9">
        <f t="shared" si="5"/>
        <v>0</v>
      </c>
      <c r="Q123" s="9">
        <f t="shared" si="6"/>
        <v>0</v>
      </c>
    </row>
    <row r="124" spans="13:17" x14ac:dyDescent="0.25">
      <c r="M124" s="3"/>
      <c r="N124" s="9">
        <f t="shared" si="7"/>
        <v>0</v>
      </c>
      <c r="O124" s="9">
        <f t="shared" si="4"/>
        <v>0</v>
      </c>
      <c r="P124" s="9">
        <f t="shared" si="5"/>
        <v>0</v>
      </c>
      <c r="Q124" s="9">
        <f t="shared" si="6"/>
        <v>0</v>
      </c>
    </row>
    <row r="125" spans="13:17" x14ac:dyDescent="0.25">
      <c r="M125" s="3"/>
      <c r="N125" s="9">
        <f t="shared" si="7"/>
        <v>0</v>
      </c>
      <c r="O125" s="9">
        <f t="shared" si="4"/>
        <v>0</v>
      </c>
      <c r="P125" s="9">
        <f t="shared" si="5"/>
        <v>0</v>
      </c>
      <c r="Q125" s="9">
        <f t="shared" si="6"/>
        <v>0</v>
      </c>
    </row>
    <row r="126" spans="13:17" x14ac:dyDescent="0.25">
      <c r="M126" s="3"/>
      <c r="N126" s="9">
        <f t="shared" si="7"/>
        <v>0</v>
      </c>
      <c r="O126" s="9">
        <f t="shared" si="4"/>
        <v>0</v>
      </c>
      <c r="P126" s="9">
        <f t="shared" si="5"/>
        <v>0</v>
      </c>
      <c r="Q126" s="9">
        <f t="shared" si="6"/>
        <v>0</v>
      </c>
    </row>
    <row r="127" spans="13:17" x14ac:dyDescent="0.25">
      <c r="M127" s="3"/>
      <c r="N127" s="9">
        <f t="shared" si="7"/>
        <v>0</v>
      </c>
      <c r="O127" s="9">
        <f t="shared" si="4"/>
        <v>0</v>
      </c>
      <c r="P127" s="9">
        <f t="shared" si="5"/>
        <v>0</v>
      </c>
      <c r="Q127" s="9">
        <f t="shared" si="6"/>
        <v>0</v>
      </c>
    </row>
    <row r="128" spans="13:17" x14ac:dyDescent="0.25">
      <c r="M128" s="3"/>
      <c r="N128" s="9">
        <f t="shared" si="7"/>
        <v>0</v>
      </c>
      <c r="O128" s="9">
        <f t="shared" si="4"/>
        <v>0</v>
      </c>
      <c r="P128" s="9">
        <f t="shared" si="5"/>
        <v>0</v>
      </c>
      <c r="Q128" s="9">
        <f t="shared" si="6"/>
        <v>0</v>
      </c>
    </row>
    <row r="129" spans="13:17" x14ac:dyDescent="0.25">
      <c r="M129" s="3"/>
      <c r="N129" s="9">
        <f t="shared" si="7"/>
        <v>0</v>
      </c>
      <c r="O129" s="9">
        <f t="shared" si="4"/>
        <v>0</v>
      </c>
      <c r="P129" s="9">
        <f t="shared" si="5"/>
        <v>0</v>
      </c>
      <c r="Q129" s="9">
        <f t="shared" si="6"/>
        <v>0</v>
      </c>
    </row>
    <row r="130" spans="13:17" x14ac:dyDescent="0.25">
      <c r="M130" s="3"/>
      <c r="N130" s="9">
        <f t="shared" si="7"/>
        <v>0</v>
      </c>
      <c r="O130" s="9">
        <f t="shared" si="4"/>
        <v>0</v>
      </c>
      <c r="P130" s="9">
        <f t="shared" si="5"/>
        <v>0</v>
      </c>
      <c r="Q130" s="9">
        <f t="shared" si="6"/>
        <v>0</v>
      </c>
    </row>
    <row r="131" spans="13:17" x14ac:dyDescent="0.25">
      <c r="M131" s="3"/>
      <c r="N131" s="9">
        <f t="shared" si="7"/>
        <v>0</v>
      </c>
      <c r="O131" s="9">
        <f t="shared" si="4"/>
        <v>0</v>
      </c>
      <c r="P131" s="9">
        <f t="shared" si="5"/>
        <v>0</v>
      </c>
      <c r="Q131" s="9">
        <f t="shared" si="6"/>
        <v>0</v>
      </c>
    </row>
    <row r="132" spans="13:17" x14ac:dyDescent="0.25">
      <c r="M132" s="3"/>
      <c r="N132" s="9">
        <f t="shared" si="7"/>
        <v>0</v>
      </c>
      <c r="O132" s="9">
        <f t="shared" si="4"/>
        <v>0</v>
      </c>
      <c r="P132" s="9">
        <f t="shared" si="5"/>
        <v>0</v>
      </c>
      <c r="Q132" s="9">
        <f t="shared" si="6"/>
        <v>0</v>
      </c>
    </row>
    <row r="133" spans="13:17" x14ac:dyDescent="0.25">
      <c r="M133" s="3"/>
      <c r="N133" s="9">
        <f t="shared" si="7"/>
        <v>0</v>
      </c>
      <c r="O133" s="9">
        <f t="shared" si="4"/>
        <v>0</v>
      </c>
      <c r="P133" s="9">
        <f t="shared" si="5"/>
        <v>0</v>
      </c>
      <c r="Q133" s="9">
        <f t="shared" si="6"/>
        <v>0</v>
      </c>
    </row>
    <row r="134" spans="13:17" x14ac:dyDescent="0.25">
      <c r="M134" s="3"/>
      <c r="N134" s="9">
        <f t="shared" si="7"/>
        <v>0</v>
      </c>
      <c r="O134" s="9">
        <f t="shared" si="4"/>
        <v>0</v>
      </c>
      <c r="P134" s="9">
        <f t="shared" si="5"/>
        <v>0</v>
      </c>
      <c r="Q134" s="9">
        <f t="shared" si="6"/>
        <v>0</v>
      </c>
    </row>
    <row r="135" spans="13:17" x14ac:dyDescent="0.25">
      <c r="M135" s="3"/>
      <c r="N135" s="9">
        <f t="shared" si="7"/>
        <v>0</v>
      </c>
      <c r="O135" s="9">
        <f t="shared" si="4"/>
        <v>0</v>
      </c>
      <c r="P135" s="9">
        <f t="shared" si="5"/>
        <v>0</v>
      </c>
      <c r="Q135" s="9">
        <f t="shared" si="6"/>
        <v>0</v>
      </c>
    </row>
    <row r="136" spans="13:17" x14ac:dyDescent="0.25">
      <c r="M136" s="3"/>
      <c r="N136" s="9">
        <f t="shared" si="7"/>
        <v>0</v>
      </c>
      <c r="O136" s="9">
        <f t="shared" si="4"/>
        <v>0</v>
      </c>
      <c r="P136" s="9">
        <f t="shared" si="5"/>
        <v>0</v>
      </c>
      <c r="Q136" s="9">
        <f t="shared" si="6"/>
        <v>0</v>
      </c>
    </row>
    <row r="137" spans="13:17" x14ac:dyDescent="0.25">
      <c r="M137" s="3"/>
      <c r="N137" s="9">
        <f t="shared" si="7"/>
        <v>0</v>
      </c>
      <c r="O137" s="9">
        <f t="shared" si="4"/>
        <v>0</v>
      </c>
      <c r="P137" s="9">
        <f t="shared" si="5"/>
        <v>0</v>
      </c>
      <c r="Q137" s="9">
        <f t="shared" si="6"/>
        <v>0</v>
      </c>
    </row>
    <row r="138" spans="13:17" x14ac:dyDescent="0.25">
      <c r="M138" s="3"/>
      <c r="N138" s="9">
        <f t="shared" si="7"/>
        <v>0</v>
      </c>
      <c r="O138" s="9">
        <f t="shared" ref="O138:O197" si="8">SUM(G138*Q138*IF(H138&gt;1,-1,1))</f>
        <v>0</v>
      </c>
      <c r="P138" s="9">
        <f t="shared" ref="P138:P197" si="9">IF(F138="存股",1,0)</f>
        <v>0</v>
      </c>
      <c r="Q138" s="9">
        <f t="shared" ref="Q138:Q197" si="10">IF(F138="投機",1,0)</f>
        <v>0</v>
      </c>
    </row>
    <row r="139" spans="13:17" x14ac:dyDescent="0.25">
      <c r="M139" s="3"/>
      <c r="N139" s="9">
        <f t="shared" si="7"/>
        <v>0</v>
      </c>
      <c r="O139" s="9">
        <f t="shared" si="8"/>
        <v>0</v>
      </c>
      <c r="P139" s="9">
        <f t="shared" si="9"/>
        <v>0</v>
      </c>
      <c r="Q139" s="9">
        <f t="shared" si="10"/>
        <v>0</v>
      </c>
    </row>
    <row r="140" spans="13:17" x14ac:dyDescent="0.25">
      <c r="M140" s="3"/>
      <c r="N140" s="9">
        <f t="shared" ref="N140:N197" si="11">SUM(G140*P140*IF(H140&gt;1,-1,1))</f>
        <v>0</v>
      </c>
      <c r="O140" s="9">
        <f t="shared" si="8"/>
        <v>0</v>
      </c>
      <c r="P140" s="9">
        <f t="shared" si="9"/>
        <v>0</v>
      </c>
      <c r="Q140" s="9">
        <f t="shared" si="10"/>
        <v>0</v>
      </c>
    </row>
    <row r="141" spans="13:17" x14ac:dyDescent="0.25">
      <c r="M141" s="3"/>
      <c r="N141" s="9">
        <f t="shared" si="11"/>
        <v>0</v>
      </c>
      <c r="O141" s="9">
        <f t="shared" si="8"/>
        <v>0</v>
      </c>
      <c r="P141" s="9">
        <f t="shared" si="9"/>
        <v>0</v>
      </c>
      <c r="Q141" s="9">
        <f t="shared" si="10"/>
        <v>0</v>
      </c>
    </row>
    <row r="142" spans="13:17" x14ac:dyDescent="0.25">
      <c r="M142" s="3"/>
      <c r="N142" s="9">
        <f t="shared" si="11"/>
        <v>0</v>
      </c>
      <c r="O142" s="9">
        <f t="shared" si="8"/>
        <v>0</v>
      </c>
      <c r="P142" s="9">
        <f t="shared" si="9"/>
        <v>0</v>
      </c>
      <c r="Q142" s="9">
        <f t="shared" si="10"/>
        <v>0</v>
      </c>
    </row>
    <row r="143" spans="13:17" x14ac:dyDescent="0.25">
      <c r="M143" s="3"/>
      <c r="N143" s="9">
        <f t="shared" si="11"/>
        <v>0</v>
      </c>
      <c r="O143" s="9">
        <f t="shared" si="8"/>
        <v>0</v>
      </c>
      <c r="P143" s="9">
        <f t="shared" si="9"/>
        <v>0</v>
      </c>
      <c r="Q143" s="9">
        <f t="shared" si="10"/>
        <v>0</v>
      </c>
    </row>
    <row r="144" spans="13:17" x14ac:dyDescent="0.25">
      <c r="M144" s="3"/>
      <c r="N144" s="9">
        <f t="shared" si="11"/>
        <v>0</v>
      </c>
      <c r="O144" s="9">
        <f t="shared" si="8"/>
        <v>0</v>
      </c>
      <c r="P144" s="9">
        <f t="shared" si="9"/>
        <v>0</v>
      </c>
      <c r="Q144" s="9">
        <f t="shared" si="10"/>
        <v>0</v>
      </c>
    </row>
    <row r="145" spans="13:17" x14ac:dyDescent="0.25">
      <c r="M145" s="3"/>
      <c r="N145" s="9">
        <f t="shared" si="11"/>
        <v>0</v>
      </c>
      <c r="O145" s="9">
        <f t="shared" si="8"/>
        <v>0</v>
      </c>
      <c r="P145" s="9">
        <f t="shared" si="9"/>
        <v>0</v>
      </c>
      <c r="Q145" s="9">
        <f t="shared" si="10"/>
        <v>0</v>
      </c>
    </row>
    <row r="146" spans="13:17" x14ac:dyDescent="0.25">
      <c r="M146" s="3"/>
      <c r="N146" s="9">
        <f t="shared" si="11"/>
        <v>0</v>
      </c>
      <c r="O146" s="9">
        <f t="shared" si="8"/>
        <v>0</v>
      </c>
      <c r="P146" s="9">
        <f t="shared" si="9"/>
        <v>0</v>
      </c>
      <c r="Q146" s="9">
        <f t="shared" si="10"/>
        <v>0</v>
      </c>
    </row>
    <row r="147" spans="13:17" x14ac:dyDescent="0.25">
      <c r="M147" s="3"/>
      <c r="N147" s="9">
        <f t="shared" si="11"/>
        <v>0</v>
      </c>
      <c r="O147" s="9">
        <f t="shared" si="8"/>
        <v>0</v>
      </c>
      <c r="P147" s="9">
        <f t="shared" si="9"/>
        <v>0</v>
      </c>
      <c r="Q147" s="9">
        <f t="shared" si="10"/>
        <v>0</v>
      </c>
    </row>
    <row r="148" spans="13:17" x14ac:dyDescent="0.25">
      <c r="M148" s="3"/>
      <c r="N148" s="9">
        <f t="shared" si="11"/>
        <v>0</v>
      </c>
      <c r="O148" s="9">
        <f t="shared" si="8"/>
        <v>0</v>
      </c>
      <c r="P148" s="9">
        <f t="shared" si="9"/>
        <v>0</v>
      </c>
      <c r="Q148" s="9">
        <f t="shared" si="10"/>
        <v>0</v>
      </c>
    </row>
    <row r="149" spans="13:17" x14ac:dyDescent="0.25">
      <c r="M149" s="3"/>
      <c r="N149" s="9">
        <f t="shared" si="11"/>
        <v>0</v>
      </c>
      <c r="O149" s="9">
        <f t="shared" si="8"/>
        <v>0</v>
      </c>
      <c r="P149" s="9">
        <f t="shared" si="9"/>
        <v>0</v>
      </c>
      <c r="Q149" s="9">
        <f t="shared" si="10"/>
        <v>0</v>
      </c>
    </row>
    <row r="150" spans="13:17" x14ac:dyDescent="0.25">
      <c r="M150" s="3"/>
      <c r="N150" s="9">
        <f t="shared" si="11"/>
        <v>0</v>
      </c>
      <c r="O150" s="9">
        <f t="shared" si="8"/>
        <v>0</v>
      </c>
      <c r="P150" s="9">
        <f t="shared" si="9"/>
        <v>0</v>
      </c>
      <c r="Q150" s="9">
        <f t="shared" si="10"/>
        <v>0</v>
      </c>
    </row>
    <row r="151" spans="13:17" x14ac:dyDescent="0.25">
      <c r="M151" s="3"/>
      <c r="N151" s="9">
        <f t="shared" si="11"/>
        <v>0</v>
      </c>
      <c r="O151" s="9">
        <f t="shared" si="8"/>
        <v>0</v>
      </c>
      <c r="P151" s="9">
        <f t="shared" si="9"/>
        <v>0</v>
      </c>
      <c r="Q151" s="9">
        <f t="shared" si="10"/>
        <v>0</v>
      </c>
    </row>
    <row r="152" spans="13:17" x14ac:dyDescent="0.25">
      <c r="M152" s="3"/>
      <c r="N152" s="9">
        <f t="shared" si="11"/>
        <v>0</v>
      </c>
      <c r="O152" s="9">
        <f t="shared" si="8"/>
        <v>0</v>
      </c>
      <c r="P152" s="9">
        <f t="shared" si="9"/>
        <v>0</v>
      </c>
      <c r="Q152" s="9">
        <f t="shared" si="10"/>
        <v>0</v>
      </c>
    </row>
    <row r="153" spans="13:17" x14ac:dyDescent="0.25">
      <c r="M153" s="3"/>
      <c r="N153" s="9">
        <f t="shared" si="11"/>
        <v>0</v>
      </c>
      <c r="O153" s="9">
        <f t="shared" si="8"/>
        <v>0</v>
      </c>
      <c r="P153" s="9">
        <f t="shared" si="9"/>
        <v>0</v>
      </c>
      <c r="Q153" s="9">
        <f t="shared" si="10"/>
        <v>0</v>
      </c>
    </row>
    <row r="154" spans="13:17" x14ac:dyDescent="0.25">
      <c r="M154" s="3"/>
      <c r="N154" s="9">
        <f t="shared" si="11"/>
        <v>0</v>
      </c>
      <c r="O154" s="9">
        <f t="shared" si="8"/>
        <v>0</v>
      </c>
      <c r="P154" s="9">
        <f t="shared" si="9"/>
        <v>0</v>
      </c>
      <c r="Q154" s="9">
        <f t="shared" si="10"/>
        <v>0</v>
      </c>
    </row>
    <row r="155" spans="13:17" x14ac:dyDescent="0.25">
      <c r="M155" s="3"/>
      <c r="N155" s="9">
        <f t="shared" si="11"/>
        <v>0</v>
      </c>
      <c r="O155" s="9">
        <f t="shared" si="8"/>
        <v>0</v>
      </c>
      <c r="P155" s="9">
        <f t="shared" si="9"/>
        <v>0</v>
      </c>
      <c r="Q155" s="9">
        <f t="shared" si="10"/>
        <v>0</v>
      </c>
    </row>
    <row r="156" spans="13:17" x14ac:dyDescent="0.25">
      <c r="M156" s="3"/>
      <c r="N156" s="9">
        <f t="shared" si="11"/>
        <v>0</v>
      </c>
      <c r="O156" s="9">
        <f t="shared" si="8"/>
        <v>0</v>
      </c>
      <c r="P156" s="9">
        <f t="shared" si="9"/>
        <v>0</v>
      </c>
      <c r="Q156" s="9">
        <f t="shared" si="10"/>
        <v>0</v>
      </c>
    </row>
    <row r="157" spans="13:17" x14ac:dyDescent="0.25">
      <c r="M157" s="3"/>
      <c r="N157" s="9">
        <f t="shared" si="11"/>
        <v>0</v>
      </c>
      <c r="O157" s="9">
        <f t="shared" si="8"/>
        <v>0</v>
      </c>
      <c r="P157" s="9">
        <f t="shared" si="9"/>
        <v>0</v>
      </c>
      <c r="Q157" s="9">
        <f t="shared" si="10"/>
        <v>0</v>
      </c>
    </row>
    <row r="158" spans="13:17" x14ac:dyDescent="0.25">
      <c r="M158" s="3"/>
      <c r="N158" s="9">
        <f t="shared" si="11"/>
        <v>0</v>
      </c>
      <c r="O158" s="9">
        <f t="shared" si="8"/>
        <v>0</v>
      </c>
      <c r="P158" s="9">
        <f t="shared" si="9"/>
        <v>0</v>
      </c>
      <c r="Q158" s="9">
        <f t="shared" si="10"/>
        <v>0</v>
      </c>
    </row>
    <row r="159" spans="13:17" x14ac:dyDescent="0.25">
      <c r="M159" s="3"/>
      <c r="N159" s="9">
        <f t="shared" si="11"/>
        <v>0</v>
      </c>
      <c r="O159" s="9">
        <f t="shared" si="8"/>
        <v>0</v>
      </c>
      <c r="P159" s="9">
        <f t="shared" si="9"/>
        <v>0</v>
      </c>
      <c r="Q159" s="9">
        <f t="shared" si="10"/>
        <v>0</v>
      </c>
    </row>
    <row r="160" spans="13:17" x14ac:dyDescent="0.25">
      <c r="M160" s="3"/>
      <c r="N160" s="9">
        <f t="shared" si="11"/>
        <v>0</v>
      </c>
      <c r="O160" s="9">
        <f t="shared" si="8"/>
        <v>0</v>
      </c>
      <c r="P160" s="9">
        <f t="shared" si="9"/>
        <v>0</v>
      </c>
      <c r="Q160" s="9">
        <f t="shared" si="10"/>
        <v>0</v>
      </c>
    </row>
    <row r="161" spans="13:17" x14ac:dyDescent="0.25">
      <c r="M161" s="3"/>
      <c r="N161" s="9">
        <f t="shared" si="11"/>
        <v>0</v>
      </c>
      <c r="O161" s="9">
        <f t="shared" si="8"/>
        <v>0</v>
      </c>
      <c r="P161" s="9">
        <f t="shared" si="9"/>
        <v>0</v>
      </c>
      <c r="Q161" s="9">
        <f t="shared" si="10"/>
        <v>0</v>
      </c>
    </row>
    <row r="162" spans="13:17" x14ac:dyDescent="0.25">
      <c r="M162" s="3"/>
      <c r="N162" s="9">
        <f t="shared" si="11"/>
        <v>0</v>
      </c>
      <c r="O162" s="9">
        <f t="shared" si="8"/>
        <v>0</v>
      </c>
      <c r="P162" s="9">
        <f t="shared" si="9"/>
        <v>0</v>
      </c>
      <c r="Q162" s="9">
        <f t="shared" si="10"/>
        <v>0</v>
      </c>
    </row>
    <row r="163" spans="13:17" x14ac:dyDescent="0.25">
      <c r="M163" s="3"/>
      <c r="N163" s="9">
        <f t="shared" si="11"/>
        <v>0</v>
      </c>
      <c r="O163" s="9">
        <f t="shared" si="8"/>
        <v>0</v>
      </c>
      <c r="P163" s="9">
        <f t="shared" si="9"/>
        <v>0</v>
      </c>
      <c r="Q163" s="9">
        <f t="shared" si="10"/>
        <v>0</v>
      </c>
    </row>
    <row r="164" spans="13:17" x14ac:dyDescent="0.25">
      <c r="M164" s="3"/>
      <c r="N164" s="9">
        <f t="shared" si="11"/>
        <v>0</v>
      </c>
      <c r="O164" s="9">
        <f t="shared" si="8"/>
        <v>0</v>
      </c>
      <c r="P164" s="9">
        <f t="shared" si="9"/>
        <v>0</v>
      </c>
      <c r="Q164" s="9">
        <f t="shared" si="10"/>
        <v>0</v>
      </c>
    </row>
    <row r="165" spans="13:17" x14ac:dyDescent="0.25">
      <c r="M165" s="3"/>
      <c r="N165" s="9">
        <f t="shared" si="11"/>
        <v>0</v>
      </c>
      <c r="O165" s="9">
        <f t="shared" si="8"/>
        <v>0</v>
      </c>
      <c r="P165" s="9">
        <f t="shared" si="9"/>
        <v>0</v>
      </c>
      <c r="Q165" s="9">
        <f t="shared" si="10"/>
        <v>0</v>
      </c>
    </row>
    <row r="166" spans="13:17" x14ac:dyDescent="0.25">
      <c r="M166" s="3"/>
      <c r="N166" s="9">
        <f t="shared" si="11"/>
        <v>0</v>
      </c>
      <c r="O166" s="9">
        <f t="shared" si="8"/>
        <v>0</v>
      </c>
      <c r="P166" s="9">
        <f t="shared" si="9"/>
        <v>0</v>
      </c>
      <c r="Q166" s="9">
        <f t="shared" si="10"/>
        <v>0</v>
      </c>
    </row>
    <row r="167" spans="13:17" x14ac:dyDescent="0.25">
      <c r="M167" s="3"/>
      <c r="N167" s="9">
        <f t="shared" si="11"/>
        <v>0</v>
      </c>
      <c r="O167" s="9">
        <f t="shared" si="8"/>
        <v>0</v>
      </c>
      <c r="P167" s="9">
        <f t="shared" si="9"/>
        <v>0</v>
      </c>
      <c r="Q167" s="9">
        <f t="shared" si="10"/>
        <v>0</v>
      </c>
    </row>
    <row r="168" spans="13:17" x14ac:dyDescent="0.25">
      <c r="M168" s="3"/>
      <c r="N168" s="9">
        <f t="shared" si="11"/>
        <v>0</v>
      </c>
      <c r="O168" s="9">
        <f t="shared" si="8"/>
        <v>0</v>
      </c>
      <c r="P168" s="9">
        <f t="shared" si="9"/>
        <v>0</v>
      </c>
      <c r="Q168" s="9">
        <f t="shared" si="10"/>
        <v>0</v>
      </c>
    </row>
    <row r="169" spans="13:17" x14ac:dyDescent="0.25">
      <c r="M169" s="3"/>
      <c r="N169" s="9">
        <f t="shared" si="11"/>
        <v>0</v>
      </c>
      <c r="O169" s="9">
        <f t="shared" si="8"/>
        <v>0</v>
      </c>
      <c r="P169" s="9">
        <f t="shared" si="9"/>
        <v>0</v>
      </c>
      <c r="Q169" s="9">
        <f t="shared" si="10"/>
        <v>0</v>
      </c>
    </row>
    <row r="170" spans="13:17" x14ac:dyDescent="0.25">
      <c r="M170" s="3"/>
      <c r="N170" s="9">
        <f t="shared" si="11"/>
        <v>0</v>
      </c>
      <c r="O170" s="9">
        <f t="shared" si="8"/>
        <v>0</v>
      </c>
      <c r="P170" s="9">
        <f t="shared" si="9"/>
        <v>0</v>
      </c>
      <c r="Q170" s="9">
        <f t="shared" si="10"/>
        <v>0</v>
      </c>
    </row>
    <row r="171" spans="13:17" x14ac:dyDescent="0.25">
      <c r="M171" s="3"/>
      <c r="N171" s="9">
        <f t="shared" si="11"/>
        <v>0</v>
      </c>
      <c r="O171" s="9">
        <f t="shared" si="8"/>
        <v>0</v>
      </c>
      <c r="P171" s="9">
        <f t="shared" si="9"/>
        <v>0</v>
      </c>
      <c r="Q171" s="9">
        <f t="shared" si="10"/>
        <v>0</v>
      </c>
    </row>
    <row r="172" spans="13:17" x14ac:dyDescent="0.25">
      <c r="M172" s="3"/>
      <c r="N172" s="9">
        <f t="shared" si="11"/>
        <v>0</v>
      </c>
      <c r="O172" s="9">
        <f t="shared" si="8"/>
        <v>0</v>
      </c>
      <c r="P172" s="9">
        <f t="shared" si="9"/>
        <v>0</v>
      </c>
      <c r="Q172" s="9">
        <f t="shared" si="10"/>
        <v>0</v>
      </c>
    </row>
    <row r="173" spans="13:17" x14ac:dyDescent="0.25">
      <c r="M173" s="3"/>
      <c r="N173" s="9">
        <f t="shared" si="11"/>
        <v>0</v>
      </c>
      <c r="O173" s="9">
        <f t="shared" si="8"/>
        <v>0</v>
      </c>
      <c r="P173" s="9">
        <f t="shared" si="9"/>
        <v>0</v>
      </c>
      <c r="Q173" s="9">
        <f t="shared" si="10"/>
        <v>0</v>
      </c>
    </row>
    <row r="174" spans="13:17" x14ac:dyDescent="0.25">
      <c r="M174" s="3"/>
      <c r="N174" s="9">
        <f t="shared" si="11"/>
        <v>0</v>
      </c>
      <c r="O174" s="9">
        <f t="shared" si="8"/>
        <v>0</v>
      </c>
      <c r="P174" s="9">
        <f t="shared" si="9"/>
        <v>0</v>
      </c>
      <c r="Q174" s="9">
        <f t="shared" si="10"/>
        <v>0</v>
      </c>
    </row>
    <row r="175" spans="13:17" x14ac:dyDescent="0.25">
      <c r="M175" s="3"/>
      <c r="N175" s="9">
        <f t="shared" si="11"/>
        <v>0</v>
      </c>
      <c r="O175" s="9">
        <f t="shared" si="8"/>
        <v>0</v>
      </c>
      <c r="P175" s="9">
        <f t="shared" si="9"/>
        <v>0</v>
      </c>
      <c r="Q175" s="9">
        <f t="shared" si="10"/>
        <v>0</v>
      </c>
    </row>
    <row r="176" spans="13:17" x14ac:dyDescent="0.25">
      <c r="M176" s="3"/>
      <c r="N176" s="9">
        <f t="shared" si="11"/>
        <v>0</v>
      </c>
      <c r="O176" s="9">
        <f t="shared" si="8"/>
        <v>0</v>
      </c>
      <c r="P176" s="9">
        <f t="shared" si="9"/>
        <v>0</v>
      </c>
      <c r="Q176" s="9">
        <f t="shared" si="10"/>
        <v>0</v>
      </c>
    </row>
    <row r="177" spans="13:17" x14ac:dyDescent="0.25">
      <c r="M177" s="3"/>
      <c r="N177" s="9">
        <f t="shared" si="11"/>
        <v>0</v>
      </c>
      <c r="O177" s="9">
        <f t="shared" si="8"/>
        <v>0</v>
      </c>
      <c r="P177" s="9">
        <f t="shared" si="9"/>
        <v>0</v>
      </c>
      <c r="Q177" s="9">
        <f t="shared" si="10"/>
        <v>0</v>
      </c>
    </row>
    <row r="178" spans="13:17" x14ac:dyDescent="0.25">
      <c r="M178" s="3"/>
      <c r="N178" s="9">
        <f t="shared" si="11"/>
        <v>0</v>
      </c>
      <c r="O178" s="9">
        <f t="shared" si="8"/>
        <v>0</v>
      </c>
      <c r="P178" s="9">
        <f t="shared" si="9"/>
        <v>0</v>
      </c>
      <c r="Q178" s="9">
        <f t="shared" si="10"/>
        <v>0</v>
      </c>
    </row>
    <row r="179" spans="13:17" x14ac:dyDescent="0.25">
      <c r="M179" s="3"/>
      <c r="N179" s="9">
        <f t="shared" si="11"/>
        <v>0</v>
      </c>
      <c r="O179" s="9">
        <f t="shared" si="8"/>
        <v>0</v>
      </c>
      <c r="P179" s="9">
        <f t="shared" si="9"/>
        <v>0</v>
      </c>
      <c r="Q179" s="9">
        <f t="shared" si="10"/>
        <v>0</v>
      </c>
    </row>
    <row r="180" spans="13:17" x14ac:dyDescent="0.25">
      <c r="M180" s="3"/>
      <c r="N180" s="9">
        <f t="shared" si="11"/>
        <v>0</v>
      </c>
      <c r="O180" s="9">
        <f t="shared" si="8"/>
        <v>0</v>
      </c>
      <c r="P180" s="9">
        <f t="shared" si="9"/>
        <v>0</v>
      </c>
      <c r="Q180" s="9">
        <f t="shared" si="10"/>
        <v>0</v>
      </c>
    </row>
    <row r="181" spans="13:17" x14ac:dyDescent="0.25">
      <c r="M181" s="3"/>
      <c r="N181" s="9">
        <f t="shared" si="11"/>
        <v>0</v>
      </c>
      <c r="O181" s="9">
        <f t="shared" si="8"/>
        <v>0</v>
      </c>
      <c r="P181" s="9">
        <f t="shared" si="9"/>
        <v>0</v>
      </c>
      <c r="Q181" s="9">
        <f t="shared" si="10"/>
        <v>0</v>
      </c>
    </row>
    <row r="182" spans="13:17" x14ac:dyDescent="0.25">
      <c r="M182" s="3"/>
      <c r="N182" s="9">
        <f t="shared" si="11"/>
        <v>0</v>
      </c>
      <c r="O182" s="9">
        <f t="shared" si="8"/>
        <v>0</v>
      </c>
      <c r="P182" s="9">
        <f t="shared" si="9"/>
        <v>0</v>
      </c>
      <c r="Q182" s="9">
        <f t="shared" si="10"/>
        <v>0</v>
      </c>
    </row>
    <row r="183" spans="13:17" x14ac:dyDescent="0.25">
      <c r="M183" s="3"/>
      <c r="N183" s="9">
        <f t="shared" si="11"/>
        <v>0</v>
      </c>
      <c r="O183" s="9">
        <f t="shared" si="8"/>
        <v>0</v>
      </c>
      <c r="P183" s="9">
        <f t="shared" si="9"/>
        <v>0</v>
      </c>
      <c r="Q183" s="9">
        <f t="shared" si="10"/>
        <v>0</v>
      </c>
    </row>
    <row r="184" spans="13:17" x14ac:dyDescent="0.25">
      <c r="M184" s="3"/>
      <c r="N184" s="9">
        <f t="shared" si="11"/>
        <v>0</v>
      </c>
      <c r="O184" s="9">
        <f t="shared" si="8"/>
        <v>0</v>
      </c>
      <c r="P184" s="9">
        <f t="shared" si="9"/>
        <v>0</v>
      </c>
      <c r="Q184" s="9">
        <f t="shared" si="10"/>
        <v>0</v>
      </c>
    </row>
    <row r="185" spans="13:17" x14ac:dyDescent="0.25">
      <c r="M185" s="3"/>
      <c r="N185" s="9">
        <f t="shared" si="11"/>
        <v>0</v>
      </c>
      <c r="O185" s="9">
        <f t="shared" si="8"/>
        <v>0</v>
      </c>
      <c r="P185" s="9">
        <f t="shared" si="9"/>
        <v>0</v>
      </c>
      <c r="Q185" s="9">
        <f t="shared" si="10"/>
        <v>0</v>
      </c>
    </row>
    <row r="186" spans="13:17" x14ac:dyDescent="0.25">
      <c r="M186" s="3"/>
      <c r="N186" s="9">
        <f t="shared" si="11"/>
        <v>0</v>
      </c>
      <c r="O186" s="9">
        <f t="shared" si="8"/>
        <v>0</v>
      </c>
      <c r="P186" s="9">
        <f t="shared" si="9"/>
        <v>0</v>
      </c>
      <c r="Q186" s="9">
        <f t="shared" si="10"/>
        <v>0</v>
      </c>
    </row>
    <row r="187" spans="13:17" x14ac:dyDescent="0.25">
      <c r="M187" s="3"/>
      <c r="N187" s="9">
        <f t="shared" si="11"/>
        <v>0</v>
      </c>
      <c r="O187" s="9">
        <f t="shared" si="8"/>
        <v>0</v>
      </c>
      <c r="P187" s="9">
        <f t="shared" si="9"/>
        <v>0</v>
      </c>
      <c r="Q187" s="9">
        <f t="shared" si="10"/>
        <v>0</v>
      </c>
    </row>
    <row r="188" spans="13:17" x14ac:dyDescent="0.25">
      <c r="M188" s="3"/>
      <c r="N188" s="9">
        <f t="shared" si="11"/>
        <v>0</v>
      </c>
      <c r="O188" s="9">
        <f t="shared" si="8"/>
        <v>0</v>
      </c>
      <c r="P188" s="9">
        <f t="shared" si="9"/>
        <v>0</v>
      </c>
      <c r="Q188" s="9">
        <f t="shared" si="10"/>
        <v>0</v>
      </c>
    </row>
    <row r="189" spans="13:17" x14ac:dyDescent="0.25">
      <c r="M189" s="3"/>
      <c r="N189" s="9">
        <f t="shared" si="11"/>
        <v>0</v>
      </c>
      <c r="O189" s="9">
        <f t="shared" si="8"/>
        <v>0</v>
      </c>
      <c r="P189" s="9">
        <f t="shared" si="9"/>
        <v>0</v>
      </c>
      <c r="Q189" s="9">
        <f t="shared" si="10"/>
        <v>0</v>
      </c>
    </row>
    <row r="190" spans="13:17" x14ac:dyDescent="0.25">
      <c r="M190" s="3"/>
      <c r="N190" s="9">
        <f t="shared" si="11"/>
        <v>0</v>
      </c>
      <c r="O190" s="9">
        <f t="shared" si="8"/>
        <v>0</v>
      </c>
      <c r="P190" s="9">
        <f t="shared" si="9"/>
        <v>0</v>
      </c>
      <c r="Q190" s="9">
        <f t="shared" si="10"/>
        <v>0</v>
      </c>
    </row>
    <row r="191" spans="13:17" x14ac:dyDescent="0.25">
      <c r="M191" s="3"/>
      <c r="N191" s="9">
        <f t="shared" si="11"/>
        <v>0</v>
      </c>
      <c r="O191" s="9">
        <f t="shared" si="8"/>
        <v>0</v>
      </c>
      <c r="P191" s="9">
        <f t="shared" si="9"/>
        <v>0</v>
      </c>
      <c r="Q191" s="9">
        <f t="shared" si="10"/>
        <v>0</v>
      </c>
    </row>
    <row r="192" spans="13:17" x14ac:dyDescent="0.25">
      <c r="M192" s="3"/>
      <c r="N192" s="9">
        <f t="shared" si="11"/>
        <v>0</v>
      </c>
      <c r="O192" s="9">
        <f t="shared" si="8"/>
        <v>0</v>
      </c>
      <c r="P192" s="9">
        <f t="shared" si="9"/>
        <v>0</v>
      </c>
      <c r="Q192" s="9">
        <f t="shared" si="10"/>
        <v>0</v>
      </c>
    </row>
    <row r="193" spans="13:17" x14ac:dyDescent="0.25">
      <c r="M193" s="3"/>
      <c r="N193" s="9">
        <f t="shared" si="11"/>
        <v>0</v>
      </c>
      <c r="O193" s="9">
        <f t="shared" si="8"/>
        <v>0</v>
      </c>
      <c r="P193" s="9">
        <f t="shared" si="9"/>
        <v>0</v>
      </c>
      <c r="Q193" s="9">
        <f t="shared" si="10"/>
        <v>0</v>
      </c>
    </row>
    <row r="194" spans="13:17" x14ac:dyDescent="0.25">
      <c r="M194" s="3"/>
      <c r="N194" s="9">
        <f t="shared" si="11"/>
        <v>0</v>
      </c>
      <c r="O194" s="9">
        <f t="shared" si="8"/>
        <v>0</v>
      </c>
      <c r="P194" s="9">
        <f t="shared" si="9"/>
        <v>0</v>
      </c>
      <c r="Q194" s="9">
        <f t="shared" si="10"/>
        <v>0</v>
      </c>
    </row>
    <row r="195" spans="13:17" x14ac:dyDescent="0.25">
      <c r="M195" s="3"/>
      <c r="N195" s="9">
        <f t="shared" si="11"/>
        <v>0</v>
      </c>
      <c r="O195" s="9">
        <f t="shared" si="8"/>
        <v>0</v>
      </c>
      <c r="P195" s="9">
        <f t="shared" si="9"/>
        <v>0</v>
      </c>
      <c r="Q195" s="9">
        <f t="shared" si="10"/>
        <v>0</v>
      </c>
    </row>
    <row r="196" spans="13:17" x14ac:dyDescent="0.25">
      <c r="M196" s="3"/>
      <c r="N196" s="9">
        <f t="shared" si="11"/>
        <v>0</v>
      </c>
      <c r="O196" s="9">
        <f t="shared" si="8"/>
        <v>0</v>
      </c>
      <c r="P196" s="9">
        <f t="shared" si="9"/>
        <v>0</v>
      </c>
      <c r="Q196" s="9">
        <f t="shared" si="10"/>
        <v>0</v>
      </c>
    </row>
    <row r="197" spans="13:17" x14ac:dyDescent="0.25">
      <c r="M197" s="3"/>
      <c r="N197" s="9">
        <f t="shared" si="11"/>
        <v>0</v>
      </c>
      <c r="O197" s="9">
        <f t="shared" si="8"/>
        <v>0</v>
      </c>
      <c r="P197" s="9">
        <f t="shared" si="9"/>
        <v>0</v>
      </c>
      <c r="Q197" s="9">
        <f t="shared" si="10"/>
        <v>0</v>
      </c>
    </row>
  </sheetData>
  <mergeCells count="1">
    <mergeCell ref="N8:Q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公式</vt:lpstr>
    </vt:vector>
  </TitlesOfParts>
  <Company>Macronix.com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MorrisOu 區智深</dc:creator>
  <cp:lastModifiedBy>Windows 使用者</cp:lastModifiedBy>
  <dcterms:created xsi:type="dcterms:W3CDTF">2023-05-31T01:25:34Z</dcterms:created>
  <dcterms:modified xsi:type="dcterms:W3CDTF">2024-07-08T06:34:35Z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ICTradeSecret">
    <vt:lpwstr>N/A</vt:lpwstr>
  </property>
  <property fmtid="{D5CDD505-2E9C-101B-9397-08002B2CF9AE}" pid="3" name="MXICMarkedBy">
    <vt:lpwstr>User</vt:lpwstr>
  </property>
  <property fmtid="{D5CDD505-2E9C-101B-9397-08002B2CF9AE}" pid="4" name="MXICSecret">
    <vt:lpwstr>None</vt:lpwstr>
  </property>
  <property fmtid="{D5CDD505-2E9C-101B-9397-08002B2CF9AE}" pid="5" name="MXICSecretDLP">
    <vt:lpwstr>_#MacronixNone#_</vt:lpwstr>
  </property>
  <property fmtid="{D5CDD505-2E9C-101B-9397-08002B2CF9AE}" pid="6" name="MXICPersonalData">
    <vt:lpwstr>None</vt:lpwstr>
  </property>
  <property fmtid="{D5CDD505-2E9C-101B-9397-08002B2CF9AE}" pid="7" name="MXICPersonalDataDLP">
    <vt:lpwstr>_#MacronixNone#_</vt:lpwstr>
  </property>
</Properties>
</file>