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onnées" r:id="rId3" sheetId="1"/>
  </sheets>
</workbook>
</file>

<file path=xl/sharedStrings.xml><?xml version="1.0" encoding="utf-8"?>
<sst xmlns="http://schemas.openxmlformats.org/spreadsheetml/2006/main" count="54" uniqueCount="44">
  <si>
    <t>MODULE</t>
  </si>
  <si>
    <t>geologie</t>
  </si>
  <si>
    <t>ENSEIGNANT</t>
  </si>
  <si>
    <t>kamarr</t>
  </si>
  <si>
    <t>SEMESTRE</t>
  </si>
  <si>
    <t>s2</t>
  </si>
  <si>
    <t>SESSION</t>
  </si>
  <si>
    <t>normal</t>
  </si>
  <si>
    <t>ANNÉE</t>
  </si>
  <si>
    <t>Classe</t>
  </si>
  <si>
    <t>2023</t>
  </si>
  <si>
    <t>19</t>
  </si>
  <si>
    <t>ID</t>
  </si>
  <si>
    <t>CNE</t>
  </si>
  <si>
    <t>NOM</t>
  </si>
  <si>
    <t>PRENOM</t>
  </si>
  <si>
    <t>ELEMENT1</t>
  </si>
  <si>
    <t>ELEMENT2</t>
  </si>
  <si>
    <t>MOYENNE</t>
  </si>
  <si>
    <t>VALIDATION</t>
  </si>
  <si>
    <t>ELEMENT1 apres ratt</t>
  </si>
  <si>
    <t>ELEMENT2 apres ratt</t>
  </si>
  <si>
    <t>MOYENNE apres ratt</t>
  </si>
  <si>
    <t>VALIDATION apres ratt</t>
  </si>
  <si>
    <t>10</t>
  </si>
  <si>
    <t>J728145903</t>
  </si>
  <si>
    <t>Zakaria</t>
  </si>
  <si>
    <t>Benlamkadam</t>
  </si>
  <si>
    <t/>
  </si>
  <si>
    <t>38</t>
  </si>
  <si>
    <t>K839460271</t>
  </si>
  <si>
    <t>Naima</t>
  </si>
  <si>
    <t>El Fassi</t>
  </si>
  <si>
    <t>50</t>
  </si>
  <si>
    <t>J207586914</t>
  </si>
  <si>
    <t>Idriss</t>
  </si>
  <si>
    <t>El Amrani</t>
  </si>
  <si>
    <t>77</t>
  </si>
  <si>
    <t>R638921057</t>
  </si>
  <si>
    <t>Karima</t>
  </si>
  <si>
    <t>86</t>
  </si>
  <si>
    <t>I586240913</t>
  </si>
  <si>
    <t>Noura</t>
  </si>
  <si>
    <t>Zouhair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</si>
</sst>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9"/>
  <sheetViews>
    <sheetView workbookViewId="0" tabSelected="true"/>
  </sheetViews>
  <sheetFormatPr defaultRowHeight="15.0"/>
  <sheetData>
    <row r="1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</row>
    <row r="2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</row>
    <row r="3"/>
    <row r="4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/>
    </row>
    <row r="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28</v>
      </c>
      <c r="G5">
        <f>(E5+F5)/2</f>
      </c>
      <c r="H5">
        <f>IF(G5&gt;=12,"V","R")</f>
      </c>
      <c r="I5">
        <f>IF(G5&gt;=12,E5,"")</f>
      </c>
      <c r="J5">
        <f>IF(G5&gt;=12,F5,"")</f>
      </c>
      <c r="K5">
        <f>IF(G5&gt;=12,(E5+F5)/2,"")</f>
      </c>
      <c r="L5">
        <f>IF(G5&gt;=12,(E5+F5)/2,IF(G5="R",IF(I5&gt;=12,12,I5),""))</f>
      </c>
      <c r="M5">
        <f>IF(G5&gt;=12,"V",IF(G5="R","NV",""))</f>
      </c>
    </row>
    <row r="6">
      <c r="A6" t="s">
        <v>29</v>
      </c>
      <c r="B6" t="s">
        <v>30</v>
      </c>
      <c r="C6" t="s">
        <v>31</v>
      </c>
      <c r="D6" t="s">
        <v>32</v>
      </c>
      <c r="E6" t="s">
        <v>28</v>
      </c>
      <c r="F6" t="s">
        <v>28</v>
      </c>
      <c r="G6">
        <f>(E6+F6)/2</f>
      </c>
      <c r="H6">
        <f>IF(G6&gt;=12,"V","R")</f>
      </c>
      <c r="I6">
        <f>IF(G6&gt;=12,E6,"")</f>
      </c>
      <c r="J6">
        <f>IF(G6&gt;=12,F6,"")</f>
      </c>
      <c r="K6">
        <f>IF(G6&gt;=12,(E6+F6)/2,"")</f>
      </c>
      <c r="L6">
        <f>IF(G6&gt;=12,(E6+F6)/2,IF(G6="R",IF(I6&gt;=12,12,I6),""))</f>
      </c>
      <c r="M6">
        <f>IF(G6&gt;=12,"V",IF(G6="R","NV",""))</f>
      </c>
    </row>
    <row r="7">
      <c r="A7" t="s">
        <v>33</v>
      </c>
      <c r="B7" t="s">
        <v>34</v>
      </c>
      <c r="C7" t="s">
        <v>35</v>
      </c>
      <c r="D7" t="s">
        <v>36</v>
      </c>
      <c r="E7" t="s">
        <v>28</v>
      </c>
      <c r="F7" t="s">
        <v>28</v>
      </c>
      <c r="G7">
        <f>(E7+F7)/2</f>
      </c>
      <c r="H7">
        <f>IF(G7&gt;=12,"V","R")</f>
      </c>
      <c r="I7">
        <f>IF(G7&gt;=12,E7,"")</f>
      </c>
      <c r="J7">
        <f>IF(G7&gt;=12,F7,"")</f>
      </c>
      <c r="K7">
        <f>IF(G7&gt;=12,(E7+F7)/2,"")</f>
      </c>
      <c r="L7">
        <f>IF(G7&gt;=12,(E7+F7)/2,IF(G7="R",IF(I7&gt;=12,12,I7),""))</f>
      </c>
      <c r="M7">
        <f>IF(G7&gt;=12,"V",IF(G7="R","NV",""))</f>
      </c>
    </row>
    <row r="8">
      <c r="A8" t="s">
        <v>37</v>
      </c>
      <c r="B8" t="s">
        <v>38</v>
      </c>
      <c r="C8" t="s">
        <v>39</v>
      </c>
      <c r="D8" t="s">
        <v>32</v>
      </c>
      <c r="E8" t="s">
        <v>28</v>
      </c>
      <c r="F8" t="s">
        <v>28</v>
      </c>
      <c r="G8">
        <f>(E8+F8)/2</f>
      </c>
      <c r="H8">
        <f>IF(G8&gt;=12,"V","R")</f>
      </c>
      <c r="I8">
        <f>IF(G8&gt;=12,E8,"")</f>
      </c>
      <c r="J8">
        <f>IF(G8&gt;=12,F8,"")</f>
      </c>
      <c r="K8">
        <f>IF(G8&gt;=12,(E8+F8)/2,"")</f>
      </c>
      <c r="L8">
        <f>IF(G8&gt;=12,(E8+F8)/2,IF(G8="R",IF(I8&gt;=12,12,I8),""))</f>
      </c>
      <c r="M8">
        <f>IF(G8&gt;=12,"V",IF(G8="R","NV",""))</f>
      </c>
    </row>
    <row r="9">
      <c r="A9" t="s">
        <v>40</v>
      </c>
      <c r="B9" t="s">
        <v>41</v>
      </c>
      <c r="C9" t="s">
        <v>42</v>
      </c>
      <c r="D9" t="s">
        <v>43</v>
      </c>
      <c r="E9" t="s">
        <v>28</v>
      </c>
      <c r="F9" t="s">
        <v>28</v>
      </c>
      <c r="G9">
        <f>(E9+F9)/2</f>
      </c>
      <c r="H9">
        <f>IF(G9&gt;=12,"V","R")</f>
      </c>
      <c r="I9">
        <f>IF(G9&gt;=12,E9,"")</f>
      </c>
      <c r="J9">
        <f>IF(G9&gt;=12,F9,"")</f>
      </c>
      <c r="K9">
        <f>IF(G9&gt;=12,(E9+F9)/2,"")</f>
      </c>
      <c r="L9">
        <f>IF(G9&gt;=12,(E9+F9)/2,IF(G9="R",IF(I9&gt;=12,12,I9),""))</f>
      </c>
      <c r="M9">
        <f>IF(G9&gt;=12,"V",IF(G9="R","NV",""))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2023-06-08T17:44:34Z</dcterms:created>
  <dc:creator>Apache POI</dc:creator>
</cp:coreProperties>
</file>