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lo\Desktop\DataLoger\"/>
    </mc:Choice>
  </mc:AlternateContent>
  <xr:revisionPtr revIDLastSave="0" documentId="13_ncr:1_{EE5B2519-CA46-4E7F-9DFC-1F4883AC05C8}" xr6:coauthVersionLast="47" xr6:coauthVersionMax="47" xr10:uidLastSave="{00000000-0000-0000-0000-000000000000}"/>
  <bookViews>
    <workbookView xWindow="-120" yWindow="-120" windowWidth="20730" windowHeight="11160" xr2:uid="{DFCA8551-4F8D-4B14-A5AA-1016E46957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I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<sst xmlns="http://schemas.openxmlformats.org/spreadsheetml/2006/main" count="212" uniqueCount="182">
  <si>
    <t>Designator</t>
  </si>
  <si>
    <t>Description</t>
  </si>
  <si>
    <t>Quantity</t>
  </si>
  <si>
    <t>Mfr</t>
  </si>
  <si>
    <t>Mfr réf</t>
  </si>
  <si>
    <t>Supplier</t>
  </si>
  <si>
    <t>Supplier réf</t>
  </si>
  <si>
    <t>Price</t>
  </si>
  <si>
    <t>Mouser</t>
  </si>
  <si>
    <t>C2</t>
  </si>
  <si>
    <t>Aluminium Electrolytic Capacitors - SMD 50volts 0.22uF AEC-Q200</t>
  </si>
  <si>
    <t>Nichicon</t>
  </si>
  <si>
    <t>UWP1HR22MCL1GB</t>
  </si>
  <si>
    <t>647-UWP1HR22MCL</t>
  </si>
  <si>
    <t>0,63</t>
  </si>
  <si>
    <t>C4, C5,C6,C7,C8</t>
  </si>
  <si>
    <t>10000 pF ±10% 50V Ceramic Capacitor X7R 0402 (1005 Metric)</t>
  </si>
  <si>
    <t>Murata Electronics</t>
  </si>
  <si>
    <t>GRM155R71H103KA88D</t>
  </si>
  <si>
    <t>DigiKey</t>
  </si>
  <si>
    <t>490-4516-6-ND</t>
  </si>
  <si>
    <t>C9,C12</t>
  </si>
  <si>
    <t>Multilayer Ceramic Capacitors MLCC - SMD/SMT 10 uF 25 VDC 10% 1206 X7R</t>
  </si>
  <si>
    <t>MuRata</t>
  </si>
  <si>
    <t>GRM31CR71E106KA12L</t>
  </si>
  <si>
    <t>81-GRM31CR71E106KA12</t>
  </si>
  <si>
    <t>0,29</t>
  </si>
  <si>
    <t>C10</t>
  </si>
  <si>
    <t>Multilayer Ceramic Capacitors MLCC - SMD/SMT 0.1 uF 10 VDC 10% 0402 X7R</t>
  </si>
  <si>
    <t>Murata</t>
  </si>
  <si>
    <t>GRM155R71A104KA01D</t>
  </si>
  <si>
    <t>mouser</t>
  </si>
  <si>
    <t>81-GRM155R71A104KA1D</t>
  </si>
  <si>
    <t>0,09</t>
  </si>
  <si>
    <t>C11</t>
  </si>
  <si>
    <t>Multilayer Ceramic Capacitors MLCC - SMD/SMT 1206 50V 0.068uF C0G 5% AEC-Q200 EPXY</t>
  </si>
  <si>
    <t>TDK</t>
  </si>
  <si>
    <t>CGA5L2C0G1H683J160AD</t>
  </si>
  <si>
    <t>810-CGA5L2C0G1H683JD</t>
  </si>
  <si>
    <t>0,73</t>
  </si>
  <si>
    <t>C13</t>
  </si>
  <si>
    <t>Multilayer Ceramic Capacitors MLCC - SMD/SMT 0.022 uF 6.3 VDC 10% 0201 X5R</t>
  </si>
  <si>
    <t>GRM033R60J223KE01D</t>
  </si>
  <si>
    <t>81-GRM033R60J223KE1D</t>
  </si>
  <si>
    <t>C14</t>
  </si>
  <si>
    <t>Multilayer Ceramic Capacitors MLCC - SMD/SMT 100 uF 6.3 VDC 20% 1210 X6S</t>
  </si>
  <si>
    <t>GRM32EC80J107ME20L</t>
  </si>
  <si>
    <t>81-GRM32EC80J107ME0L</t>
  </si>
  <si>
    <t>1,33</t>
  </si>
  <si>
    <t>D1,D2,D3,D4,D5</t>
  </si>
  <si>
    <t>Schottky Diodes &amp; Rectifiers 1A 30V</t>
  </si>
  <si>
    <t>onsemi</t>
  </si>
  <si>
    <t>MBR130T1G</t>
  </si>
  <si>
    <t>863-MBR130T1G</t>
  </si>
  <si>
    <t>0,31</t>
  </si>
  <si>
    <t>D6</t>
  </si>
  <si>
    <t>Schottky Diodes &amp; Rectifiers 40V 5A</t>
  </si>
  <si>
    <t>Diodes Incorporated</t>
  </si>
  <si>
    <t>B540C-13-F</t>
  </si>
  <si>
    <t>621-B540C-F</t>
  </si>
  <si>
    <t>0,43</t>
  </si>
  <si>
    <t>Fixed Terminal Blocks 2P SIDE ENTRY 2.54mm</t>
  </si>
  <si>
    <t>TE Connectivity</t>
  </si>
  <si>
    <t>282834-2</t>
  </si>
  <si>
    <t>571-282834-2</t>
  </si>
  <si>
    <t>L1</t>
  </si>
  <si>
    <t>Power Inductor (SMD), 2.7 uH, ± 20%, 6.6 A, Unshielded, 7 A, 13.2mm x 9.9mm x 6.4mm</t>
  </si>
  <si>
    <t>NIC</t>
  </si>
  <si>
    <t>NPI31P2R7MTRF</t>
  </si>
  <si>
    <t>Exshine Technology</t>
  </si>
  <si>
    <t>EX-NPI31P2R7MTRF</t>
  </si>
  <si>
    <t>0,37</t>
  </si>
  <si>
    <t>Digikey</t>
  </si>
  <si>
    <t>Q1,Q2,Q3,Q4,Q5</t>
  </si>
  <si>
    <t>MOSFET SSOT-3 N-CH 20V</t>
  </si>
  <si>
    <t>onsemi / Fairchild</t>
  </si>
  <si>
    <t>FDN335N</t>
  </si>
  <si>
    <t>512-FDN335N</t>
  </si>
  <si>
    <t>0,40</t>
  </si>
  <si>
    <t>R1,R2,R3,R4,R5,R7,R8,R10,R15,R16,R18,R19,R23,R25,'R35,R36,R37,R38,R39</t>
  </si>
  <si>
    <t>Thick Film Resistors - SMD 1/2watt 220ohms 1% High Power AEC-Q200</t>
  </si>
  <si>
    <t>Vishay / Dale</t>
  </si>
  <si>
    <t>CRCW0805220RFKEAHP</t>
  </si>
  <si>
    <t>71-CRCW0805220RFKEAH</t>
  </si>
  <si>
    <t>R6,R9,R14,R17,R21,R22,R24,'R30,R31,R32,R33,R34</t>
  </si>
  <si>
    <t>Thick Film Resistors - SMD ResHighPowerA 0805 10k 1% 1/2W TC100</t>
  </si>
  <si>
    <t>Bourns</t>
  </si>
  <si>
    <t>CMP0805AFX-1002ELF</t>
  </si>
  <si>
    <t>652-CMP0805AFX-1002L</t>
  </si>
  <si>
    <t>1 kOhms ±1% 0.5W, 1/2W Chip Resistor 0805 (2012 Metric) Automotive AEC-Q200, Pulse Withstanding Thick Film</t>
  </si>
  <si>
    <t>Vishay Dale</t>
  </si>
  <si>
    <t>CRCW08051K00FKEAHP</t>
  </si>
  <si>
    <t>541-1.00KTDKR-ND</t>
  </si>
  <si>
    <t>0,19</t>
  </si>
  <si>
    <t>R20</t>
  </si>
  <si>
    <t>Thick Film Resistors - SMD 1/16watt 1.37Kohms 1%</t>
  </si>
  <si>
    <t>CRCW04021K37FKED</t>
  </si>
  <si>
    <t>71-CRCW0402-1.37K-E3</t>
  </si>
  <si>
    <t>0,093</t>
  </si>
  <si>
    <t>R26</t>
  </si>
  <si>
    <t>Thick Film Resistors - SMD 1/16watt 60.4Kohms 1%</t>
  </si>
  <si>
    <t>Vishay-Dale</t>
  </si>
  <si>
    <t>CRCW040260K4FKED</t>
  </si>
  <si>
    <t>541-60.4KLDKR-ND</t>
  </si>
  <si>
    <t>0,10</t>
  </si>
  <si>
    <t>R27</t>
  </si>
  <si>
    <t>Thin Film Resistors - SMD 1/8W 30.5K Ohms 0.1%</t>
  </si>
  <si>
    <t>YAGEO</t>
  </si>
  <si>
    <t>RT0805BRD0730K5L</t>
  </si>
  <si>
    <t>603-RT0805BRD0730K5L</t>
  </si>
  <si>
    <t>0,15</t>
  </si>
  <si>
    <t>USB - micro B USB 2.0 Receptacle Connector 5 Position Surface Mount, Right Angle</t>
  </si>
  <si>
    <t>Amphenol ICC (FCI)</t>
  </si>
  <si>
    <t>10104110-0001LF</t>
  </si>
  <si>
    <t>609-4052-6-ND</t>
  </si>
  <si>
    <t>0,84</t>
  </si>
  <si>
    <t>ESOP-8 Battery Management ICs ROHS</t>
  </si>
  <si>
    <t>TECH Public</t>
  </si>
  <si>
    <t>TP4056</t>
  </si>
  <si>
    <t>Alibaba</t>
  </si>
  <si>
    <t>Electronic components IC Chip SOP8 4056 TP4056</t>
  </si>
  <si>
    <t>U3</t>
  </si>
  <si>
    <t>ESP32 Wireless Module GPRS Antenna SIM Card SIM800L Module</t>
  </si>
  <si>
    <t>Shenzhen Yuzens Technologies Co. Ltd.</t>
  </si>
  <si>
    <t>LilyGo-T-Call-SIM800L</t>
  </si>
  <si>
    <t>T-Call V1.3 ESP32 SIM800H</t>
  </si>
  <si>
    <t>26</t>
  </si>
  <si>
    <t>U4</t>
  </si>
  <si>
    <t>Motor/Motion/Ignition Controllers &amp; Drivers AUTOMOTIVE SIX CHANNEL LOW SIDE MOSFET PRE-DRIVER</t>
  </si>
  <si>
    <t>A3944KLPTR-T</t>
  </si>
  <si>
    <t>250-A3944KLPTR-T</t>
  </si>
  <si>
    <t>2,67</t>
  </si>
  <si>
    <t>U5</t>
  </si>
  <si>
    <t>Switching Voltage Regulators 5A 40V Wide In Range DC-DC Converter</t>
  </si>
  <si>
    <t>Texas Instruments</t>
  </si>
  <si>
    <t>TPS55340RTER</t>
  </si>
  <si>
    <t>595-TPS55340RTER</t>
  </si>
  <si>
    <t>15</t>
  </si>
  <si>
    <t>TOTAL</t>
  </si>
  <si>
    <t>Price one</t>
  </si>
  <si>
    <t>Multilayer Ceramic Capacitors MLCC - SMD/SMT 16V 10uF X7R 1206 10% AEC-Q200</t>
  </si>
  <si>
    <t>KYOCERA AVX</t>
  </si>
  <si>
    <t>KAM31GR71C106KU</t>
  </si>
  <si>
    <t>581-KAM31GR71C106KU</t>
  </si>
  <si>
    <t>0,44</t>
  </si>
  <si>
    <t>C20,C21</t>
  </si>
  <si>
    <t>LED1</t>
  </si>
  <si>
    <t>LED Circuit Board Indicator LED Circuit Board Indicator Single Green Diffused, Tinted 2.2V 20mA Round with Domed Top 3mm, T-1 Surface Mount, Right Angle</t>
  </si>
  <si>
    <t>Lumex Opto/Components Inc.</t>
  </si>
  <si>
    <t>SSF-LXH305GD-TR</t>
  </si>
  <si>
    <t>67-1375-6-ND</t>
  </si>
  <si>
    <t>R51,R52</t>
  </si>
  <si>
    <t>R53</t>
  </si>
  <si>
    <t xml:space="preserve">
Thick Film Resistors - SMD 0805 1.2Kohms 1% Anti-Sulfur</t>
  </si>
  <si>
    <t>Panasonic</t>
  </si>
  <si>
    <t>ERJ-S06F1201V</t>
  </si>
  <si>
    <t>667-ERJ-S06F1201V</t>
  </si>
  <si>
    <t>U7</t>
  </si>
  <si>
    <t>U6</t>
  </si>
  <si>
    <t>P1</t>
  </si>
  <si>
    <t>Adafruit</t>
  </si>
  <si>
    <t>ILI9341</t>
  </si>
  <si>
    <t>OTRONIC</t>
  </si>
  <si>
    <t>OT3239</t>
  </si>
  <si>
    <t>NB : 13,10€ = 14,18$</t>
  </si>
  <si>
    <t>NB : Les prix sont en dollar</t>
  </si>
  <si>
    <t>Ecran tactile TFT 2.8 pouces 320x240 ILI9341 SPI</t>
  </si>
  <si>
    <t>R54</t>
  </si>
  <si>
    <t>RES SMD 33K OHM 5% 1/10W 0603</t>
  </si>
  <si>
    <t>AC0603JR-0733KL</t>
  </si>
  <si>
    <t>YAG3665DKR-ND</t>
  </si>
  <si>
    <t>R55</t>
  </si>
  <si>
    <t>7.5 kOhms ±5% 0.1W, 1/10W Chip Resistor 0603 (1608 Metric) Automotive AEC-Q200, Moisture Resistant Thick Film</t>
  </si>
  <si>
    <t>AC0603JR-077K5L</t>
  </si>
  <si>
    <t>13-AC0603JR-077K5LDKR-ND</t>
  </si>
  <si>
    <t>J1,J2,J3,J4,J5,J6,J7,J8,J9,J10,J12</t>
  </si>
  <si>
    <t>B1</t>
  </si>
  <si>
    <t>Tactile Switch SPST-NO Side Actuated Through Hole, Right Angle</t>
  </si>
  <si>
    <t>Allegro MicroSystems</t>
  </si>
  <si>
    <t>CUI Devices</t>
  </si>
  <si>
    <t>TS11-674-120-BK-260-RA-D</t>
  </si>
  <si>
    <t>2223-TS11-674-120-BK-260-RA-D-ND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</si>
</sst>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2"/>
      <color rgb="FF008080"/>
      <name val="Times New Roman"/>
      <family val="1"/>
    </font>
    <font>
      <b/>
      <sz val="18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</cellStyleXfs>
  <cellXfs count="30">
    <xf numFmtId="0" fontId="0" fillId="0" borderId="0" xfId="0"/>
    <xf numFmtId="0" fontId="0" fillId="0" borderId="2" xfId="0" quotePrefix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1" fillId="2" borderId="1" xfId="1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/>
    <xf numFmtId="0" fontId="4" fillId="4" borderId="0" xfId="2" applyBorder="1"/>
    <xf numFmtId="0" fontId="4" fillId="4" borderId="0" xfId="2" applyAlignment="1">
      <alignment vertical="center"/>
    </xf>
    <xf numFmtId="0" fontId="0" fillId="0" borderId="8" xfId="0" applyBorder="1"/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</cellXfs>
  <cellStyles count="3">
    <cellStyle name="Insatisfaisant" xfId="2" builtinId="27"/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2CACBA"/>
      <color rgb="FF238A95"/>
      <color rgb="FF28CA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0</xdr:rowOff>
    </xdr:from>
    <xdr:to>
      <xdr:col>0</xdr:col>
      <xdr:colOff>2752725</xdr:colOff>
      <xdr:row>3</xdr:row>
      <xdr:rowOff>0</xdr:rowOff>
    </xdr:to>
    <xdr:pic>
      <xdr:nvPicPr>
        <xdr:cNvPr id="5" name="Image 4" descr="Smart Farm">
          <a:extLst>
            <a:ext uri="{FF2B5EF4-FFF2-40B4-BE49-F238E27FC236}">
              <a16:creationId xmlns:a16="http://schemas.microsoft.com/office/drawing/2014/main" id="{BF7FED03-6C43-4F2A-8BD3-3A05130D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1431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3657600</xdr:colOff>
      <xdr:row>0</xdr:row>
      <xdr:rowOff>114300</xdr:rowOff>
    </xdr:from>
    <xdr:ext cx="184731" cy="280205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B222A29-06DA-4B6A-85A2-385BD6515EE8}"/>
            </a:ext>
          </a:extLst>
        </xdr:cNvPr>
        <xdr:cNvSpPr txBox="1"/>
      </xdr:nvSpPr>
      <xdr:spPr>
        <a:xfrm>
          <a:off x="7219950" y="114300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200"/>
        </a:p>
      </xdr:txBody>
    </xdr:sp>
    <xdr:clientData/>
  </xdr:oneCellAnchor>
  <xdr:oneCellAnchor>
    <xdr:from>
      <xdr:col>1</xdr:col>
      <xdr:colOff>2985874</xdr:colOff>
      <xdr:row>0</xdr:row>
      <xdr:rowOff>21723</xdr:rowOff>
    </xdr:from>
    <xdr:ext cx="5572552" cy="468013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1181E73-2802-49AE-AEBC-8EDCED6B199B}"/>
            </a:ext>
          </a:extLst>
        </xdr:cNvPr>
        <xdr:cNvSpPr/>
      </xdr:nvSpPr>
      <xdr:spPr>
        <a:xfrm>
          <a:off x="6548224" y="21723"/>
          <a:ext cx="557255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2400" b="0" cap="none" spc="0">
              <a:ln w="0"/>
              <a:solidFill>
                <a:srgbClr val="2CACBA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Fichier nomenclature : Projet "DataLogger"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FEBB-988F-4BF0-A6D9-032177F933B8}">
  <dimension ref="A1:N36"/>
  <sheetViews>
    <sheetView tabSelected="1" topLeftCell="A19" zoomScaleNormal="100" workbookViewId="0">
      <selection activeCell="A31" sqref="A31"/>
    </sheetView>
  </sheetViews>
  <sheetFormatPr baseColWidth="10" defaultRowHeight="15" x14ac:dyDescent="0.25"/>
  <cols>
    <col min="1" max="1" width="53.42578125" customWidth="1"/>
    <col min="2" max="2" width="111.140625" customWidth="1"/>
    <col min="4" max="4" width="28.85546875" customWidth="1"/>
    <col min="5" max="5" width="34.28515625" customWidth="1"/>
    <col min="6" max="6" width="22.85546875" customWidth="1"/>
    <col min="7" max="7" width="38.140625" customWidth="1"/>
    <col min="8" max="8" width="14.7109375" customWidth="1"/>
    <col min="10" max="10" width="24.5703125" customWidth="1"/>
    <col min="11" max="11" width="14" customWidth="1"/>
    <col min="12" max="12" width="18" customWidth="1"/>
    <col min="13" max="13" width="12" customWidth="1"/>
    <col min="14" max="14" width="19" customWidth="1"/>
  </cols>
  <sheetData>
    <row r="1" spans="1:9" ht="18" customHeight="1" x14ac:dyDescent="0.25">
      <c r="A1" s="27"/>
      <c r="B1" s="26"/>
      <c r="C1" s="12"/>
      <c r="D1" s="12"/>
      <c r="E1" s="12"/>
      <c r="F1" s="12"/>
      <c r="G1" s="12"/>
      <c r="H1" s="12"/>
      <c r="I1" s="26"/>
    </row>
    <row r="2" spans="1:9" ht="6" hidden="1" customHeight="1" x14ac:dyDescent="0.25">
      <c r="A2" s="28"/>
      <c r="B2" s="26"/>
      <c r="C2" s="8"/>
      <c r="D2" s="8"/>
      <c r="E2" s="8"/>
      <c r="F2" s="8"/>
      <c r="G2" s="8"/>
      <c r="H2" s="8"/>
      <c r="I2" s="26"/>
    </row>
    <row r="3" spans="1:9" ht="20.25" customHeight="1" x14ac:dyDescent="0.25">
      <c r="A3" s="28"/>
      <c r="B3" s="26"/>
      <c r="C3" s="8"/>
      <c r="D3" s="8"/>
      <c r="E3" s="8"/>
      <c r="F3" s="8"/>
      <c r="G3" s="8"/>
      <c r="H3" s="8"/>
      <c r="I3" s="26"/>
    </row>
    <row r="4" spans="1:9" ht="11.25" hidden="1" customHeight="1" x14ac:dyDescent="0.25">
      <c r="A4" s="13"/>
      <c r="B4" s="14"/>
      <c r="C4" s="14"/>
      <c r="D4" s="14"/>
      <c r="E4" s="14"/>
      <c r="F4" s="14"/>
      <c r="G4" s="14"/>
      <c r="H4" s="14"/>
      <c r="I4" s="14"/>
    </row>
    <row r="5" spans="1:9" ht="29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139</v>
      </c>
      <c r="I5" s="15" t="s">
        <v>7</v>
      </c>
    </row>
    <row r="6" spans="1:9" x14ac:dyDescent="0.25">
      <c r="A6" s="1" t="s">
        <v>145</v>
      </c>
      <c r="B6" s="2" t="s">
        <v>140</v>
      </c>
      <c r="C6" s="3">
        <v>2</v>
      </c>
      <c r="D6" s="1" t="s">
        <v>141</v>
      </c>
      <c r="E6" s="1" t="s">
        <v>142</v>
      </c>
      <c r="F6" s="1" t="s">
        <v>8</v>
      </c>
      <c r="G6" s="1" t="s">
        <v>143</v>
      </c>
      <c r="H6" s="4" t="s">
        <v>144</v>
      </c>
      <c r="I6" s="3" cm="1">
        <f t="array" ref="I6:I34">C6:C34*H6:H34</f>
        <v>0.88</v>
      </c>
    </row>
    <row r="7" spans="1:9" x14ac:dyDescent="0.25">
      <c r="A7" s="1" t="s">
        <v>9</v>
      </c>
      <c r="B7" s="2" t="s">
        <v>10</v>
      </c>
      <c r="C7" s="3">
        <v>1</v>
      </c>
      <c r="D7" s="1" t="s">
        <v>11</v>
      </c>
      <c r="E7" s="1" t="s">
        <v>12</v>
      </c>
      <c r="F7" s="1" t="s">
        <v>8</v>
      </c>
      <c r="G7" s="1" t="s">
        <v>13</v>
      </c>
      <c r="H7" s="4" t="s">
        <v>14</v>
      </c>
      <c r="I7" s="3">
        <v>0.63</v>
      </c>
    </row>
    <row r="8" spans="1:9" x14ac:dyDescent="0.25">
      <c r="A8" s="1" t="s">
        <v>15</v>
      </c>
      <c r="B8" s="2" t="s">
        <v>16</v>
      </c>
      <c r="C8" s="3">
        <v>5</v>
      </c>
      <c r="D8" s="1" t="s">
        <v>17</v>
      </c>
      <c r="E8" s="1" t="s">
        <v>18</v>
      </c>
      <c r="F8" s="1" t="s">
        <v>19</v>
      </c>
      <c r="G8" s="1" t="s">
        <v>20</v>
      </c>
      <c r="H8" s="3">
        <v>0.1</v>
      </c>
      <c r="I8" s="3">
        <v>0.5</v>
      </c>
    </row>
    <row r="9" spans="1:9" x14ac:dyDescent="0.25">
      <c r="A9" s="1" t="s">
        <v>21</v>
      </c>
      <c r="B9" s="2" t="s">
        <v>22</v>
      </c>
      <c r="C9" s="3">
        <v>1</v>
      </c>
      <c r="D9" s="1" t="s">
        <v>23</v>
      </c>
      <c r="E9" s="1" t="s">
        <v>24</v>
      </c>
      <c r="F9" s="1" t="s">
        <v>8</v>
      </c>
      <c r="G9" s="1" t="s">
        <v>25</v>
      </c>
      <c r="H9" s="4" t="s">
        <v>26</v>
      </c>
      <c r="I9" s="3">
        <v>0.28999999999999998</v>
      </c>
    </row>
    <row r="10" spans="1:9" x14ac:dyDescent="0.25">
      <c r="A10" s="1" t="s">
        <v>27</v>
      </c>
      <c r="B10" s="2" t="s">
        <v>28</v>
      </c>
      <c r="C10" s="3">
        <v>1</v>
      </c>
      <c r="D10" s="1" t="s">
        <v>29</v>
      </c>
      <c r="E10" s="1" t="s">
        <v>30</v>
      </c>
      <c r="F10" s="1" t="s">
        <v>31</v>
      </c>
      <c r="G10" s="1" t="s">
        <v>32</v>
      </c>
      <c r="H10" s="4" t="s">
        <v>33</v>
      </c>
      <c r="I10" s="3">
        <v>0.09</v>
      </c>
    </row>
    <row r="11" spans="1:9" x14ac:dyDescent="0.25">
      <c r="A11" s="1" t="s">
        <v>34</v>
      </c>
      <c r="B11" s="2" t="s">
        <v>35</v>
      </c>
      <c r="C11" s="3">
        <v>1</v>
      </c>
      <c r="D11" s="1" t="s">
        <v>36</v>
      </c>
      <c r="E11" s="1" t="s">
        <v>37</v>
      </c>
      <c r="F11" s="1" t="s">
        <v>31</v>
      </c>
      <c r="G11" s="1" t="s">
        <v>38</v>
      </c>
      <c r="H11" s="4" t="s">
        <v>39</v>
      </c>
      <c r="I11" s="3">
        <v>0.73</v>
      </c>
    </row>
    <row r="12" spans="1:9" x14ac:dyDescent="0.25">
      <c r="A12" s="1" t="s">
        <v>40</v>
      </c>
      <c r="B12" s="2" t="s">
        <v>41</v>
      </c>
      <c r="C12" s="3">
        <v>1</v>
      </c>
      <c r="D12" s="1" t="s">
        <v>23</v>
      </c>
      <c r="E12" s="1" t="s">
        <v>42</v>
      </c>
      <c r="F12" s="1" t="s">
        <v>8</v>
      </c>
      <c r="G12" s="1" t="s">
        <v>43</v>
      </c>
      <c r="H12" s="4" t="s">
        <v>33</v>
      </c>
      <c r="I12" s="3">
        <v>0.09</v>
      </c>
    </row>
    <row r="13" spans="1:9" x14ac:dyDescent="0.25">
      <c r="A13" s="1" t="s">
        <v>44</v>
      </c>
      <c r="B13" s="2" t="s">
        <v>45</v>
      </c>
      <c r="C13" s="3">
        <v>1</v>
      </c>
      <c r="D13" s="1" t="s">
        <v>17</v>
      </c>
      <c r="E13" s="1" t="s">
        <v>46</v>
      </c>
      <c r="F13" s="1" t="s">
        <v>8</v>
      </c>
      <c r="G13" s="1" t="s">
        <v>47</v>
      </c>
      <c r="H13" s="4" t="s">
        <v>48</v>
      </c>
      <c r="I13" s="3">
        <v>1.33</v>
      </c>
    </row>
    <row r="14" spans="1:9" x14ac:dyDescent="0.25">
      <c r="A14" s="1" t="s">
        <v>49</v>
      </c>
      <c r="B14" s="2" t="s">
        <v>50</v>
      </c>
      <c r="C14" s="3">
        <v>5</v>
      </c>
      <c r="D14" s="1" t="s">
        <v>51</v>
      </c>
      <c r="E14" s="1" t="s">
        <v>52</v>
      </c>
      <c r="F14" s="1" t="s">
        <v>8</v>
      </c>
      <c r="G14" s="1" t="s">
        <v>53</v>
      </c>
      <c r="H14" s="4" t="s">
        <v>54</v>
      </c>
      <c r="I14" s="3">
        <v>1.55</v>
      </c>
    </row>
    <row r="15" spans="1:9" x14ac:dyDescent="0.25">
      <c r="A15" s="1" t="s">
        <v>55</v>
      </c>
      <c r="B15" s="2" t="s">
        <v>56</v>
      </c>
      <c r="C15" s="3">
        <v>1</v>
      </c>
      <c r="D15" s="1" t="s">
        <v>57</v>
      </c>
      <c r="E15" s="1" t="s">
        <v>58</v>
      </c>
      <c r="F15" s="1" t="s">
        <v>8</v>
      </c>
      <c r="G15" s="1" t="s">
        <v>59</v>
      </c>
      <c r="H15" s="4" t="s">
        <v>60</v>
      </c>
      <c r="I15" s="3">
        <v>0.43</v>
      </c>
    </row>
    <row r="16" spans="1:9" x14ac:dyDescent="0.25">
      <c r="A16" s="1" t="s">
        <v>175</v>
      </c>
      <c r="B16" s="2" t="s">
        <v>61</v>
      </c>
      <c r="C16" s="3">
        <v>11</v>
      </c>
      <c r="D16" s="1" t="s">
        <v>62</v>
      </c>
      <c r="E16" s="1" t="s">
        <v>63</v>
      </c>
      <c r="F16" s="1" t="s">
        <v>8</v>
      </c>
      <c r="G16" s="1" t="s">
        <v>64</v>
      </c>
      <c r="H16" s="3">
        <v>1.1599999999999999</v>
      </c>
      <c r="I16" s="3">
        <v>12.76</v>
      </c>
    </row>
    <row r="17" spans="1:9" x14ac:dyDescent="0.25">
      <c r="A17" s="1" t="s">
        <v>65</v>
      </c>
      <c r="B17" s="2" t="s">
        <v>66</v>
      </c>
      <c r="C17" s="3">
        <v>1</v>
      </c>
      <c r="D17" s="1" t="s">
        <v>67</v>
      </c>
      <c r="E17" s="1" t="s">
        <v>68</v>
      </c>
      <c r="F17" s="1" t="s">
        <v>69</v>
      </c>
      <c r="G17" s="1" t="s">
        <v>70</v>
      </c>
      <c r="H17" s="4" t="s">
        <v>71</v>
      </c>
      <c r="I17" s="3">
        <v>0.37</v>
      </c>
    </row>
    <row r="18" spans="1:9" ht="30" customHeight="1" x14ac:dyDescent="0.25">
      <c r="A18" s="7" t="s">
        <v>146</v>
      </c>
      <c r="B18" s="16" t="s">
        <v>147</v>
      </c>
      <c r="C18" s="3">
        <v>1</v>
      </c>
      <c r="D18" s="17" t="s">
        <v>148</v>
      </c>
      <c r="E18" s="18" t="s">
        <v>149</v>
      </c>
      <c r="F18" s="17" t="s">
        <v>19</v>
      </c>
      <c r="G18" s="17" t="s">
        <v>150</v>
      </c>
      <c r="H18" s="3">
        <v>1.48</v>
      </c>
      <c r="I18" s="3">
        <v>1.48</v>
      </c>
    </row>
    <row r="19" spans="1:9" x14ac:dyDescent="0.25">
      <c r="A19" s="1" t="s">
        <v>73</v>
      </c>
      <c r="B19" s="2" t="s">
        <v>74</v>
      </c>
      <c r="C19" s="3">
        <v>5</v>
      </c>
      <c r="D19" s="1" t="s">
        <v>75</v>
      </c>
      <c r="E19" s="1" t="s">
        <v>76</v>
      </c>
      <c r="F19" s="1" t="s">
        <v>8</v>
      </c>
      <c r="G19" s="1" t="s">
        <v>77</v>
      </c>
      <c r="H19" s="4" t="s">
        <v>78</v>
      </c>
      <c r="I19" s="3">
        <v>2</v>
      </c>
    </row>
    <row r="20" spans="1:9" ht="30" x14ac:dyDescent="0.25">
      <c r="A20" s="5" t="s">
        <v>79</v>
      </c>
      <c r="B20" s="6" t="s">
        <v>80</v>
      </c>
      <c r="C20" s="3">
        <v>19</v>
      </c>
      <c r="D20" s="7" t="s">
        <v>81</v>
      </c>
      <c r="E20" s="7" t="s">
        <v>82</v>
      </c>
      <c r="F20" s="7" t="s">
        <v>8</v>
      </c>
      <c r="G20" s="7" t="s">
        <v>83</v>
      </c>
      <c r="H20" s="3">
        <v>0.06</v>
      </c>
      <c r="I20" s="3">
        <v>1.1399999999999999</v>
      </c>
    </row>
    <row r="21" spans="1:9" x14ac:dyDescent="0.25">
      <c r="A21" s="1" t="s">
        <v>84</v>
      </c>
      <c r="B21" s="2" t="s">
        <v>85</v>
      </c>
      <c r="C21" s="3">
        <v>12</v>
      </c>
      <c r="D21" s="1" t="s">
        <v>86</v>
      </c>
      <c r="E21" s="1" t="s">
        <v>87</v>
      </c>
      <c r="F21" s="1" t="s">
        <v>8</v>
      </c>
      <c r="G21" s="1" t="s">
        <v>88</v>
      </c>
      <c r="H21" s="3">
        <v>8.5000000000000006E-2</v>
      </c>
      <c r="I21" s="3">
        <v>1.02</v>
      </c>
    </row>
    <row r="22" spans="1:9" x14ac:dyDescent="0.25">
      <c r="A22" s="1" t="s">
        <v>151</v>
      </c>
      <c r="B22" s="2" t="s">
        <v>89</v>
      </c>
      <c r="C22" s="3">
        <v>1</v>
      </c>
      <c r="D22" s="1" t="s">
        <v>90</v>
      </c>
      <c r="E22" s="1" t="s">
        <v>91</v>
      </c>
      <c r="F22" s="1" t="s">
        <v>19</v>
      </c>
      <c r="G22" s="1" t="s">
        <v>92</v>
      </c>
      <c r="H22" s="4" t="s">
        <v>93</v>
      </c>
      <c r="I22" s="3">
        <v>0.19</v>
      </c>
    </row>
    <row r="23" spans="1:9" x14ac:dyDescent="0.25">
      <c r="A23" s="1" t="s">
        <v>167</v>
      </c>
      <c r="B23" s="2" t="s">
        <v>168</v>
      </c>
      <c r="C23" s="3">
        <v>1</v>
      </c>
      <c r="D23" s="1" t="s">
        <v>107</v>
      </c>
      <c r="E23" s="1" t="s">
        <v>169</v>
      </c>
      <c r="F23" s="1" t="s">
        <v>19</v>
      </c>
      <c r="G23" s="1" t="s">
        <v>170</v>
      </c>
      <c r="H23" s="4">
        <v>0.1</v>
      </c>
      <c r="I23" s="3">
        <v>0.1</v>
      </c>
    </row>
    <row r="24" spans="1:9" x14ac:dyDescent="0.25">
      <c r="A24" s="1" t="s">
        <v>171</v>
      </c>
      <c r="B24" s="2" t="s">
        <v>172</v>
      </c>
      <c r="C24" s="3">
        <v>1</v>
      </c>
      <c r="D24" s="1" t="s">
        <v>107</v>
      </c>
      <c r="E24" s="1" t="s">
        <v>173</v>
      </c>
      <c r="F24" s="1" t="s">
        <v>19</v>
      </c>
      <c r="G24" s="1" t="s">
        <v>174</v>
      </c>
      <c r="H24" s="4">
        <v>0.1</v>
      </c>
      <c r="I24" s="3">
        <v>0.1</v>
      </c>
    </row>
    <row r="25" spans="1:9" x14ac:dyDescent="0.25">
      <c r="A25" s="1" t="s">
        <v>94</v>
      </c>
      <c r="B25" s="2" t="s">
        <v>95</v>
      </c>
      <c r="C25" s="3">
        <v>1</v>
      </c>
      <c r="D25" s="1" t="s">
        <v>90</v>
      </c>
      <c r="E25" s="1" t="s">
        <v>96</v>
      </c>
      <c r="F25" s="1" t="s">
        <v>31</v>
      </c>
      <c r="G25" s="1" t="s">
        <v>97</v>
      </c>
      <c r="H25" s="4" t="s">
        <v>98</v>
      </c>
      <c r="I25" s="3">
        <v>9.2999999999999999E-2</v>
      </c>
    </row>
    <row r="26" spans="1:9" x14ac:dyDescent="0.25">
      <c r="A26" s="1" t="s">
        <v>99</v>
      </c>
      <c r="B26" s="2" t="s">
        <v>100</v>
      </c>
      <c r="C26" s="3">
        <v>1</v>
      </c>
      <c r="D26" s="1" t="s">
        <v>101</v>
      </c>
      <c r="E26" s="1" t="s">
        <v>102</v>
      </c>
      <c r="F26" s="1" t="s">
        <v>72</v>
      </c>
      <c r="G26" s="1" t="s">
        <v>103</v>
      </c>
      <c r="H26" s="4" t="s">
        <v>104</v>
      </c>
      <c r="I26" s="3">
        <v>0.1</v>
      </c>
    </row>
    <row r="27" spans="1:9" x14ac:dyDescent="0.25">
      <c r="A27" s="1" t="s">
        <v>105</v>
      </c>
      <c r="B27" s="2" t="s">
        <v>106</v>
      </c>
      <c r="C27" s="3">
        <v>1</v>
      </c>
      <c r="D27" s="1" t="s">
        <v>107</v>
      </c>
      <c r="E27" s="1" t="s">
        <v>108</v>
      </c>
      <c r="F27" s="1" t="s">
        <v>8</v>
      </c>
      <c r="G27" s="1" t="s">
        <v>109</v>
      </c>
      <c r="H27" s="4" t="s">
        <v>110</v>
      </c>
      <c r="I27" s="3">
        <v>0.15</v>
      </c>
    </row>
    <row r="28" spans="1:9" ht="18.75" customHeight="1" x14ac:dyDescent="0.25">
      <c r="A28" s="29" t="s">
        <v>152</v>
      </c>
      <c r="B28" s="19" t="s">
        <v>153</v>
      </c>
      <c r="C28" s="3">
        <v>1</v>
      </c>
      <c r="D28" s="1" t="s">
        <v>154</v>
      </c>
      <c r="E28" s="1" t="s">
        <v>155</v>
      </c>
      <c r="F28" s="1" t="s">
        <v>8</v>
      </c>
      <c r="G28" s="1" t="s">
        <v>156</v>
      </c>
      <c r="H28" s="4">
        <v>0.36</v>
      </c>
      <c r="I28" s="3">
        <v>0.36</v>
      </c>
    </row>
    <row r="29" spans="1:9" x14ac:dyDescent="0.25">
      <c r="A29" s="1" t="s">
        <v>157</v>
      </c>
      <c r="B29" s="2" t="s">
        <v>111</v>
      </c>
      <c r="C29" s="3">
        <v>1</v>
      </c>
      <c r="D29" s="1" t="s">
        <v>112</v>
      </c>
      <c r="E29" s="1" t="s">
        <v>113</v>
      </c>
      <c r="F29" s="1" t="s">
        <v>19</v>
      </c>
      <c r="G29" s="1" t="s">
        <v>114</v>
      </c>
      <c r="H29" s="4" t="s">
        <v>115</v>
      </c>
      <c r="I29" s="3">
        <v>0.84</v>
      </c>
    </row>
    <row r="30" spans="1:9" x14ac:dyDescent="0.25">
      <c r="A30" s="1" t="s">
        <v>158</v>
      </c>
      <c r="B30" s="2" t="s">
        <v>116</v>
      </c>
      <c r="C30" s="3">
        <v>1</v>
      </c>
      <c r="D30" s="1" t="s">
        <v>117</v>
      </c>
      <c r="E30" s="1" t="s">
        <v>118</v>
      </c>
      <c r="F30" s="1" t="s">
        <v>119</v>
      </c>
      <c r="G30" s="1" t="s">
        <v>120</v>
      </c>
      <c r="H30" s="4" t="s">
        <v>104</v>
      </c>
      <c r="I30" s="3">
        <v>0.1</v>
      </c>
    </row>
    <row r="31" spans="1:9" x14ac:dyDescent="0.25">
      <c r="A31" s="1" t="s">
        <v>121</v>
      </c>
      <c r="B31" s="2" t="s">
        <v>122</v>
      </c>
      <c r="C31" s="3">
        <v>1</v>
      </c>
      <c r="D31" s="1" t="s">
        <v>123</v>
      </c>
      <c r="E31" s="1" t="s">
        <v>124</v>
      </c>
      <c r="F31" s="1" t="s">
        <v>119</v>
      </c>
      <c r="G31" s="1" t="s">
        <v>125</v>
      </c>
      <c r="H31" s="4" t="s">
        <v>126</v>
      </c>
      <c r="I31" s="3">
        <v>26</v>
      </c>
    </row>
    <row r="32" spans="1:9" x14ac:dyDescent="0.25">
      <c r="A32" s="1" t="s">
        <v>127</v>
      </c>
      <c r="B32" s="2" t="s">
        <v>128</v>
      </c>
      <c r="C32" s="3">
        <v>1</v>
      </c>
      <c r="D32" s="1" t="s">
        <v>178</v>
      </c>
      <c r="E32" s="1" t="s">
        <v>129</v>
      </c>
      <c r="F32" s="1" t="s">
        <v>8</v>
      </c>
      <c r="G32" s="1" t="s">
        <v>130</v>
      </c>
      <c r="H32" s="4" t="s">
        <v>131</v>
      </c>
      <c r="I32" s="3">
        <v>2.67</v>
      </c>
    </row>
    <row r="33" spans="1:14" x14ac:dyDescent="0.25">
      <c r="A33" s="1" t="s">
        <v>176</v>
      </c>
      <c r="B33" s="2" t="s">
        <v>177</v>
      </c>
      <c r="C33" s="3">
        <v>1</v>
      </c>
      <c r="D33" s="1" t="s">
        <v>179</v>
      </c>
      <c r="E33" s="1" t="s">
        <v>180</v>
      </c>
      <c r="F33" s="1" t="s">
        <v>19</v>
      </c>
      <c r="G33" s="1" t="s">
        <v>181</v>
      </c>
      <c r="H33" s="4">
        <v>0.15</v>
      </c>
      <c r="I33" s="3">
        <v>0.15</v>
      </c>
    </row>
    <row r="34" spans="1:14" x14ac:dyDescent="0.25">
      <c r="A34" s="1" t="s">
        <v>132</v>
      </c>
      <c r="B34" s="2" t="s">
        <v>133</v>
      </c>
      <c r="C34" s="3">
        <v>1</v>
      </c>
      <c r="D34" s="1" t="s">
        <v>134</v>
      </c>
      <c r="E34" s="1" t="s">
        <v>135</v>
      </c>
      <c r="F34" s="1" t="s">
        <v>8</v>
      </c>
      <c r="G34" s="1" t="s">
        <v>136</v>
      </c>
      <c r="H34" s="4" t="s">
        <v>137</v>
      </c>
      <c r="I34" s="3">
        <v>15</v>
      </c>
    </row>
    <row r="35" spans="1:14" x14ac:dyDescent="0.25">
      <c r="A35" s="22" t="s">
        <v>159</v>
      </c>
      <c r="B35" s="25" t="s">
        <v>166</v>
      </c>
      <c r="C35" s="20">
        <v>1</v>
      </c>
      <c r="D35" s="22" t="s">
        <v>160</v>
      </c>
      <c r="E35" s="22" t="s">
        <v>161</v>
      </c>
      <c r="F35" s="22" t="s">
        <v>162</v>
      </c>
      <c r="G35" s="22" t="s">
        <v>163</v>
      </c>
      <c r="H35" s="21">
        <v>14.18</v>
      </c>
      <c r="I35" s="20">
        <v>14.18</v>
      </c>
      <c r="J35" s="23" t="s">
        <v>164</v>
      </c>
    </row>
    <row r="36" spans="1:14" s="10" customFormat="1" ht="36.75" customHeight="1" x14ac:dyDescent="0.25">
      <c r="A36" s="11" t="s">
        <v>138</v>
      </c>
      <c r="B36" s="9"/>
      <c r="C36" s="9"/>
      <c r="D36" s="9"/>
      <c r="E36" s="9"/>
      <c r="F36" s="9"/>
      <c r="G36" s="9"/>
      <c r="H36" s="9"/>
      <c r="I36" s="11">
        <f>SUM(I6:I35)</f>
        <v>85.323000000000008</v>
      </c>
      <c r="J36" s="24" t="s">
        <v>165</v>
      </c>
      <c r="K36"/>
      <c r="L36"/>
      <c r="M36"/>
      <c r="N36"/>
    </row>
  </sheetData>
  <mergeCells count="3">
    <mergeCell ref="I1:I3"/>
    <mergeCell ref="A1:A3"/>
    <mergeCell ref="B1:B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9c65a1-9f8e-434f-a4ef-d9254b7a0b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2A335034DB51439F92E9A12F2FCDBE" ma:contentTypeVersion="5" ma:contentTypeDescription="Crée un document." ma:contentTypeScope="" ma:versionID="be9404d6669a74d2f3da7a77de786963">
  <xsd:schema xmlns:xsd="http://www.w3.org/2001/XMLSchema" xmlns:xs="http://www.w3.org/2001/XMLSchema" xmlns:p="http://schemas.microsoft.com/office/2006/metadata/properties" xmlns:ns3="389c65a1-9f8e-434f-a4ef-d9254b7a0b90" targetNamespace="http://schemas.microsoft.com/office/2006/metadata/properties" ma:root="true" ma:fieldsID="bd1e6bba9a53217cac86cf874b12615a" ns3:_="">
    <xsd:import namespace="389c65a1-9f8e-434f-a4ef-d9254b7a0b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c65a1-9f8e-434f-a4ef-d9254b7a0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80812-9BC6-400A-BAAF-B355FBD1FD61}">
  <ds:schemaRefs>
    <ds:schemaRef ds:uri="http://schemas.microsoft.com/office/infopath/2007/PartnerControls"/>
    <ds:schemaRef ds:uri="http://purl.org/dc/elements/1.1/"/>
    <ds:schemaRef ds:uri="389c65a1-9f8e-434f-a4ef-d9254b7a0b90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00E9F8-5DB5-412A-A4E3-2D4B000FF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FA11AA-D967-4E4C-9B28-2A2DD1327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c65a1-9f8e-434f-a4ef-d9254b7a0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Baklouti</dc:creator>
  <cp:lastModifiedBy>Oussama Baklouti</cp:lastModifiedBy>
  <dcterms:created xsi:type="dcterms:W3CDTF">2024-04-24T09:16:37Z</dcterms:created>
  <dcterms:modified xsi:type="dcterms:W3CDTF">2024-05-16T09:56:05Z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0x010100DA2A335034DB51439F92E9A12F2FCDBE</vt:lpwstr>
  </property>
</Properties>
</file>