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ussa\Desktop\Canada\Papers\sosym-ai-2021\writing\Experiments-MODELS2021\github-repo\"/>
    </mc:Choice>
  </mc:AlternateContent>
  <xr:revisionPtr revIDLastSave="0" documentId="13_ncr:1_{0EE8F0C6-6BD9-44B2-9B4D-A2740432A24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Feuil1" sheetId="1" r:id="rId1"/>
    <sheet name="Feuil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  <c r="J34" i="1"/>
  <c r="J35" i="1"/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2" i="1"/>
</calcChain>
</file>

<file path=xl/sharedStrings.xml><?xml version="1.0" encoding="utf-8"?>
<sst xmlns="http://schemas.openxmlformats.org/spreadsheetml/2006/main" count="675" uniqueCount="37">
  <si>
    <t>Group</t>
  </si>
  <si>
    <t>Participant</t>
  </si>
  <si>
    <t>Quality</t>
  </si>
  <si>
    <t>Question</t>
  </si>
  <si>
    <t>Metamodel</t>
  </si>
  <si>
    <t>Version</t>
  </si>
  <si>
    <t>M1</t>
  </si>
  <si>
    <t>M2</t>
  </si>
  <si>
    <t>M3</t>
  </si>
  <si>
    <t>Precision</t>
  </si>
  <si>
    <t>Recall</t>
  </si>
  <si>
    <t>F1-score</t>
  </si>
  <si>
    <t>Q2</t>
  </si>
  <si>
    <t>Q1</t>
  </si>
  <si>
    <t>Q3</t>
  </si>
  <si>
    <t>Q4</t>
  </si>
  <si>
    <t>Understandability</t>
  </si>
  <si>
    <t>Extendibility</t>
  </si>
  <si>
    <t>G1</t>
  </si>
  <si>
    <t>P1</t>
  </si>
  <si>
    <t>Initial</t>
  </si>
  <si>
    <t>Classic</t>
  </si>
  <si>
    <t>MOO</t>
  </si>
  <si>
    <t>P2</t>
  </si>
  <si>
    <t>P3</t>
  </si>
  <si>
    <t>G2</t>
  </si>
  <si>
    <t>P4</t>
  </si>
  <si>
    <t>P5</t>
  </si>
  <si>
    <t>P6</t>
  </si>
  <si>
    <t>G3</t>
  </si>
  <si>
    <t>P7</t>
  </si>
  <si>
    <t>P8</t>
  </si>
  <si>
    <t>P9</t>
  </si>
  <si>
    <t>Time (s)</t>
  </si>
  <si>
    <t>Moyenne de F1-score</t>
  </si>
  <si>
    <t>Moyenne de Precision</t>
  </si>
  <si>
    <t>Moyenne de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</si>
</sst>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2" borderId="0" xfId="1" applyNumberForma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0" fontId="1" fillId="3" borderId="0" xfId="2" applyNumberFormat="1" applyAlignment="1">
      <alignment horizontal="center" vertical="center"/>
    </xf>
    <xf numFmtId="2" fontId="1" fillId="3" borderId="0" xfId="2" applyNumberFormat="1" applyAlignment="1">
      <alignment horizontal="center" vertical="center"/>
    </xf>
    <xf numFmtId="0" fontId="1" fillId="4" borderId="0" xfId="3" applyNumberFormat="1" applyAlignment="1">
      <alignment horizontal="center" vertical="center"/>
    </xf>
    <xf numFmtId="2" fontId="1" fillId="4" borderId="0" xfId="3" applyNumberFormat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2" fontId="1" fillId="4" borderId="1" xfId="3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1" fillId="2" borderId="3" xfId="1" applyNumberFormat="1" applyBorder="1" applyAlignment="1">
      <alignment horizontal="center" vertical="center"/>
    </xf>
    <xf numFmtId="2" fontId="1" fillId="3" borderId="3" xfId="2" applyNumberFormat="1" applyBorder="1" applyAlignment="1">
      <alignment horizontal="center" vertical="center"/>
    </xf>
    <xf numFmtId="2" fontId="1" fillId="4" borderId="3" xfId="3" applyNumberFormat="1" applyBorder="1" applyAlignment="1">
      <alignment horizontal="center" vertical="center"/>
    </xf>
    <xf numFmtId="2" fontId="1" fillId="4" borderId="2" xfId="3" applyNumberFormat="1" applyBorder="1" applyAlignment="1">
      <alignment horizontal="center" vertical="center"/>
    </xf>
    <xf numFmtId="0" fontId="0" fillId="0" borderId="0" xfId="0" applyBorder="1"/>
    <xf numFmtId="2" fontId="1" fillId="4" borderId="0" xfId="3" applyNumberFormat="1"/>
    <xf numFmtId="0" fontId="1" fillId="2" borderId="0" xfId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3" fillId="5" borderId="0" xfId="4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5">
    <cellStyle name="20 % - Accent1" xfId="1" builtinId="30"/>
    <cellStyle name="20 % - Accent2" xfId="2" builtinId="34"/>
    <cellStyle name="20 % - Accent4" xfId="3" builtinId="42"/>
    <cellStyle name="Accent3" xfId="4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[experiments-results.xlsx]Feuil2!Tableau croisé dynamique63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CA"/>
              <a:t>Somme de F1-score par Metamodel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Feuil2!$C$3</c:f>
              <c:strCache>
                <c:ptCount val="1"/>
                <c:pt idx="0">
                  <c:v>Moyenne de 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Feuil2!$A$4:$B$9</c:f>
              <c:multiLvlStrCache>
                <c:ptCount val="6"/>
                <c:lvl>
                  <c:pt idx="0">
                    <c:v>Classic</c:v>
                  </c:pt>
                  <c:pt idx="1">
                    <c:v>Initial</c:v>
                  </c:pt>
                  <c:pt idx="2">
                    <c:v>MOO</c:v>
                  </c:pt>
                  <c:pt idx="3">
                    <c:v>Classic</c:v>
                  </c:pt>
                  <c:pt idx="4">
                    <c:v>Initial</c:v>
                  </c:pt>
                  <c:pt idx="5">
                    <c:v>MOO</c:v>
                  </c:pt>
                </c:lvl>
                <c:lvl>
                  <c:pt idx="0">
                    <c:v>Extendibility</c:v>
                  </c:pt>
                  <c:pt idx="3">
                    <c:v>Understandability</c:v>
                  </c:pt>
                </c:lvl>
              </c:multiLvlStrCache>
            </c:multiLvlStrRef>
          </c:cat>
          <c:val>
            <c:numRef>
              <c:f>Feuil2!$C$4:$C$9</c:f>
              <c:numCache>
                <c:formatCode>General</c:formatCode>
                <c:ptCount val="6"/>
                <c:pt idx="0">
                  <c:v>0.59593576711030782</c:v>
                </c:pt>
                <c:pt idx="1">
                  <c:v>0.61219231654014261</c:v>
                </c:pt>
                <c:pt idx="2">
                  <c:v>0.93694823694823703</c:v>
                </c:pt>
                <c:pt idx="3">
                  <c:v>0.84412074662074654</c:v>
                </c:pt>
                <c:pt idx="4">
                  <c:v>0.78658118133773569</c:v>
                </c:pt>
                <c:pt idx="5">
                  <c:v>0.94986592927769409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8-437B-A5C2-A13AF02B19A2}"/>
            </c:ext>
          </c:extLst>
        </c:ser>
        <c:ser>
          <c:idx val="1"/>
          <c:order val="1"/>
          <c:tx>
            <c:strRef>
              <c:f>Feuil2!$D$3</c:f>
              <c:strCache>
                <c:ptCount val="1"/>
                <c:pt idx="0">
                  <c:v>Moyenne de Precision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Feuil2!$A$4:$B$9</c:f>
              <c:multiLvlStrCache>
                <c:ptCount val="6"/>
                <c:lvl>
                  <c:pt idx="0">
                    <c:v>Classic</c:v>
                  </c:pt>
                  <c:pt idx="1">
                    <c:v>Initial</c:v>
                  </c:pt>
                  <c:pt idx="2">
                    <c:v>MOO</c:v>
                  </c:pt>
                  <c:pt idx="3">
                    <c:v>Classic</c:v>
                  </c:pt>
                  <c:pt idx="4">
                    <c:v>Initial</c:v>
                  </c:pt>
                  <c:pt idx="5">
                    <c:v>MOO</c:v>
                  </c:pt>
                </c:lvl>
                <c:lvl>
                  <c:pt idx="0">
                    <c:v>Extendibility</c:v>
                  </c:pt>
                  <c:pt idx="3">
                    <c:v>Understandability</c:v>
                  </c:pt>
                </c:lvl>
              </c:multiLvlStrCache>
            </c:multiLvlStrRef>
          </c:cat>
          <c:val>
            <c:numRef>
              <c:f>Feuil2!$D$4:$D$9</c:f>
              <c:numCache>
                <c:formatCode>General</c:formatCode>
                <c:ptCount val="6"/>
                <c:pt idx="0">
                  <c:v>0.63435185185185172</c:v>
                </c:pt>
                <c:pt idx="1">
                  <c:v>0.63121693121693112</c:v>
                </c:pt>
                <c:pt idx="2">
                  <c:v>0.97222222222222221</c:v>
                </c:pt>
                <c:pt idx="3">
                  <c:v>0.92475459482038425</c:v>
                </c:pt>
                <c:pt idx="4">
                  <c:v>0.87678371011704348</c:v>
                </c:pt>
                <c:pt idx="5">
                  <c:v>0.98329156223893066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8-437B-A5C2-A13AF02B19A2}"/>
            </c:ext>
          </c:extLst>
        </c:ser>
        <c:ser>
          <c:idx val="2"/>
          <c:order val="2"/>
          <c:tx>
            <c:strRef>
              <c:f>Feuil2!$E$3</c:f>
              <c:strCache>
                <c:ptCount val="1"/>
                <c:pt idx="0">
                  <c:v>Moyenne de Recall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Feuil2!$A$4:$B$9</c:f>
              <c:multiLvlStrCache>
                <c:ptCount val="6"/>
                <c:lvl>
                  <c:pt idx="0">
                    <c:v>Classic</c:v>
                  </c:pt>
                  <c:pt idx="1">
                    <c:v>Initial</c:v>
                  </c:pt>
                  <c:pt idx="2">
                    <c:v>MOO</c:v>
                  </c:pt>
                  <c:pt idx="3">
                    <c:v>Classic</c:v>
                  </c:pt>
                  <c:pt idx="4">
                    <c:v>Initial</c:v>
                  </c:pt>
                  <c:pt idx="5">
                    <c:v>MOO</c:v>
                  </c:pt>
                </c:lvl>
                <c:lvl>
                  <c:pt idx="0">
                    <c:v>Extendibility</c:v>
                  </c:pt>
                  <c:pt idx="3">
                    <c:v>Understandability</c:v>
                  </c:pt>
                </c:lvl>
              </c:multiLvlStrCache>
            </c:multiLvlStrRef>
          </c:cat>
          <c:val>
            <c:numRef>
              <c:f>Feuil2!$E$4:$E$9</c:f>
              <c:numCache>
                <c:formatCode>General</c:formatCode>
                <c:ptCount val="6"/>
                <c:pt idx="0">
                  <c:v>0.58834215167548498</c:v>
                </c:pt>
                <c:pt idx="1">
                  <c:v>0.65440917107583774</c:v>
                </c:pt>
                <c:pt idx="2">
                  <c:v>0.91335978835978837</c:v>
                </c:pt>
                <c:pt idx="3">
                  <c:v>0.80454325086678025</c:v>
                </c:pt>
                <c:pt idx="4">
                  <c:v>0.74032552414905362</c:v>
                </c:pt>
                <c:pt idx="5">
                  <c:v>0.923699294532628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8-437B-A5C2-A13AF02B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09480399"/>
        <c:axId val="1489552751"/>
      </c:barChart>
      <c:catAx>
        <c:axId val="140948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552751"/>
        <c:crosses val="autoZero"/>
        <c:auto val="1"/>
        <c:lblAlgn val="ctr"/>
        <c:lblOffset val="100"/>
        <c:noMultiLvlLbl val="0"/>
      </c:catAx>
      <c:valAx>
        <c:axId val="14895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48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90487</xdr:rowOff>
    </xdr:from>
    <xdr:to>
      <xdr:col>8</xdr:col>
      <xdr:colOff>114300</xdr:colOff>
      <xdr:row>18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D1FF91-EB45-4CDB-B804-5EFC415B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ssama Ben Sghaier" refreshedDate="44280.661466435187" createdVersion="6" refreshedVersion="6" minRefreshableVersion="3" recordCount="108" xr:uid="{5B72D481-839F-406E-9B8C-DE257BB83381}">
  <cacheSource type="worksheet">
    <worksheetSource ref="A1:J109" sheet="Feuil1"/>
  </cacheSource>
  <cacheFields count="10">
    <cacheField name="Group" numFmtId="0">
      <sharedItems/>
    </cacheField>
    <cacheField name="Participant" numFmtId="0">
      <sharedItems/>
    </cacheField>
    <cacheField name="Metamodel" numFmtId="0">
      <sharedItems count="3">
        <s v="M1"/>
        <s v="M2"/>
        <s v="M3"/>
      </sharedItems>
    </cacheField>
    <cacheField name="Version" numFmtId="0">
      <sharedItems count="3">
        <s v="Initial"/>
        <s v="Classic"/>
        <s v="MOO"/>
      </sharedItems>
    </cacheField>
    <cacheField name="Quality" numFmtId="0">
      <sharedItems count="2">
        <s v="Understandability"/>
        <s v="Extendibility"/>
      </sharedItems>
    </cacheField>
    <cacheField name="Question" numFmtId="0">
      <sharedItems/>
    </cacheField>
    <cacheField name="Time (s)" numFmtId="0">
      <sharedItems containsSemiMixedTypes="0" containsString="0" containsNumber="1" containsInteger="1" minValue="20" maxValue="352"/>
    </cacheField>
    <cacheField name="Precision" numFmtId="2">
      <sharedItems containsSemiMixedTypes="0" containsString="0" containsNumber="1" minValue="0" maxValue="1"/>
    </cacheField>
    <cacheField name="Recall" numFmtId="2">
      <sharedItems containsSemiMixedTypes="0" containsString="0" containsNumber="1" minValue="0" maxValue="1"/>
    </cacheField>
    <cacheField name="F1-score" numFmtId="2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G1"/>
    <s v="P1"/>
    <x v="0"/>
    <x v="0"/>
    <x v="0"/>
    <s v="Q1"/>
    <n v="77"/>
    <n v="1"/>
    <n v="1"/>
    <n v="1"/>
  </r>
  <r>
    <s v="G1"/>
    <s v="P1"/>
    <x v="0"/>
    <x v="0"/>
    <x v="0"/>
    <s v="Q2"/>
    <n v="90"/>
    <n v="0.90909090909090906"/>
    <n v="0.88888888888888884"/>
    <n v="0.89887640449438189"/>
  </r>
  <r>
    <s v="G1"/>
    <s v="P1"/>
    <x v="0"/>
    <x v="0"/>
    <x v="1"/>
    <s v="Q3"/>
    <n v="134"/>
    <n v="0.5"/>
    <n v="0.5"/>
    <n v="0.5"/>
  </r>
  <r>
    <s v="G1"/>
    <s v="P1"/>
    <x v="0"/>
    <x v="0"/>
    <x v="1"/>
    <s v="Q4"/>
    <n v="153"/>
    <n v="0.4"/>
    <n v="0.66666666666666663"/>
    <n v="0.5"/>
  </r>
  <r>
    <s v="G1"/>
    <s v="P1"/>
    <x v="1"/>
    <x v="1"/>
    <x v="0"/>
    <s v="Q1"/>
    <n v="102"/>
    <n v="0.66666666666666663"/>
    <n v="1"/>
    <n v="0.8"/>
  </r>
  <r>
    <s v="G1"/>
    <s v="P1"/>
    <x v="1"/>
    <x v="1"/>
    <x v="0"/>
    <s v="Q2"/>
    <n v="305"/>
    <n v="0.7857142857142857"/>
    <n v="1"/>
    <n v="0.88"/>
  </r>
  <r>
    <s v="G1"/>
    <s v="P1"/>
    <x v="1"/>
    <x v="1"/>
    <x v="1"/>
    <s v="Q3"/>
    <n v="71"/>
    <n v="0"/>
    <n v="0"/>
    <n v="0"/>
  </r>
  <r>
    <s v="G1"/>
    <s v="P1"/>
    <x v="1"/>
    <x v="1"/>
    <x v="1"/>
    <s v="Q4"/>
    <n v="114"/>
    <n v="0.7142857142857143"/>
    <n v="0.55555555555555602"/>
    <n v="0.62500000000000044"/>
  </r>
  <r>
    <s v="G1"/>
    <s v="P1"/>
    <x v="2"/>
    <x v="2"/>
    <x v="0"/>
    <s v="Q1"/>
    <n v="75"/>
    <n v="1"/>
    <n v="1"/>
    <n v="1"/>
  </r>
  <r>
    <s v="G1"/>
    <s v="P1"/>
    <x v="2"/>
    <x v="2"/>
    <x v="0"/>
    <s v="Q2"/>
    <n v="44"/>
    <n v="1"/>
    <n v="1"/>
    <n v="1"/>
  </r>
  <r>
    <s v="G1"/>
    <s v="P1"/>
    <x v="2"/>
    <x v="2"/>
    <x v="1"/>
    <s v="Q3"/>
    <n v="90"/>
    <n v="1"/>
    <n v="1"/>
    <n v="1"/>
  </r>
  <r>
    <s v="G1"/>
    <s v="P1"/>
    <x v="2"/>
    <x v="2"/>
    <x v="1"/>
    <s v="Q4"/>
    <n v="78"/>
    <n v="0.83333333333333337"/>
    <n v="1"/>
    <n v="0.90909090909090906"/>
  </r>
  <r>
    <s v="G1"/>
    <s v="P2"/>
    <x v="0"/>
    <x v="0"/>
    <x v="0"/>
    <s v="Q1"/>
    <n v="85"/>
    <n v="1"/>
    <n v="1"/>
    <n v="1"/>
  </r>
  <r>
    <s v="G1"/>
    <s v="P2"/>
    <x v="0"/>
    <x v="0"/>
    <x v="0"/>
    <s v="Q2"/>
    <n v="94"/>
    <n v="0.94444444444444442"/>
    <n v="0.94444444444444442"/>
    <n v="0.94444444444444442"/>
  </r>
  <r>
    <s v="G1"/>
    <s v="P2"/>
    <x v="0"/>
    <x v="0"/>
    <x v="1"/>
    <s v="Q3"/>
    <n v="108"/>
    <n v="0.5"/>
    <n v="0.5"/>
    <n v="0.5"/>
  </r>
  <r>
    <s v="G1"/>
    <s v="P2"/>
    <x v="0"/>
    <x v="0"/>
    <x v="1"/>
    <s v="Q4"/>
    <n v="72"/>
    <n v="1"/>
    <n v="1"/>
    <n v="1"/>
  </r>
  <r>
    <s v="G1"/>
    <s v="P2"/>
    <x v="1"/>
    <x v="1"/>
    <x v="0"/>
    <s v="Q1"/>
    <n v="58"/>
    <n v="1"/>
    <n v="1"/>
    <n v="1"/>
  </r>
  <r>
    <s v="G1"/>
    <s v="P2"/>
    <x v="1"/>
    <x v="1"/>
    <x v="0"/>
    <s v="Q2"/>
    <n v="50"/>
    <n v="1"/>
    <n v="1"/>
    <n v="1"/>
  </r>
  <r>
    <s v="G1"/>
    <s v="P2"/>
    <x v="1"/>
    <x v="1"/>
    <x v="1"/>
    <s v="Q3"/>
    <n v="23"/>
    <n v="1"/>
    <n v="1"/>
    <n v="1"/>
  </r>
  <r>
    <s v="G1"/>
    <s v="P2"/>
    <x v="1"/>
    <x v="1"/>
    <x v="1"/>
    <s v="Q4"/>
    <n v="100"/>
    <n v="0.66666666666666663"/>
    <n v="0.5714285714285714"/>
    <n v="0.61538461538461531"/>
  </r>
  <r>
    <s v="G1"/>
    <s v="P2"/>
    <x v="2"/>
    <x v="2"/>
    <x v="0"/>
    <s v="Q1"/>
    <n v="65"/>
    <n v="1"/>
    <n v="1"/>
    <n v="1"/>
  </r>
  <r>
    <s v="G1"/>
    <s v="P2"/>
    <x v="2"/>
    <x v="2"/>
    <x v="0"/>
    <s v="Q2"/>
    <n v="47"/>
    <n v="1"/>
    <n v="1"/>
    <n v="1"/>
  </r>
  <r>
    <s v="G1"/>
    <s v="P2"/>
    <x v="2"/>
    <x v="2"/>
    <x v="1"/>
    <s v="Q3"/>
    <n v="76"/>
    <n v="1"/>
    <n v="0.75"/>
    <n v="0.8571428571428571"/>
  </r>
  <r>
    <s v="G1"/>
    <s v="P2"/>
    <x v="2"/>
    <x v="2"/>
    <x v="1"/>
    <s v="Q4"/>
    <n v="135"/>
    <n v="1"/>
    <n v="1"/>
    <n v="1"/>
  </r>
  <r>
    <s v="G1"/>
    <s v="P3"/>
    <x v="0"/>
    <x v="0"/>
    <x v="0"/>
    <s v="Q1"/>
    <n v="92"/>
    <n v="1"/>
    <n v="0.8571428571428571"/>
    <n v="0.92307692307692302"/>
  </r>
  <r>
    <s v="G1"/>
    <s v="P3"/>
    <x v="0"/>
    <x v="0"/>
    <x v="0"/>
    <s v="Q2"/>
    <n v="102"/>
    <n v="0.83333333333333337"/>
    <n v="0.88235294117647056"/>
    <n v="0.8571428571428571"/>
  </r>
  <r>
    <s v="G1"/>
    <s v="P3"/>
    <x v="0"/>
    <x v="0"/>
    <x v="1"/>
    <s v="Q3"/>
    <n v="147"/>
    <n v="0"/>
    <n v="0"/>
    <n v="0"/>
  </r>
  <r>
    <s v="G1"/>
    <s v="P3"/>
    <x v="0"/>
    <x v="0"/>
    <x v="1"/>
    <s v="Q4"/>
    <n v="113"/>
    <n v="0.4"/>
    <n v="0.66666666666666663"/>
    <n v="0.5"/>
  </r>
  <r>
    <s v="G1"/>
    <s v="P3"/>
    <x v="1"/>
    <x v="1"/>
    <x v="0"/>
    <s v="Q1"/>
    <n v="87"/>
    <n v="1"/>
    <n v="1"/>
    <n v="1"/>
  </r>
  <r>
    <s v="G1"/>
    <s v="P3"/>
    <x v="1"/>
    <x v="1"/>
    <x v="0"/>
    <s v="Q2"/>
    <n v="155"/>
    <n v="1"/>
    <n v="0.76923076923076927"/>
    <n v="1"/>
  </r>
  <r>
    <s v="G1"/>
    <s v="P3"/>
    <x v="1"/>
    <x v="1"/>
    <x v="1"/>
    <s v="Q3"/>
    <n v="183"/>
    <n v="0"/>
    <n v="0"/>
    <n v="0"/>
  </r>
  <r>
    <s v="G1"/>
    <s v="P3"/>
    <x v="1"/>
    <x v="1"/>
    <x v="1"/>
    <s v="Q4"/>
    <n v="97"/>
    <n v="0.71"/>
    <n v="0.56000000000000005"/>
    <n v="0.62614173228346459"/>
  </r>
  <r>
    <s v="G1"/>
    <s v="P3"/>
    <x v="2"/>
    <x v="2"/>
    <x v="0"/>
    <s v="Q1"/>
    <n v="68"/>
    <n v="1"/>
    <n v="1"/>
    <n v="1"/>
  </r>
  <r>
    <s v="G1"/>
    <s v="P3"/>
    <x v="2"/>
    <x v="2"/>
    <x v="0"/>
    <s v="Q2"/>
    <n v="81"/>
    <n v="1"/>
    <n v="1"/>
    <n v="1"/>
  </r>
  <r>
    <s v="G1"/>
    <s v="P3"/>
    <x v="2"/>
    <x v="2"/>
    <x v="1"/>
    <s v="Q3"/>
    <n v="116"/>
    <n v="1"/>
    <n v="0.66666666666666663"/>
    <n v="0.8"/>
  </r>
  <r>
    <s v="G1"/>
    <s v="P3"/>
    <x v="2"/>
    <x v="2"/>
    <x v="1"/>
    <s v="Q4"/>
    <n v="87"/>
    <n v="1"/>
    <n v="1"/>
    <n v="1"/>
  </r>
  <r>
    <s v="G2"/>
    <s v="P4"/>
    <x v="0"/>
    <x v="1"/>
    <x v="0"/>
    <s v="Q1"/>
    <n v="65"/>
    <n v="0.83333333333333337"/>
    <n v="0.7142857142857143"/>
    <n v="0.76923076923076916"/>
  </r>
  <r>
    <s v="G2"/>
    <s v="P4"/>
    <x v="0"/>
    <x v="1"/>
    <x v="0"/>
    <s v="Q2"/>
    <n v="71"/>
    <n v="0.9375"/>
    <n v="0.88235294117647056"/>
    <n v="0.90909090909090906"/>
  </r>
  <r>
    <s v="G2"/>
    <s v="P4"/>
    <x v="0"/>
    <x v="1"/>
    <x v="1"/>
    <s v="Q3"/>
    <n v="84"/>
    <n v="1"/>
    <n v="1"/>
    <n v="1"/>
  </r>
  <r>
    <s v="G2"/>
    <s v="P4"/>
    <x v="0"/>
    <x v="1"/>
    <x v="1"/>
    <s v="Q4"/>
    <n v="330"/>
    <n v="0.625"/>
    <n v="0.83333333333333337"/>
    <n v="0.7142857142857143"/>
  </r>
  <r>
    <s v="G2"/>
    <s v="P4"/>
    <x v="1"/>
    <x v="2"/>
    <x v="0"/>
    <s v="Q1"/>
    <n v="110"/>
    <n v="1"/>
    <n v="0.75"/>
    <n v="0.8571428571428571"/>
  </r>
  <r>
    <s v="G2"/>
    <s v="P4"/>
    <x v="1"/>
    <x v="2"/>
    <x v="0"/>
    <s v="Q2"/>
    <n v="45"/>
    <n v="1"/>
    <n v="1"/>
    <n v="1"/>
  </r>
  <r>
    <s v="G2"/>
    <s v="P4"/>
    <x v="1"/>
    <x v="2"/>
    <x v="1"/>
    <s v="Q3"/>
    <n v="20"/>
    <n v="1"/>
    <n v="1"/>
    <n v="1"/>
  </r>
  <r>
    <s v="G2"/>
    <s v="P4"/>
    <x v="1"/>
    <x v="2"/>
    <x v="1"/>
    <s v="Q4"/>
    <n v="90"/>
    <n v="1"/>
    <n v="0.83333333333333337"/>
    <n v="0.90909090909090906"/>
  </r>
  <r>
    <s v="G2"/>
    <s v="P4"/>
    <x v="2"/>
    <x v="0"/>
    <x v="0"/>
    <s v="Q1"/>
    <n v="44"/>
    <n v="1"/>
    <n v="1"/>
    <n v="1"/>
  </r>
  <r>
    <s v="G2"/>
    <s v="P4"/>
    <x v="2"/>
    <x v="0"/>
    <x v="0"/>
    <s v="Q2"/>
    <n v="82"/>
    <n v="1"/>
    <n v="0.36363636363636365"/>
    <n v="0.53333333333333333"/>
  </r>
  <r>
    <s v="G2"/>
    <s v="P4"/>
    <x v="2"/>
    <x v="0"/>
    <x v="1"/>
    <s v="Q3"/>
    <n v="93"/>
    <n v="0.66666666666666663"/>
    <n v="1"/>
    <n v="0.8"/>
  </r>
  <r>
    <s v="G2"/>
    <s v="P4"/>
    <x v="2"/>
    <x v="0"/>
    <x v="1"/>
    <s v="Q4"/>
    <n v="130"/>
    <n v="0.53333333333333333"/>
    <n v="1"/>
    <n v="0.69565217391304357"/>
  </r>
  <r>
    <s v="G2"/>
    <s v="P5"/>
    <x v="0"/>
    <x v="1"/>
    <x v="0"/>
    <s v="Q1"/>
    <n v="239"/>
    <n v="0.875"/>
    <n v="0.875"/>
    <n v="0.875"/>
  </r>
  <r>
    <s v="G2"/>
    <s v="P5"/>
    <x v="0"/>
    <x v="1"/>
    <x v="0"/>
    <s v="Q2"/>
    <n v="168"/>
    <n v="0.94736842105263153"/>
    <n v="1"/>
    <n v="0.97297297297297303"/>
  </r>
  <r>
    <s v="G2"/>
    <s v="P5"/>
    <x v="0"/>
    <x v="1"/>
    <x v="1"/>
    <s v="Q3"/>
    <n v="214"/>
    <n v="0.25"/>
    <n v="0.33333333333333331"/>
    <n v="0.28571428571428575"/>
  </r>
  <r>
    <s v="G2"/>
    <s v="P5"/>
    <x v="0"/>
    <x v="1"/>
    <x v="1"/>
    <s v="Q4"/>
    <n v="352"/>
    <n v="0.55555555555555558"/>
    <n v="0.55555555555555558"/>
    <n v="0.55555555555555558"/>
  </r>
  <r>
    <s v="G2"/>
    <s v="P5"/>
    <x v="1"/>
    <x v="2"/>
    <x v="0"/>
    <s v="Q1"/>
    <n v="55"/>
    <n v="1"/>
    <n v="0.75"/>
    <n v="0.8571428571428571"/>
  </r>
  <r>
    <s v="G2"/>
    <s v="P5"/>
    <x v="1"/>
    <x v="2"/>
    <x v="0"/>
    <s v="Q2"/>
    <n v="73"/>
    <n v="0.84210526315789469"/>
    <n v="1"/>
    <n v="0.91428571428571426"/>
  </r>
  <r>
    <s v="G2"/>
    <s v="P5"/>
    <x v="1"/>
    <x v="2"/>
    <x v="1"/>
    <s v="Q3"/>
    <n v="60"/>
    <n v="1"/>
    <n v="1"/>
    <n v="1"/>
  </r>
  <r>
    <s v="G2"/>
    <s v="P5"/>
    <x v="1"/>
    <x v="2"/>
    <x v="1"/>
    <s v="Q4"/>
    <n v="90"/>
    <n v="1"/>
    <n v="0.8571428571428571"/>
    <n v="0.92307692307692302"/>
  </r>
  <r>
    <s v="G2"/>
    <s v="P5"/>
    <x v="2"/>
    <x v="0"/>
    <x v="0"/>
    <s v="Q1"/>
    <n v="45"/>
    <n v="1"/>
    <n v="1"/>
    <n v="1"/>
  </r>
  <r>
    <s v="G2"/>
    <s v="P5"/>
    <x v="2"/>
    <x v="0"/>
    <x v="0"/>
    <s v="Q2"/>
    <n v="125"/>
    <n v="1"/>
    <n v="0.36363636363636365"/>
    <n v="0.53333333333333333"/>
  </r>
  <r>
    <s v="G2"/>
    <s v="P5"/>
    <x v="2"/>
    <x v="0"/>
    <x v="1"/>
    <s v="Q3"/>
    <n v="111"/>
    <n v="1"/>
    <n v="0.5"/>
    <n v="0.66666666666666663"/>
  </r>
  <r>
    <s v="G2"/>
    <s v="P5"/>
    <x v="2"/>
    <x v="0"/>
    <x v="1"/>
    <s v="Q4"/>
    <n v="171"/>
    <n v="0.5714285714285714"/>
    <n v="0.8"/>
    <n v="0.66666666666666663"/>
  </r>
  <r>
    <s v="G2"/>
    <s v="P6"/>
    <x v="0"/>
    <x v="1"/>
    <x v="0"/>
    <s v="Q1"/>
    <n v="103"/>
    <n v="1"/>
    <n v="0.5"/>
    <n v="0.66666666666666663"/>
  </r>
  <r>
    <s v="G2"/>
    <s v="P6"/>
    <x v="0"/>
    <x v="1"/>
    <x v="0"/>
    <s v="Q2"/>
    <n v="97"/>
    <n v="1"/>
    <n v="0.65"/>
    <n v="0.78787878787878796"/>
  </r>
  <r>
    <s v="G2"/>
    <s v="P6"/>
    <x v="0"/>
    <x v="1"/>
    <x v="1"/>
    <s v="Q3"/>
    <n v="131"/>
    <n v="0.5"/>
    <n v="0.33333333333333331"/>
    <n v="0.4"/>
  </r>
  <r>
    <s v="G2"/>
    <s v="P6"/>
    <x v="0"/>
    <x v="1"/>
    <x v="1"/>
    <s v="Q4"/>
    <n v="129"/>
    <n v="0.44444444444444442"/>
    <n v="0.66666666666666663"/>
    <n v="0.53333333333333333"/>
  </r>
  <r>
    <s v="G2"/>
    <s v="P6"/>
    <x v="1"/>
    <x v="2"/>
    <x v="0"/>
    <s v="Q1"/>
    <n v="75"/>
    <n v="1"/>
    <n v="1"/>
    <n v="1"/>
  </r>
  <r>
    <s v="G2"/>
    <s v="P6"/>
    <x v="1"/>
    <x v="2"/>
    <x v="0"/>
    <s v="Q2"/>
    <n v="81"/>
    <n v="1"/>
    <n v="0.8666666666666667"/>
    <n v="0.9285714285714286"/>
  </r>
  <r>
    <s v="G2"/>
    <s v="P6"/>
    <x v="1"/>
    <x v="2"/>
    <x v="1"/>
    <s v="Q3"/>
    <n v="83"/>
    <n v="1"/>
    <n v="1"/>
    <n v="1"/>
  </r>
  <r>
    <s v="G2"/>
    <s v="P6"/>
    <x v="1"/>
    <x v="2"/>
    <x v="1"/>
    <s v="Q4"/>
    <n v="60"/>
    <n v="1"/>
    <n v="0.66666666666666663"/>
    <n v="0.8"/>
  </r>
  <r>
    <s v="G2"/>
    <s v="P6"/>
    <x v="2"/>
    <x v="0"/>
    <x v="0"/>
    <s v="Q1"/>
    <n v="74"/>
    <n v="1"/>
    <n v="1"/>
    <n v="1"/>
  </r>
  <r>
    <s v="G2"/>
    <s v="P6"/>
    <x v="2"/>
    <x v="0"/>
    <x v="0"/>
    <s v="Q2"/>
    <n v="87"/>
    <n v="1"/>
    <n v="0.63636363636363635"/>
    <n v="0.77777777777777779"/>
  </r>
  <r>
    <s v="G2"/>
    <s v="P6"/>
    <x v="2"/>
    <x v="0"/>
    <x v="1"/>
    <s v="Q3"/>
    <n v="110"/>
    <n v="1"/>
    <n v="0.4"/>
    <n v="0.57142857142857151"/>
  </r>
  <r>
    <s v="G2"/>
    <s v="P6"/>
    <x v="2"/>
    <x v="0"/>
    <x v="1"/>
    <s v="Q4"/>
    <n v="116"/>
    <n v="0.8571428571428571"/>
    <n v="0.8571428571428571"/>
    <n v="0.8571428571428571"/>
  </r>
  <r>
    <s v="G3"/>
    <s v="P7"/>
    <x v="0"/>
    <x v="2"/>
    <x v="0"/>
    <s v="Q1"/>
    <n v="34"/>
    <n v="1"/>
    <n v="0.875"/>
    <n v="0.93333333333333335"/>
  </r>
  <r>
    <s v="G3"/>
    <s v="P7"/>
    <x v="0"/>
    <x v="2"/>
    <x v="0"/>
    <s v="Q2"/>
    <n v="79"/>
    <n v="1"/>
    <n v="0.94444444444444442"/>
    <n v="0.97142857142857142"/>
  </r>
  <r>
    <s v="G3"/>
    <s v="P7"/>
    <x v="0"/>
    <x v="2"/>
    <x v="1"/>
    <s v="Q3"/>
    <n v="77"/>
    <n v="1"/>
    <n v="1"/>
    <n v="1"/>
  </r>
  <r>
    <s v="G3"/>
    <s v="P7"/>
    <x v="0"/>
    <x v="2"/>
    <x v="1"/>
    <s v="Q4"/>
    <n v="117"/>
    <n v="0.83333333333333337"/>
    <n v="0.83333333333333337"/>
    <n v="0.83333333333333337"/>
  </r>
  <r>
    <s v="G3"/>
    <s v="P7"/>
    <x v="1"/>
    <x v="0"/>
    <x v="0"/>
    <s v="Q1"/>
    <n v="107"/>
    <n v="1"/>
    <n v="1"/>
    <n v="1"/>
  </r>
  <r>
    <s v="G3"/>
    <s v="P7"/>
    <x v="1"/>
    <x v="0"/>
    <x v="0"/>
    <s v="Q2"/>
    <n v="69"/>
    <n v="1"/>
    <n v="0.8666666666666667"/>
    <n v="0.9285714285714286"/>
  </r>
  <r>
    <s v="G3"/>
    <s v="P7"/>
    <x v="1"/>
    <x v="0"/>
    <x v="1"/>
    <s v="Q3"/>
    <n v="79"/>
    <n v="0.5"/>
    <n v="1"/>
    <n v="0.66666666666666663"/>
  </r>
  <r>
    <s v="G3"/>
    <s v="P7"/>
    <x v="1"/>
    <x v="0"/>
    <x v="1"/>
    <s v="Q4"/>
    <n v="207"/>
    <n v="0.83333333333333337"/>
    <n v="0.55555555555555558"/>
    <n v="0.66666666666666674"/>
  </r>
  <r>
    <s v="G3"/>
    <s v="P7"/>
    <x v="2"/>
    <x v="1"/>
    <x v="0"/>
    <s v="Q1"/>
    <n v="53"/>
    <n v="1"/>
    <n v="1"/>
    <n v="1"/>
  </r>
  <r>
    <s v="G3"/>
    <s v="P7"/>
    <x v="2"/>
    <x v="1"/>
    <x v="0"/>
    <s v="Q2"/>
    <n v="67"/>
    <n v="0.8"/>
    <n v="0.36363636363636365"/>
    <n v="0.50000000000000011"/>
  </r>
  <r>
    <s v="G3"/>
    <s v="P7"/>
    <x v="2"/>
    <x v="1"/>
    <x v="1"/>
    <s v="Q3"/>
    <n v="153"/>
    <n v="1"/>
    <n v="0.66666666666666663"/>
    <n v="0.8"/>
  </r>
  <r>
    <s v="G3"/>
    <s v="P7"/>
    <x v="2"/>
    <x v="1"/>
    <x v="1"/>
    <s v="Q4"/>
    <n v="97"/>
    <n v="0.7142857142857143"/>
    <n v="1"/>
    <n v="0.83333333333333326"/>
  </r>
  <r>
    <s v="G3"/>
    <s v="P8"/>
    <x v="0"/>
    <x v="2"/>
    <x v="0"/>
    <s v="Q1"/>
    <n v="61"/>
    <n v="0.8571428571428571"/>
    <n v="0.75"/>
    <n v="0.79999999999999993"/>
  </r>
  <r>
    <s v="G3"/>
    <s v="P8"/>
    <x v="0"/>
    <x v="2"/>
    <x v="0"/>
    <s v="Q2"/>
    <n v="53"/>
    <n v="1"/>
    <n v="0.88888888888888884"/>
    <n v="0.94117647058823528"/>
  </r>
  <r>
    <s v="G3"/>
    <s v="P8"/>
    <x v="0"/>
    <x v="2"/>
    <x v="1"/>
    <s v="Q3"/>
    <n v="102"/>
    <n v="1"/>
    <n v="1"/>
    <n v="1"/>
  </r>
  <r>
    <s v="G3"/>
    <s v="P8"/>
    <x v="0"/>
    <x v="2"/>
    <x v="1"/>
    <s v="Q4"/>
    <n v="58"/>
    <n v="0.83333333333333337"/>
    <n v="0.83333333333333337"/>
    <n v="0.83333333333333337"/>
  </r>
  <r>
    <s v="G3"/>
    <s v="P8"/>
    <x v="1"/>
    <x v="0"/>
    <x v="0"/>
    <s v="Q1"/>
    <n v="110"/>
    <n v="0"/>
    <n v="0"/>
    <n v="0"/>
  </r>
  <r>
    <s v="G3"/>
    <s v="P8"/>
    <x v="1"/>
    <x v="0"/>
    <x v="0"/>
    <s v="Q2"/>
    <n v="149"/>
    <n v="0.42857142857142855"/>
    <n v="0.27272727272727271"/>
    <n v="0.33333333333333326"/>
  </r>
  <r>
    <s v="G3"/>
    <s v="P8"/>
    <x v="1"/>
    <x v="0"/>
    <x v="1"/>
    <s v="Q3"/>
    <n v="38"/>
    <n v="1"/>
    <n v="1"/>
    <n v="1"/>
  </r>
  <r>
    <s v="G3"/>
    <s v="P8"/>
    <x v="1"/>
    <x v="0"/>
    <x v="1"/>
    <s v="Q4"/>
    <n v="141"/>
    <n v="0.6"/>
    <n v="0.33333333333333331"/>
    <n v="0.42857142857142855"/>
  </r>
  <r>
    <s v="G3"/>
    <s v="P8"/>
    <x v="2"/>
    <x v="1"/>
    <x v="0"/>
    <s v="Q1"/>
    <n v="223"/>
    <n v="1"/>
    <n v="1"/>
    <n v="1"/>
  </r>
  <r>
    <s v="G3"/>
    <s v="P8"/>
    <x v="2"/>
    <x v="1"/>
    <x v="0"/>
    <s v="Q2"/>
    <n v="113"/>
    <n v="1"/>
    <n v="0.36363636363636365"/>
    <n v="0.53333333333333333"/>
  </r>
  <r>
    <s v="G3"/>
    <s v="P8"/>
    <x v="2"/>
    <x v="1"/>
    <x v="1"/>
    <s v="Q3"/>
    <n v="149"/>
    <n v="0.66666666666666663"/>
    <n v="0.5"/>
    <n v="0.57142857142857151"/>
  </r>
  <r>
    <s v="G3"/>
    <s v="P8"/>
    <x v="2"/>
    <x v="1"/>
    <x v="1"/>
    <s v="Q4"/>
    <n v="141"/>
    <n v="1"/>
    <n v="0.7142857142857143"/>
    <n v="0.83333333333333326"/>
  </r>
  <r>
    <s v="G3"/>
    <s v="P9"/>
    <x v="0"/>
    <x v="2"/>
    <x v="0"/>
    <s v="Q1"/>
    <n v="75"/>
    <n v="1"/>
    <n v="0.8571428571428571"/>
    <n v="0.92307692307692302"/>
  </r>
  <r>
    <s v="G3"/>
    <s v="P9"/>
    <x v="0"/>
    <x v="2"/>
    <x v="0"/>
    <s v="Q2"/>
    <n v="65"/>
    <n v="1"/>
    <n v="0.94444444444444442"/>
    <n v="0.97142857142857142"/>
  </r>
  <r>
    <s v="G3"/>
    <s v="P9"/>
    <x v="0"/>
    <x v="2"/>
    <x v="1"/>
    <s v="Q3"/>
    <n v="77"/>
    <n v="1"/>
    <n v="1"/>
    <n v="1"/>
  </r>
  <r>
    <s v="G3"/>
    <s v="P9"/>
    <x v="0"/>
    <x v="2"/>
    <x v="1"/>
    <s v="Q4"/>
    <n v="85"/>
    <n v="1"/>
    <n v="1"/>
    <n v="1"/>
  </r>
  <r>
    <s v="G3"/>
    <s v="P9"/>
    <x v="1"/>
    <x v="0"/>
    <x v="0"/>
    <s v="Q1"/>
    <n v="113"/>
    <n v="0.66666666666666663"/>
    <n v="0.5"/>
    <n v="0.57142857142857151"/>
  </r>
  <r>
    <s v="G3"/>
    <s v="P9"/>
    <x v="1"/>
    <x v="0"/>
    <x v="0"/>
    <s v="Q2"/>
    <n v="63"/>
    <n v="1"/>
    <n v="0.75"/>
    <n v="0.8571428571428571"/>
  </r>
  <r>
    <s v="G3"/>
    <s v="P9"/>
    <x v="1"/>
    <x v="0"/>
    <x v="1"/>
    <s v="Q3"/>
    <n v="53"/>
    <n v="1"/>
    <n v="1"/>
    <n v="1"/>
  </r>
  <r>
    <s v="G3"/>
    <s v="P9"/>
    <x v="1"/>
    <x v="0"/>
    <x v="1"/>
    <s v="Q4"/>
    <n v="105"/>
    <n v="0"/>
    <n v="0"/>
    <n v="0"/>
  </r>
  <r>
    <s v="G3"/>
    <s v="P9"/>
    <x v="2"/>
    <x v="1"/>
    <x v="0"/>
    <s v="Q1"/>
    <n v="65"/>
    <n v="1"/>
    <n v="1"/>
    <n v="1"/>
  </r>
  <r>
    <s v="G3"/>
    <s v="P9"/>
    <x v="2"/>
    <x v="1"/>
    <x v="0"/>
    <s v="Q2"/>
    <n v="133"/>
    <n v="0.8"/>
    <n v="0.36363636363636365"/>
    <n v="0.50000000000000011"/>
  </r>
  <r>
    <s v="G3"/>
    <s v="P9"/>
    <x v="2"/>
    <x v="1"/>
    <x v="1"/>
    <s v="Q3"/>
    <n v="131"/>
    <n v="1"/>
    <n v="0.5"/>
    <n v="0.66666666666666663"/>
  </r>
  <r>
    <s v="G3"/>
    <s v="P9"/>
    <x v="2"/>
    <x v="1"/>
    <x v="1"/>
    <s v="Q4"/>
    <n v="114"/>
    <n v="0.5714285714285714"/>
    <n v="0.8"/>
    <n v="0.666666666666666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EFD83-4C31-4674-A619-2BE564983FC5}" name="Tableau croisé dynamique63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 chartFormat="1">
  <location ref="A3:E9" firstHeaderRow="0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6">
    <i>
      <x/>
      <x/>
    </i>
    <i r="1">
      <x v="1"/>
    </i>
    <i r="1">
      <x v="2"/>
    </i>
    <i>
      <x v="1"/>
      <x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Moyenne de F1-score" fld="9" subtotal="average" baseField="3" baseItem="0"/>
    <dataField name="Moyenne de Precision" fld="7" subtotal="average" baseField="3" baseItem="0"/>
    <dataField name="Moyenne de Recall" fld="8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abSelected="1" zoomScaleNormal="100" workbookViewId="0">
      <pane ySplit="1" topLeftCell="A2" activePane="bottomLeft" state="frozen"/>
      <selection pane="bottomLeft" activeCell="N10" sqref="N10"/>
    </sheetView>
  </sheetViews>
  <sheetFormatPr baseColWidth="10" defaultColWidth="9.140625" defaultRowHeight="15" x14ac:dyDescent="0.25"/>
  <cols>
    <col min="1" max="1" width="7.140625" bestFit="1" customWidth="1"/>
    <col min="2" max="2" width="11.85546875" bestFit="1" customWidth="1"/>
    <col min="3" max="3" width="12.28515625" bestFit="1" customWidth="1"/>
    <col min="4" max="4" width="11.28515625" customWidth="1"/>
    <col min="5" max="5" width="17" bestFit="1" customWidth="1"/>
    <col min="6" max="6" width="9.85546875" bestFit="1" customWidth="1"/>
    <col min="8" max="8" width="10" bestFit="1" customWidth="1"/>
    <col min="9" max="9" width="8.5703125" bestFit="1" customWidth="1"/>
    <col min="10" max="10" width="9" bestFit="1" customWidth="1"/>
  </cols>
  <sheetData>
    <row r="1" spans="1:12" s="4" customFormat="1" ht="15.75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3</v>
      </c>
      <c r="G1" s="3" t="s">
        <v>33</v>
      </c>
      <c r="H1" s="3" t="s">
        <v>9</v>
      </c>
      <c r="I1" s="3" t="s">
        <v>10</v>
      </c>
      <c r="J1" s="15" t="s">
        <v>11</v>
      </c>
    </row>
    <row r="2" spans="1:12" x14ac:dyDescent="0.25">
      <c r="A2" s="26" t="s">
        <v>18</v>
      </c>
      <c r="B2" s="22" t="s">
        <v>19</v>
      </c>
      <c r="C2" s="22" t="s">
        <v>6</v>
      </c>
      <c r="D2" s="22" t="s">
        <v>20</v>
      </c>
      <c r="E2" s="22" t="s">
        <v>16</v>
      </c>
      <c r="F2" s="2" t="s">
        <v>13</v>
      </c>
      <c r="G2" s="7">
        <v>77</v>
      </c>
      <c r="H2" s="8">
        <v>1</v>
      </c>
      <c r="I2" s="8">
        <v>1</v>
      </c>
      <c r="J2" s="16">
        <f xml:space="preserve"> 2 * I2 * H2 / (H2+I2)</f>
        <v>1</v>
      </c>
      <c r="K2" s="1"/>
    </row>
    <row r="3" spans="1:12" x14ac:dyDescent="0.25">
      <c r="A3" s="26" t="s">
        <v>18</v>
      </c>
      <c r="B3" s="22" t="s">
        <v>19</v>
      </c>
      <c r="C3" s="22" t="s">
        <v>6</v>
      </c>
      <c r="D3" s="22" t="s">
        <v>20</v>
      </c>
      <c r="E3" s="22" t="s">
        <v>16</v>
      </c>
      <c r="F3" s="2" t="s">
        <v>12</v>
      </c>
      <c r="G3" s="7">
        <v>90</v>
      </c>
      <c r="H3" s="8">
        <v>0.90909090909090906</v>
      </c>
      <c r="I3" s="8">
        <v>0.88888888888888884</v>
      </c>
      <c r="J3" s="16">
        <f t="shared" ref="J3:J66" si="0" xml:space="preserve"> 2 * I3 * H3 / (H3+I3)</f>
        <v>0.89887640449438189</v>
      </c>
      <c r="K3" s="1"/>
    </row>
    <row r="4" spans="1:12" x14ac:dyDescent="0.25">
      <c r="A4" s="26" t="s">
        <v>18</v>
      </c>
      <c r="B4" s="22" t="s">
        <v>19</v>
      </c>
      <c r="C4" s="22" t="s">
        <v>6</v>
      </c>
      <c r="D4" s="22" t="s">
        <v>20</v>
      </c>
      <c r="E4" s="22" t="s">
        <v>17</v>
      </c>
      <c r="F4" s="2" t="s">
        <v>14</v>
      </c>
      <c r="G4" s="7">
        <v>134</v>
      </c>
      <c r="H4" s="8">
        <v>0.5</v>
      </c>
      <c r="I4" s="8">
        <v>0.5</v>
      </c>
      <c r="J4" s="16">
        <f t="shared" si="0"/>
        <v>0.5</v>
      </c>
      <c r="K4" s="1"/>
    </row>
    <row r="5" spans="1:12" x14ac:dyDescent="0.25">
      <c r="A5" s="26" t="s">
        <v>18</v>
      </c>
      <c r="B5" s="22" t="s">
        <v>19</v>
      </c>
      <c r="C5" s="22" t="s">
        <v>6</v>
      </c>
      <c r="D5" s="22" t="s">
        <v>20</v>
      </c>
      <c r="E5" s="22" t="s">
        <v>17</v>
      </c>
      <c r="F5" s="2" t="s">
        <v>15</v>
      </c>
      <c r="G5" s="7">
        <v>153</v>
      </c>
      <c r="H5" s="8">
        <v>0.4</v>
      </c>
      <c r="I5" s="8">
        <v>0.66666666666666663</v>
      </c>
      <c r="J5" s="16">
        <f t="shared" si="0"/>
        <v>0.5</v>
      </c>
      <c r="K5" s="1"/>
    </row>
    <row r="6" spans="1:12" x14ac:dyDescent="0.25">
      <c r="A6" s="26" t="s">
        <v>18</v>
      </c>
      <c r="B6" s="22" t="s">
        <v>19</v>
      </c>
      <c r="C6" s="22" t="s">
        <v>7</v>
      </c>
      <c r="D6" s="22" t="s">
        <v>21</v>
      </c>
      <c r="E6" s="22" t="s">
        <v>16</v>
      </c>
      <c r="F6" s="2" t="s">
        <v>13</v>
      </c>
      <c r="G6" s="7">
        <v>102</v>
      </c>
      <c r="H6" s="8">
        <v>0.66666666666666663</v>
      </c>
      <c r="I6" s="8">
        <v>1</v>
      </c>
      <c r="J6" s="16">
        <f t="shared" si="0"/>
        <v>0.8</v>
      </c>
      <c r="K6" s="1"/>
      <c r="L6" s="20"/>
    </row>
    <row r="7" spans="1:12" x14ac:dyDescent="0.25">
      <c r="A7" s="26" t="s">
        <v>18</v>
      </c>
      <c r="B7" s="22" t="s">
        <v>19</v>
      </c>
      <c r="C7" s="22" t="s">
        <v>7</v>
      </c>
      <c r="D7" s="22" t="s">
        <v>21</v>
      </c>
      <c r="E7" s="22" t="s">
        <v>16</v>
      </c>
      <c r="F7" s="2" t="s">
        <v>12</v>
      </c>
      <c r="G7" s="7">
        <v>305</v>
      </c>
      <c r="H7" s="8">
        <v>0.7857142857142857</v>
      </c>
      <c r="I7" s="8">
        <v>1</v>
      </c>
      <c r="J7" s="16">
        <f t="shared" si="0"/>
        <v>0.88</v>
      </c>
      <c r="K7" s="1"/>
      <c r="L7" s="20"/>
    </row>
    <row r="8" spans="1:12" x14ac:dyDescent="0.25">
      <c r="A8" s="26" t="s">
        <v>18</v>
      </c>
      <c r="B8" s="22" t="s">
        <v>19</v>
      </c>
      <c r="C8" s="22" t="s">
        <v>7</v>
      </c>
      <c r="D8" s="22" t="s">
        <v>21</v>
      </c>
      <c r="E8" s="22" t="s">
        <v>17</v>
      </c>
      <c r="F8" s="2" t="s">
        <v>14</v>
      </c>
      <c r="G8" s="7">
        <v>71</v>
      </c>
      <c r="H8" s="8">
        <v>0</v>
      </c>
      <c r="I8" s="8">
        <v>0</v>
      </c>
      <c r="J8" s="16">
        <v>0</v>
      </c>
      <c r="K8" s="1"/>
    </row>
    <row r="9" spans="1:12" x14ac:dyDescent="0.25">
      <c r="A9" s="26" t="s">
        <v>18</v>
      </c>
      <c r="B9" s="22" t="s">
        <v>19</v>
      </c>
      <c r="C9" s="22" t="s">
        <v>7</v>
      </c>
      <c r="D9" s="22" t="s">
        <v>21</v>
      </c>
      <c r="E9" s="22" t="s">
        <v>17</v>
      </c>
      <c r="F9" s="2" t="s">
        <v>15</v>
      </c>
      <c r="G9" s="7">
        <v>114</v>
      </c>
      <c r="H9" s="8">
        <v>0.7142857142857143</v>
      </c>
      <c r="I9" s="8">
        <v>0.55555555555555602</v>
      </c>
      <c r="J9" s="16">
        <f t="shared" si="0"/>
        <v>0.62500000000000044</v>
      </c>
      <c r="K9" s="1"/>
    </row>
    <row r="10" spans="1:12" x14ac:dyDescent="0.25">
      <c r="A10" s="26" t="s">
        <v>18</v>
      </c>
      <c r="B10" s="22" t="s">
        <v>19</v>
      </c>
      <c r="C10" s="22" t="s">
        <v>8</v>
      </c>
      <c r="D10" s="22" t="s">
        <v>22</v>
      </c>
      <c r="E10" s="22" t="s">
        <v>16</v>
      </c>
      <c r="F10" s="2" t="s">
        <v>13</v>
      </c>
      <c r="G10" s="7">
        <v>75</v>
      </c>
      <c r="H10" s="8">
        <v>1</v>
      </c>
      <c r="I10" s="8">
        <v>1</v>
      </c>
      <c r="J10" s="16">
        <f t="shared" si="0"/>
        <v>1</v>
      </c>
      <c r="K10" s="1"/>
    </row>
    <row r="11" spans="1:12" x14ac:dyDescent="0.25">
      <c r="A11" s="26" t="s">
        <v>18</v>
      </c>
      <c r="B11" s="22" t="s">
        <v>19</v>
      </c>
      <c r="C11" s="22" t="s">
        <v>8</v>
      </c>
      <c r="D11" s="22" t="s">
        <v>22</v>
      </c>
      <c r="E11" s="22" t="s">
        <v>16</v>
      </c>
      <c r="F11" s="2" t="s">
        <v>12</v>
      </c>
      <c r="G11" s="7">
        <v>44</v>
      </c>
      <c r="H11" s="8">
        <v>1</v>
      </c>
      <c r="I11" s="8">
        <v>1</v>
      </c>
      <c r="J11" s="16">
        <f t="shared" si="0"/>
        <v>1</v>
      </c>
      <c r="K11" s="1"/>
    </row>
    <row r="12" spans="1:12" x14ac:dyDescent="0.25">
      <c r="A12" s="26" t="s">
        <v>18</v>
      </c>
      <c r="B12" s="22" t="s">
        <v>19</v>
      </c>
      <c r="C12" s="22" t="s">
        <v>8</v>
      </c>
      <c r="D12" s="22" t="s">
        <v>22</v>
      </c>
      <c r="E12" s="22" t="s">
        <v>17</v>
      </c>
      <c r="F12" s="2" t="s">
        <v>14</v>
      </c>
      <c r="G12" s="7">
        <v>90</v>
      </c>
      <c r="H12" s="8">
        <v>1</v>
      </c>
      <c r="I12" s="8">
        <v>1</v>
      </c>
      <c r="J12" s="16">
        <f t="shared" si="0"/>
        <v>1</v>
      </c>
      <c r="K12" s="1"/>
    </row>
    <row r="13" spans="1:12" x14ac:dyDescent="0.25">
      <c r="A13" s="26" t="s">
        <v>18</v>
      </c>
      <c r="B13" s="22" t="s">
        <v>19</v>
      </c>
      <c r="C13" s="22" t="s">
        <v>8</v>
      </c>
      <c r="D13" s="22" t="s">
        <v>22</v>
      </c>
      <c r="E13" s="22" t="s">
        <v>17</v>
      </c>
      <c r="F13" s="2" t="s">
        <v>15</v>
      </c>
      <c r="G13" s="7">
        <v>78</v>
      </c>
      <c r="H13" s="8">
        <v>0.83333333333333337</v>
      </c>
      <c r="I13" s="8">
        <v>1</v>
      </c>
      <c r="J13" s="16">
        <f t="shared" si="0"/>
        <v>0.90909090909090906</v>
      </c>
      <c r="K13" s="1"/>
    </row>
    <row r="14" spans="1:12" x14ac:dyDescent="0.25">
      <c r="A14" s="26" t="s">
        <v>18</v>
      </c>
      <c r="B14" s="23" t="s">
        <v>23</v>
      </c>
      <c r="C14" s="23" t="s">
        <v>6</v>
      </c>
      <c r="D14" s="23" t="s">
        <v>20</v>
      </c>
      <c r="E14" s="23" t="s">
        <v>16</v>
      </c>
      <c r="F14" s="5" t="s">
        <v>13</v>
      </c>
      <c r="G14" s="9">
        <v>85</v>
      </c>
      <c r="H14" s="10">
        <v>1</v>
      </c>
      <c r="I14" s="10">
        <v>1</v>
      </c>
      <c r="J14" s="17">
        <f t="shared" si="0"/>
        <v>1</v>
      </c>
      <c r="K14" s="1"/>
    </row>
    <row r="15" spans="1:12" x14ac:dyDescent="0.25">
      <c r="A15" s="26" t="s">
        <v>18</v>
      </c>
      <c r="B15" s="23" t="s">
        <v>23</v>
      </c>
      <c r="C15" s="23" t="s">
        <v>6</v>
      </c>
      <c r="D15" s="23" t="s">
        <v>20</v>
      </c>
      <c r="E15" s="23" t="s">
        <v>16</v>
      </c>
      <c r="F15" s="5" t="s">
        <v>12</v>
      </c>
      <c r="G15" s="9">
        <v>94</v>
      </c>
      <c r="H15" s="10">
        <v>0.94444444444444442</v>
      </c>
      <c r="I15" s="10">
        <v>0.94444444444444442</v>
      </c>
      <c r="J15" s="17">
        <f t="shared" si="0"/>
        <v>0.94444444444444442</v>
      </c>
      <c r="K15" s="1"/>
    </row>
    <row r="16" spans="1:12" x14ac:dyDescent="0.25">
      <c r="A16" s="26" t="s">
        <v>18</v>
      </c>
      <c r="B16" s="23" t="s">
        <v>23</v>
      </c>
      <c r="C16" s="23" t="s">
        <v>6</v>
      </c>
      <c r="D16" s="23" t="s">
        <v>20</v>
      </c>
      <c r="E16" s="23" t="s">
        <v>17</v>
      </c>
      <c r="F16" s="5" t="s">
        <v>14</v>
      </c>
      <c r="G16" s="9">
        <v>108</v>
      </c>
      <c r="H16" s="10">
        <v>0.5</v>
      </c>
      <c r="I16" s="10">
        <v>0.5</v>
      </c>
      <c r="J16" s="17">
        <f t="shared" si="0"/>
        <v>0.5</v>
      </c>
      <c r="K16" s="1"/>
    </row>
    <row r="17" spans="1:11" x14ac:dyDescent="0.25">
      <c r="A17" s="26" t="s">
        <v>18</v>
      </c>
      <c r="B17" s="23" t="s">
        <v>23</v>
      </c>
      <c r="C17" s="23" t="s">
        <v>6</v>
      </c>
      <c r="D17" s="23" t="s">
        <v>20</v>
      </c>
      <c r="E17" s="23" t="s">
        <v>17</v>
      </c>
      <c r="F17" s="5" t="s">
        <v>15</v>
      </c>
      <c r="G17" s="9">
        <v>72</v>
      </c>
      <c r="H17" s="10">
        <v>1</v>
      </c>
      <c r="I17" s="10">
        <v>1</v>
      </c>
      <c r="J17" s="17">
        <f t="shared" si="0"/>
        <v>1</v>
      </c>
      <c r="K17" s="1"/>
    </row>
    <row r="18" spans="1:11" x14ac:dyDescent="0.25">
      <c r="A18" s="26" t="s">
        <v>18</v>
      </c>
      <c r="B18" s="23" t="s">
        <v>23</v>
      </c>
      <c r="C18" s="23" t="s">
        <v>7</v>
      </c>
      <c r="D18" s="23" t="s">
        <v>21</v>
      </c>
      <c r="E18" s="23" t="s">
        <v>16</v>
      </c>
      <c r="F18" s="5" t="s">
        <v>13</v>
      </c>
      <c r="G18" s="9">
        <v>58</v>
      </c>
      <c r="H18" s="10">
        <v>1</v>
      </c>
      <c r="I18" s="10">
        <v>1</v>
      </c>
      <c r="J18" s="17">
        <f t="shared" si="0"/>
        <v>1</v>
      </c>
      <c r="K18" s="1"/>
    </row>
    <row r="19" spans="1:11" x14ac:dyDescent="0.25">
      <c r="A19" s="26" t="s">
        <v>18</v>
      </c>
      <c r="B19" s="23" t="s">
        <v>23</v>
      </c>
      <c r="C19" s="23" t="s">
        <v>7</v>
      </c>
      <c r="D19" s="23" t="s">
        <v>21</v>
      </c>
      <c r="E19" s="23" t="s">
        <v>16</v>
      </c>
      <c r="F19" s="5" t="s">
        <v>12</v>
      </c>
      <c r="G19" s="9">
        <v>50</v>
      </c>
      <c r="H19" s="10">
        <v>1</v>
      </c>
      <c r="I19" s="10">
        <v>1</v>
      </c>
      <c r="J19" s="17">
        <f t="shared" si="0"/>
        <v>1</v>
      </c>
      <c r="K19" s="1"/>
    </row>
    <row r="20" spans="1:11" x14ac:dyDescent="0.25">
      <c r="A20" s="26" t="s">
        <v>18</v>
      </c>
      <c r="B20" s="23" t="s">
        <v>23</v>
      </c>
      <c r="C20" s="23" t="s">
        <v>7</v>
      </c>
      <c r="D20" s="23" t="s">
        <v>21</v>
      </c>
      <c r="E20" s="23" t="s">
        <v>17</v>
      </c>
      <c r="F20" s="5" t="s">
        <v>14</v>
      </c>
      <c r="G20" s="9">
        <v>23</v>
      </c>
      <c r="H20" s="10">
        <v>1</v>
      </c>
      <c r="I20" s="10">
        <v>1</v>
      </c>
      <c r="J20" s="17">
        <f t="shared" si="0"/>
        <v>1</v>
      </c>
      <c r="K20" s="1"/>
    </row>
    <row r="21" spans="1:11" x14ac:dyDescent="0.25">
      <c r="A21" s="26" t="s">
        <v>18</v>
      </c>
      <c r="B21" s="23" t="s">
        <v>23</v>
      </c>
      <c r="C21" s="23" t="s">
        <v>7</v>
      </c>
      <c r="D21" s="23" t="s">
        <v>21</v>
      </c>
      <c r="E21" s="23" t="s">
        <v>17</v>
      </c>
      <c r="F21" s="5" t="s">
        <v>15</v>
      </c>
      <c r="G21" s="9">
        <v>100</v>
      </c>
      <c r="H21" s="10">
        <v>0.66666666666666663</v>
      </c>
      <c r="I21" s="10">
        <v>0.5714285714285714</v>
      </c>
      <c r="J21" s="17">
        <f t="shared" si="0"/>
        <v>0.61538461538461531</v>
      </c>
      <c r="K21" s="1"/>
    </row>
    <row r="22" spans="1:11" x14ac:dyDescent="0.25">
      <c r="A22" s="26" t="s">
        <v>18</v>
      </c>
      <c r="B22" s="23" t="s">
        <v>23</v>
      </c>
      <c r="C22" s="23" t="s">
        <v>8</v>
      </c>
      <c r="D22" s="23" t="s">
        <v>22</v>
      </c>
      <c r="E22" s="23" t="s">
        <v>16</v>
      </c>
      <c r="F22" s="5" t="s">
        <v>13</v>
      </c>
      <c r="G22" s="9">
        <v>65</v>
      </c>
      <c r="H22" s="10">
        <v>1</v>
      </c>
      <c r="I22" s="10">
        <v>1</v>
      </c>
      <c r="J22" s="17">
        <f t="shared" si="0"/>
        <v>1</v>
      </c>
      <c r="K22" s="1"/>
    </row>
    <row r="23" spans="1:11" x14ac:dyDescent="0.25">
      <c r="A23" s="26" t="s">
        <v>18</v>
      </c>
      <c r="B23" s="23" t="s">
        <v>23</v>
      </c>
      <c r="C23" s="23" t="s">
        <v>8</v>
      </c>
      <c r="D23" s="23" t="s">
        <v>22</v>
      </c>
      <c r="E23" s="23" t="s">
        <v>16</v>
      </c>
      <c r="F23" s="5" t="s">
        <v>12</v>
      </c>
      <c r="G23" s="9">
        <v>47</v>
      </c>
      <c r="H23" s="10">
        <v>0.92</v>
      </c>
      <c r="I23" s="10">
        <v>1</v>
      </c>
      <c r="J23" s="17">
        <f t="shared" si="0"/>
        <v>0.95833333333333337</v>
      </c>
      <c r="K23" s="1"/>
    </row>
    <row r="24" spans="1:11" x14ac:dyDescent="0.25">
      <c r="A24" s="26" t="s">
        <v>18</v>
      </c>
      <c r="B24" s="23" t="s">
        <v>23</v>
      </c>
      <c r="C24" s="23" t="s">
        <v>8</v>
      </c>
      <c r="D24" s="23" t="s">
        <v>22</v>
      </c>
      <c r="E24" s="23" t="s">
        <v>17</v>
      </c>
      <c r="F24" s="5" t="s">
        <v>14</v>
      </c>
      <c r="G24" s="9">
        <v>76</v>
      </c>
      <c r="H24" s="10">
        <v>1</v>
      </c>
      <c r="I24" s="10">
        <v>0.75</v>
      </c>
      <c r="J24" s="17">
        <f t="shared" si="0"/>
        <v>0.8571428571428571</v>
      </c>
      <c r="K24" s="1"/>
    </row>
    <row r="25" spans="1:11" x14ac:dyDescent="0.25">
      <c r="A25" s="26" t="s">
        <v>18</v>
      </c>
      <c r="B25" s="23" t="s">
        <v>23</v>
      </c>
      <c r="C25" s="23" t="s">
        <v>8</v>
      </c>
      <c r="D25" s="23" t="s">
        <v>22</v>
      </c>
      <c r="E25" s="23" t="s">
        <v>17</v>
      </c>
      <c r="F25" s="5" t="s">
        <v>15</v>
      </c>
      <c r="G25" s="9">
        <v>135</v>
      </c>
      <c r="H25" s="10">
        <v>0.98</v>
      </c>
      <c r="I25" s="10">
        <v>1</v>
      </c>
      <c r="J25" s="17">
        <f t="shared" si="0"/>
        <v>0.98989898989898994</v>
      </c>
      <c r="K25" s="1"/>
    </row>
    <row r="26" spans="1:11" x14ac:dyDescent="0.25">
      <c r="A26" s="26" t="s">
        <v>18</v>
      </c>
      <c r="B26" s="24" t="s">
        <v>24</v>
      </c>
      <c r="C26" s="24" t="s">
        <v>6</v>
      </c>
      <c r="D26" s="24" t="s">
        <v>20</v>
      </c>
      <c r="E26" s="24" t="s">
        <v>16</v>
      </c>
      <c r="F26" s="6" t="s">
        <v>13</v>
      </c>
      <c r="G26" s="11">
        <v>92</v>
      </c>
      <c r="H26" s="12">
        <v>1</v>
      </c>
      <c r="I26" s="12">
        <v>0.8571428571428571</v>
      </c>
      <c r="J26" s="18">
        <f t="shared" si="0"/>
        <v>0.92307692307692302</v>
      </c>
      <c r="K26" s="1"/>
    </row>
    <row r="27" spans="1:11" x14ac:dyDescent="0.25">
      <c r="A27" s="26" t="s">
        <v>18</v>
      </c>
      <c r="B27" s="24" t="s">
        <v>24</v>
      </c>
      <c r="C27" s="24" t="s">
        <v>6</v>
      </c>
      <c r="D27" s="24" t="s">
        <v>20</v>
      </c>
      <c r="E27" s="24" t="s">
        <v>16</v>
      </c>
      <c r="F27" s="6" t="s">
        <v>12</v>
      </c>
      <c r="G27" s="11">
        <v>102</v>
      </c>
      <c r="H27" s="12">
        <v>0.83333333333333337</v>
      </c>
      <c r="I27" s="12">
        <v>0.88235294117647056</v>
      </c>
      <c r="J27" s="18">
        <f t="shared" si="0"/>
        <v>0.8571428571428571</v>
      </c>
      <c r="K27" s="1"/>
    </row>
    <row r="28" spans="1:11" x14ac:dyDescent="0.25">
      <c r="A28" s="26" t="s">
        <v>18</v>
      </c>
      <c r="B28" s="24" t="s">
        <v>24</v>
      </c>
      <c r="C28" s="24" t="s">
        <v>6</v>
      </c>
      <c r="D28" s="24" t="s">
        <v>20</v>
      </c>
      <c r="E28" s="24" t="s">
        <v>17</v>
      </c>
      <c r="F28" s="6" t="s">
        <v>14</v>
      </c>
      <c r="G28" s="11">
        <v>147</v>
      </c>
      <c r="H28" s="12">
        <v>0</v>
      </c>
      <c r="I28" s="12">
        <v>0</v>
      </c>
      <c r="J28" s="18">
        <v>0</v>
      </c>
      <c r="K28" s="1"/>
    </row>
    <row r="29" spans="1:11" x14ac:dyDescent="0.25">
      <c r="A29" s="26" t="s">
        <v>18</v>
      </c>
      <c r="B29" s="24" t="s">
        <v>24</v>
      </c>
      <c r="C29" s="24" t="s">
        <v>6</v>
      </c>
      <c r="D29" s="24" t="s">
        <v>20</v>
      </c>
      <c r="E29" s="24" t="s">
        <v>17</v>
      </c>
      <c r="F29" s="6" t="s">
        <v>15</v>
      </c>
      <c r="G29" s="11">
        <v>113</v>
      </c>
      <c r="H29" s="12">
        <v>0.4</v>
      </c>
      <c r="I29" s="12">
        <v>0.66666666666666663</v>
      </c>
      <c r="J29" s="18">
        <f t="shared" si="0"/>
        <v>0.5</v>
      </c>
      <c r="K29" s="1"/>
    </row>
    <row r="30" spans="1:11" x14ac:dyDescent="0.25">
      <c r="A30" s="26" t="s">
        <v>18</v>
      </c>
      <c r="B30" s="24" t="s">
        <v>24</v>
      </c>
      <c r="C30" s="24" t="s">
        <v>7</v>
      </c>
      <c r="D30" s="24" t="s">
        <v>21</v>
      </c>
      <c r="E30" s="24" t="s">
        <v>16</v>
      </c>
      <c r="F30" s="6" t="s">
        <v>13</v>
      </c>
      <c r="G30" s="11">
        <v>87</v>
      </c>
      <c r="H30" s="12">
        <v>1</v>
      </c>
      <c r="I30" s="12">
        <v>1</v>
      </c>
      <c r="J30" s="18">
        <f xml:space="preserve"> 2 * I34 * H34 / (H34+I34)</f>
        <v>1</v>
      </c>
      <c r="K30" s="1"/>
    </row>
    <row r="31" spans="1:11" x14ac:dyDescent="0.25">
      <c r="A31" s="26" t="s">
        <v>18</v>
      </c>
      <c r="B31" s="24" t="s">
        <v>24</v>
      </c>
      <c r="C31" s="24" t="s">
        <v>7</v>
      </c>
      <c r="D31" s="24" t="s">
        <v>21</v>
      </c>
      <c r="E31" s="24" t="s">
        <v>16</v>
      </c>
      <c r="F31" s="6" t="s">
        <v>12</v>
      </c>
      <c r="G31" s="11">
        <v>155</v>
      </c>
      <c r="H31" s="12">
        <v>1</v>
      </c>
      <c r="I31" s="21">
        <v>0.76923076923076927</v>
      </c>
      <c r="J31" s="18">
        <f xml:space="preserve"> 2 * I35 * H35 / (H35+I35)</f>
        <v>1</v>
      </c>
      <c r="K31" s="1"/>
    </row>
    <row r="32" spans="1:11" x14ac:dyDescent="0.25">
      <c r="A32" s="26" t="s">
        <v>18</v>
      </c>
      <c r="B32" s="24" t="s">
        <v>24</v>
      </c>
      <c r="C32" s="24" t="s">
        <v>7</v>
      </c>
      <c r="D32" s="24" t="s">
        <v>21</v>
      </c>
      <c r="E32" s="24" t="s">
        <v>17</v>
      </c>
      <c r="F32" s="6" t="s">
        <v>14</v>
      </c>
      <c r="G32" s="11">
        <v>183</v>
      </c>
      <c r="H32" s="12">
        <v>0</v>
      </c>
      <c r="I32" s="12">
        <v>0</v>
      </c>
      <c r="J32" s="18">
        <v>0</v>
      </c>
      <c r="K32" s="1"/>
    </row>
    <row r="33" spans="1:11" x14ac:dyDescent="0.25">
      <c r="A33" s="26" t="s">
        <v>18</v>
      </c>
      <c r="B33" s="24" t="s">
        <v>24</v>
      </c>
      <c r="C33" s="24" t="s">
        <v>7</v>
      </c>
      <c r="D33" s="24" t="s">
        <v>21</v>
      </c>
      <c r="E33" s="24" t="s">
        <v>17</v>
      </c>
      <c r="F33" s="6" t="s">
        <v>15</v>
      </c>
      <c r="G33" s="11">
        <v>97</v>
      </c>
      <c r="H33" s="12">
        <v>0.71</v>
      </c>
      <c r="I33" s="12">
        <v>0.56000000000000005</v>
      </c>
      <c r="J33" s="18">
        <f t="shared" si="0"/>
        <v>0.62614173228346459</v>
      </c>
      <c r="K33" s="1"/>
    </row>
    <row r="34" spans="1:11" x14ac:dyDescent="0.25">
      <c r="A34" s="26" t="s">
        <v>18</v>
      </c>
      <c r="B34" s="24" t="s">
        <v>24</v>
      </c>
      <c r="C34" s="24" t="s">
        <v>8</v>
      </c>
      <c r="D34" s="24" t="s">
        <v>22</v>
      </c>
      <c r="E34" s="24" t="s">
        <v>16</v>
      </c>
      <c r="F34" s="6" t="s">
        <v>13</v>
      </c>
      <c r="G34" s="11">
        <v>68</v>
      </c>
      <c r="H34" s="12">
        <v>1</v>
      </c>
      <c r="I34" s="12">
        <v>1</v>
      </c>
      <c r="J34" s="18">
        <f t="shared" si="0"/>
        <v>1</v>
      </c>
      <c r="K34" s="1"/>
    </row>
    <row r="35" spans="1:11" x14ac:dyDescent="0.25">
      <c r="A35" s="26" t="s">
        <v>18</v>
      </c>
      <c r="B35" s="24" t="s">
        <v>24</v>
      </c>
      <c r="C35" s="24" t="s">
        <v>8</v>
      </c>
      <c r="D35" s="24" t="s">
        <v>22</v>
      </c>
      <c r="E35" s="24" t="s">
        <v>16</v>
      </c>
      <c r="F35" s="6" t="s">
        <v>12</v>
      </c>
      <c r="G35" s="11">
        <v>81</v>
      </c>
      <c r="H35" s="12">
        <v>1</v>
      </c>
      <c r="I35" s="12">
        <v>1</v>
      </c>
      <c r="J35" s="18">
        <f t="shared" si="0"/>
        <v>1</v>
      </c>
      <c r="K35" s="1"/>
    </row>
    <row r="36" spans="1:11" x14ac:dyDescent="0.25">
      <c r="A36" s="26" t="s">
        <v>18</v>
      </c>
      <c r="B36" s="24" t="s">
        <v>24</v>
      </c>
      <c r="C36" s="24" t="s">
        <v>8</v>
      </c>
      <c r="D36" s="24" t="s">
        <v>22</v>
      </c>
      <c r="E36" s="24" t="s">
        <v>17</v>
      </c>
      <c r="F36" s="6" t="s">
        <v>14</v>
      </c>
      <c r="G36" s="11">
        <v>116</v>
      </c>
      <c r="H36" s="12">
        <v>0.94</v>
      </c>
      <c r="I36" s="12">
        <v>0.66666666666666663</v>
      </c>
      <c r="J36" s="18">
        <f t="shared" si="0"/>
        <v>0.78008298755186722</v>
      </c>
      <c r="K36" s="1"/>
    </row>
    <row r="37" spans="1:11" x14ac:dyDescent="0.25">
      <c r="A37" s="26" t="s">
        <v>18</v>
      </c>
      <c r="B37" s="24" t="s">
        <v>24</v>
      </c>
      <c r="C37" s="24" t="s">
        <v>8</v>
      </c>
      <c r="D37" s="24" t="s">
        <v>22</v>
      </c>
      <c r="E37" s="24" t="s">
        <v>17</v>
      </c>
      <c r="F37" s="25" t="s">
        <v>15</v>
      </c>
      <c r="G37" s="13">
        <v>87</v>
      </c>
      <c r="H37" s="14">
        <v>1</v>
      </c>
      <c r="I37" s="14">
        <v>1</v>
      </c>
      <c r="J37" s="19">
        <f t="shared" si="0"/>
        <v>1</v>
      </c>
      <c r="K37" s="1"/>
    </row>
    <row r="38" spans="1:11" x14ac:dyDescent="0.25">
      <c r="A38" s="27" t="s">
        <v>25</v>
      </c>
      <c r="B38" s="22" t="s">
        <v>26</v>
      </c>
      <c r="C38" s="22" t="s">
        <v>6</v>
      </c>
      <c r="D38" s="22" t="s">
        <v>21</v>
      </c>
      <c r="E38" s="22" t="s">
        <v>16</v>
      </c>
      <c r="F38" s="2" t="s">
        <v>13</v>
      </c>
      <c r="G38" s="7">
        <v>65</v>
      </c>
      <c r="H38" s="8">
        <v>0.83333333333333337</v>
      </c>
      <c r="I38" s="8">
        <v>0.7142857142857143</v>
      </c>
      <c r="J38" s="16">
        <f t="shared" si="0"/>
        <v>0.76923076923076916</v>
      </c>
      <c r="K38" s="1"/>
    </row>
    <row r="39" spans="1:11" x14ac:dyDescent="0.25">
      <c r="A39" s="27" t="s">
        <v>25</v>
      </c>
      <c r="B39" s="22" t="s">
        <v>26</v>
      </c>
      <c r="C39" s="22" t="s">
        <v>6</v>
      </c>
      <c r="D39" s="22" t="s">
        <v>21</v>
      </c>
      <c r="E39" s="22" t="s">
        <v>16</v>
      </c>
      <c r="F39" s="2" t="s">
        <v>12</v>
      </c>
      <c r="G39" s="7">
        <v>71</v>
      </c>
      <c r="H39" s="8">
        <v>0.9375</v>
      </c>
      <c r="I39" s="8">
        <v>0.88235294117647056</v>
      </c>
      <c r="J39" s="16">
        <f t="shared" si="0"/>
        <v>0.90909090909090906</v>
      </c>
      <c r="K39" s="1"/>
    </row>
    <row r="40" spans="1:11" x14ac:dyDescent="0.25">
      <c r="A40" s="27" t="s">
        <v>25</v>
      </c>
      <c r="B40" s="22" t="s">
        <v>26</v>
      </c>
      <c r="C40" s="22" t="s">
        <v>6</v>
      </c>
      <c r="D40" s="22" t="s">
        <v>21</v>
      </c>
      <c r="E40" s="22" t="s">
        <v>17</v>
      </c>
      <c r="F40" s="2" t="s">
        <v>14</v>
      </c>
      <c r="G40" s="7">
        <v>84</v>
      </c>
      <c r="H40" s="8">
        <v>1</v>
      </c>
      <c r="I40" s="8">
        <v>1</v>
      </c>
      <c r="J40" s="16">
        <f t="shared" si="0"/>
        <v>1</v>
      </c>
      <c r="K40" s="1"/>
    </row>
    <row r="41" spans="1:11" x14ac:dyDescent="0.25">
      <c r="A41" s="27" t="s">
        <v>25</v>
      </c>
      <c r="B41" s="22" t="s">
        <v>26</v>
      </c>
      <c r="C41" s="22" t="s">
        <v>6</v>
      </c>
      <c r="D41" s="22" t="s">
        <v>21</v>
      </c>
      <c r="E41" s="22" t="s">
        <v>17</v>
      </c>
      <c r="F41" s="2" t="s">
        <v>15</v>
      </c>
      <c r="G41" s="7">
        <v>330</v>
      </c>
      <c r="H41" s="8">
        <v>0.625</v>
      </c>
      <c r="I41" s="8">
        <v>0.83333333333333337</v>
      </c>
      <c r="J41" s="16">
        <f t="shared" si="0"/>
        <v>0.7142857142857143</v>
      </c>
      <c r="K41" s="1"/>
    </row>
    <row r="42" spans="1:11" x14ac:dyDescent="0.25">
      <c r="A42" s="27" t="s">
        <v>25</v>
      </c>
      <c r="B42" s="22" t="s">
        <v>26</v>
      </c>
      <c r="C42" s="22" t="s">
        <v>7</v>
      </c>
      <c r="D42" s="22" t="s">
        <v>22</v>
      </c>
      <c r="E42" s="22" t="s">
        <v>16</v>
      </c>
      <c r="F42" s="2" t="s">
        <v>13</v>
      </c>
      <c r="G42" s="7">
        <v>110</v>
      </c>
      <c r="H42" s="8">
        <v>0.92</v>
      </c>
      <c r="I42" s="8">
        <v>0.75</v>
      </c>
      <c r="J42" s="16">
        <f t="shared" si="0"/>
        <v>0.82634730538922163</v>
      </c>
      <c r="K42" s="1"/>
    </row>
    <row r="43" spans="1:11" x14ac:dyDescent="0.25">
      <c r="A43" s="27" t="s">
        <v>25</v>
      </c>
      <c r="B43" s="22" t="s">
        <v>26</v>
      </c>
      <c r="C43" s="22" t="s">
        <v>7</v>
      </c>
      <c r="D43" s="22" t="s">
        <v>22</v>
      </c>
      <c r="E43" s="22" t="s">
        <v>16</v>
      </c>
      <c r="F43" s="2" t="s">
        <v>12</v>
      </c>
      <c r="G43" s="7">
        <v>45</v>
      </c>
      <c r="H43" s="8">
        <v>1</v>
      </c>
      <c r="I43" s="8">
        <v>1</v>
      </c>
      <c r="J43" s="16">
        <f t="shared" si="0"/>
        <v>1</v>
      </c>
      <c r="K43" s="1"/>
    </row>
    <row r="44" spans="1:11" x14ac:dyDescent="0.25">
      <c r="A44" s="27" t="s">
        <v>25</v>
      </c>
      <c r="B44" s="22" t="s">
        <v>26</v>
      </c>
      <c r="C44" s="22" t="s">
        <v>7</v>
      </c>
      <c r="D44" s="22" t="s">
        <v>22</v>
      </c>
      <c r="E44" s="22" t="s">
        <v>17</v>
      </c>
      <c r="F44" s="2" t="s">
        <v>14</v>
      </c>
      <c r="G44" s="7">
        <v>20</v>
      </c>
      <c r="H44" s="8">
        <v>1</v>
      </c>
      <c r="I44" s="8">
        <v>1</v>
      </c>
      <c r="J44" s="16">
        <f t="shared" si="0"/>
        <v>1</v>
      </c>
      <c r="K44" s="1"/>
    </row>
    <row r="45" spans="1:11" x14ac:dyDescent="0.25">
      <c r="A45" s="27" t="s">
        <v>25</v>
      </c>
      <c r="B45" s="22" t="s">
        <v>26</v>
      </c>
      <c r="C45" s="22" t="s">
        <v>7</v>
      </c>
      <c r="D45" s="22" t="s">
        <v>22</v>
      </c>
      <c r="E45" s="22" t="s">
        <v>17</v>
      </c>
      <c r="F45" s="2" t="s">
        <v>15</v>
      </c>
      <c r="G45" s="7">
        <v>90</v>
      </c>
      <c r="H45" s="8">
        <v>1</v>
      </c>
      <c r="I45" s="8">
        <v>0.83333333333333337</v>
      </c>
      <c r="J45" s="16">
        <f t="shared" si="0"/>
        <v>0.90909090909090906</v>
      </c>
      <c r="K45" s="1"/>
    </row>
    <row r="46" spans="1:11" x14ac:dyDescent="0.25">
      <c r="A46" s="27" t="s">
        <v>25</v>
      </c>
      <c r="B46" s="22" t="s">
        <v>26</v>
      </c>
      <c r="C46" s="22" t="s">
        <v>8</v>
      </c>
      <c r="D46" s="22" t="s">
        <v>20</v>
      </c>
      <c r="E46" s="22" t="s">
        <v>16</v>
      </c>
      <c r="F46" s="2" t="s">
        <v>13</v>
      </c>
      <c r="G46" s="7">
        <v>44</v>
      </c>
      <c r="H46" s="8">
        <v>1</v>
      </c>
      <c r="I46" s="8">
        <v>1</v>
      </c>
      <c r="J46" s="16">
        <f t="shared" si="0"/>
        <v>1</v>
      </c>
      <c r="K46" s="1"/>
    </row>
    <row r="47" spans="1:11" x14ac:dyDescent="0.25">
      <c r="A47" s="27" t="s">
        <v>25</v>
      </c>
      <c r="B47" s="22" t="s">
        <v>26</v>
      </c>
      <c r="C47" s="22" t="s">
        <v>8</v>
      </c>
      <c r="D47" s="22" t="s">
        <v>20</v>
      </c>
      <c r="E47" s="22" t="s">
        <v>16</v>
      </c>
      <c r="F47" s="2" t="s">
        <v>12</v>
      </c>
      <c r="G47" s="7">
        <v>82</v>
      </c>
      <c r="H47" s="8">
        <v>1</v>
      </c>
      <c r="I47" s="8">
        <v>0.36363636363636365</v>
      </c>
      <c r="J47" s="16">
        <f t="shared" si="0"/>
        <v>0.53333333333333333</v>
      </c>
      <c r="K47" s="1"/>
    </row>
    <row r="48" spans="1:11" x14ac:dyDescent="0.25">
      <c r="A48" s="27" t="s">
        <v>25</v>
      </c>
      <c r="B48" s="22" t="s">
        <v>26</v>
      </c>
      <c r="C48" s="22" t="s">
        <v>8</v>
      </c>
      <c r="D48" s="22" t="s">
        <v>20</v>
      </c>
      <c r="E48" s="22" t="s">
        <v>17</v>
      </c>
      <c r="F48" s="2" t="s">
        <v>14</v>
      </c>
      <c r="G48" s="7">
        <v>93</v>
      </c>
      <c r="H48" s="8">
        <v>0.66666666666666663</v>
      </c>
      <c r="I48" s="8">
        <v>1</v>
      </c>
      <c r="J48" s="16">
        <f t="shared" si="0"/>
        <v>0.8</v>
      </c>
      <c r="K48" s="1"/>
    </row>
    <row r="49" spans="1:11" x14ac:dyDescent="0.25">
      <c r="A49" s="27" t="s">
        <v>25</v>
      </c>
      <c r="B49" s="22" t="s">
        <v>26</v>
      </c>
      <c r="C49" s="22" t="s">
        <v>8</v>
      </c>
      <c r="D49" s="22" t="s">
        <v>20</v>
      </c>
      <c r="E49" s="22" t="s">
        <v>17</v>
      </c>
      <c r="F49" s="2" t="s">
        <v>15</v>
      </c>
      <c r="G49" s="7">
        <v>130</v>
      </c>
      <c r="H49" s="8">
        <v>0.53333333333333333</v>
      </c>
      <c r="I49" s="8">
        <v>1</v>
      </c>
      <c r="J49" s="16">
        <f t="shared" si="0"/>
        <v>0.69565217391304357</v>
      </c>
      <c r="K49" s="1"/>
    </row>
    <row r="50" spans="1:11" x14ac:dyDescent="0.25">
      <c r="A50" s="27" t="s">
        <v>25</v>
      </c>
      <c r="B50" s="23" t="s">
        <v>27</v>
      </c>
      <c r="C50" s="23" t="s">
        <v>6</v>
      </c>
      <c r="D50" s="23" t="s">
        <v>21</v>
      </c>
      <c r="E50" s="23" t="s">
        <v>16</v>
      </c>
      <c r="F50" s="5" t="s">
        <v>13</v>
      </c>
      <c r="G50" s="9">
        <v>239</v>
      </c>
      <c r="H50" s="10">
        <v>0.875</v>
      </c>
      <c r="I50" s="10">
        <v>0.875</v>
      </c>
      <c r="J50" s="17">
        <f t="shared" si="0"/>
        <v>0.875</v>
      </c>
      <c r="K50" s="1"/>
    </row>
    <row r="51" spans="1:11" x14ac:dyDescent="0.25">
      <c r="A51" s="27" t="s">
        <v>25</v>
      </c>
      <c r="B51" s="23" t="s">
        <v>27</v>
      </c>
      <c r="C51" s="23" t="s">
        <v>6</v>
      </c>
      <c r="D51" s="23" t="s">
        <v>21</v>
      </c>
      <c r="E51" s="23" t="s">
        <v>16</v>
      </c>
      <c r="F51" s="5" t="s">
        <v>12</v>
      </c>
      <c r="G51" s="9">
        <v>168</v>
      </c>
      <c r="H51" s="10">
        <v>0.94736842105263153</v>
      </c>
      <c r="I51" s="10">
        <v>1</v>
      </c>
      <c r="J51" s="17">
        <f t="shared" si="0"/>
        <v>0.97297297297297303</v>
      </c>
      <c r="K51" s="1"/>
    </row>
    <row r="52" spans="1:11" x14ac:dyDescent="0.25">
      <c r="A52" s="27" t="s">
        <v>25</v>
      </c>
      <c r="B52" s="23" t="s">
        <v>27</v>
      </c>
      <c r="C52" s="23" t="s">
        <v>6</v>
      </c>
      <c r="D52" s="23" t="s">
        <v>21</v>
      </c>
      <c r="E52" s="23" t="s">
        <v>17</v>
      </c>
      <c r="F52" s="5" t="s">
        <v>14</v>
      </c>
      <c r="G52" s="9">
        <v>214</v>
      </c>
      <c r="H52" s="10">
        <v>0.25</v>
      </c>
      <c r="I52" s="10">
        <v>0.33333333333333331</v>
      </c>
      <c r="J52" s="17">
        <f t="shared" si="0"/>
        <v>0.28571428571428575</v>
      </c>
      <c r="K52" s="1"/>
    </row>
    <row r="53" spans="1:11" x14ac:dyDescent="0.25">
      <c r="A53" s="27" t="s">
        <v>25</v>
      </c>
      <c r="B53" s="23" t="s">
        <v>27</v>
      </c>
      <c r="C53" s="23" t="s">
        <v>6</v>
      </c>
      <c r="D53" s="23" t="s">
        <v>21</v>
      </c>
      <c r="E53" s="23" t="s">
        <v>17</v>
      </c>
      <c r="F53" s="5" t="s">
        <v>15</v>
      </c>
      <c r="G53" s="9">
        <v>352</v>
      </c>
      <c r="H53" s="10">
        <v>0.55555555555555558</v>
      </c>
      <c r="I53" s="10">
        <v>0.55555555555555558</v>
      </c>
      <c r="J53" s="17">
        <f t="shared" si="0"/>
        <v>0.55555555555555558</v>
      </c>
      <c r="K53" s="1"/>
    </row>
    <row r="54" spans="1:11" x14ac:dyDescent="0.25">
      <c r="A54" s="27" t="s">
        <v>25</v>
      </c>
      <c r="B54" s="23" t="s">
        <v>27</v>
      </c>
      <c r="C54" s="23" t="s">
        <v>7</v>
      </c>
      <c r="D54" s="23" t="s">
        <v>22</v>
      </c>
      <c r="E54" s="23" t="s">
        <v>16</v>
      </c>
      <c r="F54" s="5" t="s">
        <v>13</v>
      </c>
      <c r="G54" s="9">
        <v>55</v>
      </c>
      <c r="H54" s="10">
        <v>1</v>
      </c>
      <c r="I54" s="10">
        <v>0.75</v>
      </c>
      <c r="J54" s="17">
        <f t="shared" si="0"/>
        <v>0.8571428571428571</v>
      </c>
      <c r="K54" s="1"/>
    </row>
    <row r="55" spans="1:11" x14ac:dyDescent="0.25">
      <c r="A55" s="27" t="s">
        <v>25</v>
      </c>
      <c r="B55" s="23" t="s">
        <v>27</v>
      </c>
      <c r="C55" s="23" t="s">
        <v>7</v>
      </c>
      <c r="D55" s="23" t="s">
        <v>22</v>
      </c>
      <c r="E55" s="23" t="s">
        <v>16</v>
      </c>
      <c r="F55" s="5" t="s">
        <v>12</v>
      </c>
      <c r="G55" s="9">
        <v>73</v>
      </c>
      <c r="H55" s="10">
        <v>0.9</v>
      </c>
      <c r="I55" s="10">
        <v>1</v>
      </c>
      <c r="J55" s="17">
        <f t="shared" si="0"/>
        <v>0.94736842105263164</v>
      </c>
      <c r="K55" s="1"/>
    </row>
    <row r="56" spans="1:11" x14ac:dyDescent="0.25">
      <c r="A56" s="27" t="s">
        <v>25</v>
      </c>
      <c r="B56" s="23" t="s">
        <v>27</v>
      </c>
      <c r="C56" s="23" t="s">
        <v>7</v>
      </c>
      <c r="D56" s="23" t="s">
        <v>22</v>
      </c>
      <c r="E56" s="23" t="s">
        <v>17</v>
      </c>
      <c r="F56" s="5" t="s">
        <v>14</v>
      </c>
      <c r="G56" s="9">
        <v>60</v>
      </c>
      <c r="H56" s="10">
        <v>1</v>
      </c>
      <c r="I56" s="10">
        <v>1</v>
      </c>
      <c r="J56" s="17">
        <f t="shared" si="0"/>
        <v>1</v>
      </c>
      <c r="K56" s="1"/>
    </row>
    <row r="57" spans="1:11" x14ac:dyDescent="0.25">
      <c r="A57" s="27" t="s">
        <v>25</v>
      </c>
      <c r="B57" s="23" t="s">
        <v>27</v>
      </c>
      <c r="C57" s="23" t="s">
        <v>7</v>
      </c>
      <c r="D57" s="23" t="s">
        <v>22</v>
      </c>
      <c r="E57" s="23" t="s">
        <v>17</v>
      </c>
      <c r="F57" s="5" t="s">
        <v>15</v>
      </c>
      <c r="G57" s="9">
        <v>90</v>
      </c>
      <c r="H57" s="10">
        <v>1</v>
      </c>
      <c r="I57" s="10">
        <v>0.8571428571428571</v>
      </c>
      <c r="J57" s="17">
        <f t="shared" si="0"/>
        <v>0.92307692307692302</v>
      </c>
      <c r="K57" s="1"/>
    </row>
    <row r="58" spans="1:11" x14ac:dyDescent="0.25">
      <c r="A58" s="27" t="s">
        <v>25</v>
      </c>
      <c r="B58" s="23" t="s">
        <v>27</v>
      </c>
      <c r="C58" s="23" t="s">
        <v>8</v>
      </c>
      <c r="D58" s="23" t="s">
        <v>20</v>
      </c>
      <c r="E58" s="23" t="s">
        <v>16</v>
      </c>
      <c r="F58" s="5" t="s">
        <v>13</v>
      </c>
      <c r="G58" s="9">
        <v>45</v>
      </c>
      <c r="H58" s="10">
        <v>1</v>
      </c>
      <c r="I58" s="10">
        <v>1</v>
      </c>
      <c r="J58" s="17">
        <f t="shared" si="0"/>
        <v>1</v>
      </c>
      <c r="K58" s="1"/>
    </row>
    <row r="59" spans="1:11" x14ac:dyDescent="0.25">
      <c r="A59" s="27" t="s">
        <v>25</v>
      </c>
      <c r="B59" s="23" t="s">
        <v>27</v>
      </c>
      <c r="C59" s="23" t="s">
        <v>8</v>
      </c>
      <c r="D59" s="23" t="s">
        <v>20</v>
      </c>
      <c r="E59" s="23" t="s">
        <v>16</v>
      </c>
      <c r="F59" s="5" t="s">
        <v>12</v>
      </c>
      <c r="G59" s="9">
        <v>125</v>
      </c>
      <c r="H59" s="10">
        <v>0.77</v>
      </c>
      <c r="I59" s="10">
        <v>0.36363636363636365</v>
      </c>
      <c r="J59" s="17">
        <f t="shared" si="0"/>
        <v>0.49398556535685645</v>
      </c>
      <c r="K59" s="1"/>
    </row>
    <row r="60" spans="1:11" x14ac:dyDescent="0.25">
      <c r="A60" s="27" t="s">
        <v>25</v>
      </c>
      <c r="B60" s="23" t="s">
        <v>27</v>
      </c>
      <c r="C60" s="23" t="s">
        <v>8</v>
      </c>
      <c r="D60" s="23" t="s">
        <v>20</v>
      </c>
      <c r="E60" s="23" t="s">
        <v>17</v>
      </c>
      <c r="F60" s="5" t="s">
        <v>14</v>
      </c>
      <c r="G60" s="9">
        <v>111</v>
      </c>
      <c r="H60" s="10">
        <v>1</v>
      </c>
      <c r="I60" s="10">
        <v>0.5</v>
      </c>
      <c r="J60" s="17">
        <f t="shared" si="0"/>
        <v>0.66666666666666663</v>
      </c>
      <c r="K60" s="1"/>
    </row>
    <row r="61" spans="1:11" x14ac:dyDescent="0.25">
      <c r="A61" s="27" t="s">
        <v>25</v>
      </c>
      <c r="B61" s="23" t="s">
        <v>27</v>
      </c>
      <c r="C61" s="23" t="s">
        <v>8</v>
      </c>
      <c r="D61" s="23" t="s">
        <v>20</v>
      </c>
      <c r="E61" s="23" t="s">
        <v>17</v>
      </c>
      <c r="F61" s="5" t="s">
        <v>15</v>
      </c>
      <c r="G61" s="9">
        <v>171</v>
      </c>
      <c r="H61" s="10">
        <v>0.5714285714285714</v>
      </c>
      <c r="I61" s="10">
        <v>0.8</v>
      </c>
      <c r="J61" s="17">
        <f t="shared" si="0"/>
        <v>0.66666666666666663</v>
      </c>
      <c r="K61" s="1"/>
    </row>
    <row r="62" spans="1:11" x14ac:dyDescent="0.25">
      <c r="A62" s="27" t="s">
        <v>25</v>
      </c>
      <c r="B62" s="24" t="s">
        <v>28</v>
      </c>
      <c r="C62" s="24" t="s">
        <v>6</v>
      </c>
      <c r="D62" s="24" t="s">
        <v>21</v>
      </c>
      <c r="E62" s="24" t="s">
        <v>16</v>
      </c>
      <c r="F62" s="6" t="s">
        <v>13</v>
      </c>
      <c r="G62" s="11">
        <v>103</v>
      </c>
      <c r="H62" s="12">
        <v>1</v>
      </c>
      <c r="I62" s="12">
        <v>0.5</v>
      </c>
      <c r="J62" s="18">
        <f t="shared" si="0"/>
        <v>0.66666666666666663</v>
      </c>
      <c r="K62" s="1"/>
    </row>
    <row r="63" spans="1:11" x14ac:dyDescent="0.25">
      <c r="A63" s="27" t="s">
        <v>25</v>
      </c>
      <c r="B63" s="24" t="s">
        <v>28</v>
      </c>
      <c r="C63" s="24" t="s">
        <v>6</v>
      </c>
      <c r="D63" s="24" t="s">
        <v>21</v>
      </c>
      <c r="E63" s="24" t="s">
        <v>16</v>
      </c>
      <c r="F63" s="6" t="s">
        <v>12</v>
      </c>
      <c r="G63" s="11">
        <v>97</v>
      </c>
      <c r="H63" s="12">
        <v>1</v>
      </c>
      <c r="I63" s="12">
        <v>0.65</v>
      </c>
      <c r="J63" s="18">
        <f t="shared" si="0"/>
        <v>0.78787878787878796</v>
      </c>
      <c r="K63" s="1"/>
    </row>
    <row r="64" spans="1:11" x14ac:dyDescent="0.25">
      <c r="A64" s="27" t="s">
        <v>25</v>
      </c>
      <c r="B64" s="24" t="s">
        <v>28</v>
      </c>
      <c r="C64" s="24" t="s">
        <v>6</v>
      </c>
      <c r="D64" s="24" t="s">
        <v>21</v>
      </c>
      <c r="E64" s="24" t="s">
        <v>17</v>
      </c>
      <c r="F64" s="6" t="s">
        <v>14</v>
      </c>
      <c r="G64" s="11">
        <v>131</v>
      </c>
      <c r="H64" s="12">
        <v>0.5</v>
      </c>
      <c r="I64" s="12">
        <v>0.33333333333333331</v>
      </c>
      <c r="J64" s="18">
        <f t="shared" si="0"/>
        <v>0.4</v>
      </c>
      <c r="K64" s="1"/>
    </row>
    <row r="65" spans="1:11" x14ac:dyDescent="0.25">
      <c r="A65" s="27" t="s">
        <v>25</v>
      </c>
      <c r="B65" s="24" t="s">
        <v>28</v>
      </c>
      <c r="C65" s="24" t="s">
        <v>6</v>
      </c>
      <c r="D65" s="24" t="s">
        <v>21</v>
      </c>
      <c r="E65" s="24" t="s">
        <v>17</v>
      </c>
      <c r="F65" s="6" t="s">
        <v>15</v>
      </c>
      <c r="G65" s="11">
        <v>129</v>
      </c>
      <c r="H65" s="12">
        <v>0.44444444444444442</v>
      </c>
      <c r="I65" s="12">
        <v>0.66666666666666663</v>
      </c>
      <c r="J65" s="18">
        <f t="shared" si="0"/>
        <v>0.53333333333333333</v>
      </c>
      <c r="K65" s="1"/>
    </row>
    <row r="66" spans="1:11" x14ac:dyDescent="0.25">
      <c r="A66" s="27" t="s">
        <v>25</v>
      </c>
      <c r="B66" s="24" t="s">
        <v>28</v>
      </c>
      <c r="C66" s="24" t="s">
        <v>7</v>
      </c>
      <c r="D66" s="24" t="s">
        <v>22</v>
      </c>
      <c r="E66" s="24" t="s">
        <v>16</v>
      </c>
      <c r="F66" s="6" t="s">
        <v>13</v>
      </c>
      <c r="G66" s="11">
        <v>75</v>
      </c>
      <c r="H66" s="12">
        <v>0.94</v>
      </c>
      <c r="I66" s="12">
        <v>1</v>
      </c>
      <c r="J66" s="18">
        <f t="shared" si="0"/>
        <v>0.96907216494845361</v>
      </c>
      <c r="K66" s="1"/>
    </row>
    <row r="67" spans="1:11" x14ac:dyDescent="0.25">
      <c r="A67" s="27" t="s">
        <v>25</v>
      </c>
      <c r="B67" s="24" t="s">
        <v>28</v>
      </c>
      <c r="C67" s="24" t="s">
        <v>7</v>
      </c>
      <c r="D67" s="24" t="s">
        <v>22</v>
      </c>
      <c r="E67" s="24" t="s">
        <v>16</v>
      </c>
      <c r="F67" s="6" t="s">
        <v>12</v>
      </c>
      <c r="G67" s="11">
        <v>81</v>
      </c>
      <c r="H67" s="12">
        <v>1</v>
      </c>
      <c r="I67" s="12">
        <v>0.8666666666666667</v>
      </c>
      <c r="J67" s="18">
        <f t="shared" ref="J67:J109" si="1" xml:space="preserve"> 2 * I67 * H67 / (H67+I67)</f>
        <v>0.9285714285714286</v>
      </c>
      <c r="K67" s="1"/>
    </row>
    <row r="68" spans="1:11" x14ac:dyDescent="0.25">
      <c r="A68" s="27" t="s">
        <v>25</v>
      </c>
      <c r="B68" s="24" t="s">
        <v>28</v>
      </c>
      <c r="C68" s="24" t="s">
        <v>7</v>
      </c>
      <c r="D68" s="24" t="s">
        <v>22</v>
      </c>
      <c r="E68" s="24" t="s">
        <v>17</v>
      </c>
      <c r="F68" s="6" t="s">
        <v>14</v>
      </c>
      <c r="G68" s="11">
        <v>83</v>
      </c>
      <c r="H68" s="12">
        <v>1</v>
      </c>
      <c r="I68" s="12">
        <v>1</v>
      </c>
      <c r="J68" s="18">
        <f t="shared" si="1"/>
        <v>1</v>
      </c>
      <c r="K68" s="1"/>
    </row>
    <row r="69" spans="1:11" x14ac:dyDescent="0.25">
      <c r="A69" s="27" t="s">
        <v>25</v>
      </c>
      <c r="B69" s="24" t="s">
        <v>28</v>
      </c>
      <c r="C69" s="24" t="s">
        <v>7</v>
      </c>
      <c r="D69" s="24" t="s">
        <v>22</v>
      </c>
      <c r="E69" s="24" t="s">
        <v>17</v>
      </c>
      <c r="F69" s="6" t="s">
        <v>15</v>
      </c>
      <c r="G69" s="11">
        <v>60</v>
      </c>
      <c r="H69" s="12">
        <v>1</v>
      </c>
      <c r="I69" s="12">
        <v>0.66666666666666663</v>
      </c>
      <c r="J69" s="18">
        <f t="shared" si="1"/>
        <v>0.8</v>
      </c>
      <c r="K69" s="1"/>
    </row>
    <row r="70" spans="1:11" x14ac:dyDescent="0.25">
      <c r="A70" s="27" t="s">
        <v>25</v>
      </c>
      <c r="B70" s="24" t="s">
        <v>28</v>
      </c>
      <c r="C70" s="24" t="s">
        <v>8</v>
      </c>
      <c r="D70" s="24" t="s">
        <v>20</v>
      </c>
      <c r="E70" s="24" t="s">
        <v>16</v>
      </c>
      <c r="F70" s="6" t="s">
        <v>13</v>
      </c>
      <c r="G70" s="11">
        <v>74</v>
      </c>
      <c r="H70" s="12">
        <v>0.88</v>
      </c>
      <c r="I70" s="12">
        <v>1</v>
      </c>
      <c r="J70" s="18">
        <f t="shared" si="1"/>
        <v>0.93617021276595747</v>
      </c>
      <c r="K70" s="1"/>
    </row>
    <row r="71" spans="1:11" x14ac:dyDescent="0.25">
      <c r="A71" s="27" t="s">
        <v>25</v>
      </c>
      <c r="B71" s="24" t="s">
        <v>28</v>
      </c>
      <c r="C71" s="24" t="s">
        <v>8</v>
      </c>
      <c r="D71" s="24" t="s">
        <v>20</v>
      </c>
      <c r="E71" s="24" t="s">
        <v>16</v>
      </c>
      <c r="F71" s="6" t="s">
        <v>12</v>
      </c>
      <c r="G71" s="11">
        <v>87</v>
      </c>
      <c r="H71" s="12">
        <v>1</v>
      </c>
      <c r="I71" s="12">
        <v>0.63636363636363635</v>
      </c>
      <c r="J71" s="18">
        <f t="shared" si="1"/>
        <v>0.77777777777777779</v>
      </c>
      <c r="K71" s="1"/>
    </row>
    <row r="72" spans="1:11" x14ac:dyDescent="0.25">
      <c r="A72" s="27" t="s">
        <v>25</v>
      </c>
      <c r="B72" s="24" t="s">
        <v>28</v>
      </c>
      <c r="C72" s="24" t="s">
        <v>8</v>
      </c>
      <c r="D72" s="24" t="s">
        <v>20</v>
      </c>
      <c r="E72" s="24" t="s">
        <v>17</v>
      </c>
      <c r="F72" s="6" t="s">
        <v>14</v>
      </c>
      <c r="G72" s="11">
        <v>110</v>
      </c>
      <c r="H72" s="12">
        <v>1</v>
      </c>
      <c r="I72" s="12">
        <v>0.4</v>
      </c>
      <c r="J72" s="18">
        <f t="shared" si="1"/>
        <v>0.57142857142857151</v>
      </c>
      <c r="K72" s="1"/>
    </row>
    <row r="73" spans="1:11" x14ac:dyDescent="0.25">
      <c r="A73" s="27" t="s">
        <v>25</v>
      </c>
      <c r="B73" s="24" t="s">
        <v>28</v>
      </c>
      <c r="C73" s="24" t="s">
        <v>8</v>
      </c>
      <c r="D73" s="24" t="s">
        <v>20</v>
      </c>
      <c r="E73" s="24" t="s">
        <v>17</v>
      </c>
      <c r="F73" s="25" t="s">
        <v>15</v>
      </c>
      <c r="G73" s="13">
        <v>116</v>
      </c>
      <c r="H73" s="14">
        <v>0.8571428571428571</v>
      </c>
      <c r="I73" s="14">
        <v>0.8571428571428571</v>
      </c>
      <c r="J73" s="19">
        <f t="shared" si="1"/>
        <v>0.8571428571428571</v>
      </c>
      <c r="K73" s="1"/>
    </row>
    <row r="74" spans="1:11" x14ac:dyDescent="0.25">
      <c r="A74" s="26" t="s">
        <v>29</v>
      </c>
      <c r="B74" s="22" t="s">
        <v>30</v>
      </c>
      <c r="C74" s="22" t="s">
        <v>6</v>
      </c>
      <c r="D74" s="22" t="s">
        <v>22</v>
      </c>
      <c r="E74" s="22" t="s">
        <v>16</v>
      </c>
      <c r="F74" s="2" t="s">
        <v>13</v>
      </c>
      <c r="G74" s="7">
        <v>34</v>
      </c>
      <c r="H74" s="8">
        <v>1</v>
      </c>
      <c r="I74" s="8">
        <v>0.875</v>
      </c>
      <c r="J74" s="16">
        <f t="shared" si="1"/>
        <v>0.93333333333333335</v>
      </c>
      <c r="K74" s="1"/>
    </row>
    <row r="75" spans="1:11" x14ac:dyDescent="0.25">
      <c r="A75" s="26" t="s">
        <v>29</v>
      </c>
      <c r="B75" s="22" t="s">
        <v>30</v>
      </c>
      <c r="C75" s="22" t="s">
        <v>6</v>
      </c>
      <c r="D75" s="22" t="s">
        <v>22</v>
      </c>
      <c r="E75" s="22" t="s">
        <v>16</v>
      </c>
      <c r="F75" s="2" t="s">
        <v>12</v>
      </c>
      <c r="G75" s="7">
        <v>79</v>
      </c>
      <c r="H75" s="8">
        <v>1</v>
      </c>
      <c r="I75" s="8">
        <v>0.94444444444444442</v>
      </c>
      <c r="J75" s="16">
        <f t="shared" si="1"/>
        <v>0.97142857142857142</v>
      </c>
      <c r="K75" s="1"/>
    </row>
    <row r="76" spans="1:11" x14ac:dyDescent="0.25">
      <c r="A76" s="26" t="s">
        <v>29</v>
      </c>
      <c r="B76" s="22" t="s">
        <v>30</v>
      </c>
      <c r="C76" s="22" t="s">
        <v>6</v>
      </c>
      <c r="D76" s="22" t="s">
        <v>22</v>
      </c>
      <c r="E76" s="22" t="s">
        <v>17</v>
      </c>
      <c r="F76" s="2" t="s">
        <v>14</v>
      </c>
      <c r="G76" s="7">
        <v>77</v>
      </c>
      <c r="H76" s="8">
        <v>1</v>
      </c>
      <c r="I76" s="8">
        <v>1</v>
      </c>
      <c r="J76" s="16">
        <f t="shared" si="1"/>
        <v>1</v>
      </c>
      <c r="K76" s="1"/>
    </row>
    <row r="77" spans="1:11" x14ac:dyDescent="0.25">
      <c r="A77" s="26" t="s">
        <v>29</v>
      </c>
      <c r="B77" s="22" t="s">
        <v>30</v>
      </c>
      <c r="C77" s="22" t="s">
        <v>6</v>
      </c>
      <c r="D77" s="22" t="s">
        <v>22</v>
      </c>
      <c r="E77" s="22" t="s">
        <v>17</v>
      </c>
      <c r="F77" s="2" t="s">
        <v>15</v>
      </c>
      <c r="G77" s="7">
        <v>117</v>
      </c>
      <c r="H77" s="8">
        <v>0.83333333333333337</v>
      </c>
      <c r="I77" s="8">
        <v>0.83333333333333337</v>
      </c>
      <c r="J77" s="16">
        <f t="shared" si="1"/>
        <v>0.83333333333333337</v>
      </c>
      <c r="K77" s="1"/>
    </row>
    <row r="78" spans="1:11" x14ac:dyDescent="0.25">
      <c r="A78" s="26" t="s">
        <v>29</v>
      </c>
      <c r="B78" s="22" t="s">
        <v>30</v>
      </c>
      <c r="C78" s="22" t="s">
        <v>7</v>
      </c>
      <c r="D78" s="22" t="s">
        <v>20</v>
      </c>
      <c r="E78" s="22" t="s">
        <v>16</v>
      </c>
      <c r="F78" s="2" t="s">
        <v>13</v>
      </c>
      <c r="G78" s="7">
        <v>107</v>
      </c>
      <c r="H78" s="8">
        <v>1</v>
      </c>
      <c r="I78" s="8">
        <v>1</v>
      </c>
      <c r="J78" s="16">
        <f t="shared" si="1"/>
        <v>1</v>
      </c>
      <c r="K78" s="1"/>
    </row>
    <row r="79" spans="1:11" x14ac:dyDescent="0.25">
      <c r="A79" s="26" t="s">
        <v>29</v>
      </c>
      <c r="B79" s="22" t="s">
        <v>30</v>
      </c>
      <c r="C79" s="22" t="s">
        <v>7</v>
      </c>
      <c r="D79" s="22" t="s">
        <v>20</v>
      </c>
      <c r="E79" s="22" t="s">
        <v>16</v>
      </c>
      <c r="F79" s="2" t="s">
        <v>12</v>
      </c>
      <c r="G79" s="7">
        <v>69</v>
      </c>
      <c r="H79" s="8">
        <v>1</v>
      </c>
      <c r="I79" s="8">
        <v>0.8666666666666667</v>
      </c>
      <c r="J79" s="16">
        <f t="shared" si="1"/>
        <v>0.9285714285714286</v>
      </c>
      <c r="K79" s="1"/>
    </row>
    <row r="80" spans="1:11" x14ac:dyDescent="0.25">
      <c r="A80" s="26" t="s">
        <v>29</v>
      </c>
      <c r="B80" s="22" t="s">
        <v>30</v>
      </c>
      <c r="C80" s="22" t="s">
        <v>7</v>
      </c>
      <c r="D80" s="22" t="s">
        <v>20</v>
      </c>
      <c r="E80" s="22" t="s">
        <v>17</v>
      </c>
      <c r="F80" s="2" t="s">
        <v>14</v>
      </c>
      <c r="G80" s="7">
        <v>79</v>
      </c>
      <c r="H80" s="8">
        <v>0.5</v>
      </c>
      <c r="I80" s="8">
        <v>1</v>
      </c>
      <c r="J80" s="16">
        <f t="shared" si="1"/>
        <v>0.66666666666666663</v>
      </c>
      <c r="K80" s="1"/>
    </row>
    <row r="81" spans="1:11" x14ac:dyDescent="0.25">
      <c r="A81" s="26" t="s">
        <v>29</v>
      </c>
      <c r="B81" s="22" t="s">
        <v>30</v>
      </c>
      <c r="C81" s="22" t="s">
        <v>7</v>
      </c>
      <c r="D81" s="22" t="s">
        <v>20</v>
      </c>
      <c r="E81" s="22" t="s">
        <v>17</v>
      </c>
      <c r="F81" s="2" t="s">
        <v>15</v>
      </c>
      <c r="G81" s="7">
        <v>207</v>
      </c>
      <c r="H81" s="8">
        <v>0.83333333333333337</v>
      </c>
      <c r="I81" s="8">
        <v>0.55555555555555558</v>
      </c>
      <c r="J81" s="16">
        <f t="shared" si="1"/>
        <v>0.66666666666666674</v>
      </c>
      <c r="K81" s="1"/>
    </row>
    <row r="82" spans="1:11" x14ac:dyDescent="0.25">
      <c r="A82" s="26" t="s">
        <v>29</v>
      </c>
      <c r="B82" s="22" t="s">
        <v>30</v>
      </c>
      <c r="C82" s="22" t="s">
        <v>8</v>
      </c>
      <c r="D82" s="22" t="s">
        <v>21</v>
      </c>
      <c r="E82" s="22" t="s">
        <v>16</v>
      </c>
      <c r="F82" s="2" t="s">
        <v>13</v>
      </c>
      <c r="G82" s="7">
        <v>53</v>
      </c>
      <c r="H82" s="8">
        <v>1</v>
      </c>
      <c r="I82" s="8">
        <v>1</v>
      </c>
      <c r="J82" s="16">
        <f t="shared" si="1"/>
        <v>1</v>
      </c>
      <c r="K82" s="1"/>
    </row>
    <row r="83" spans="1:11" x14ac:dyDescent="0.25">
      <c r="A83" s="26" t="s">
        <v>29</v>
      </c>
      <c r="B83" s="22" t="s">
        <v>30</v>
      </c>
      <c r="C83" s="22" t="s">
        <v>8</v>
      </c>
      <c r="D83" s="22" t="s">
        <v>21</v>
      </c>
      <c r="E83" s="22" t="s">
        <v>16</v>
      </c>
      <c r="F83" s="2" t="s">
        <v>12</v>
      </c>
      <c r="G83" s="7">
        <v>67</v>
      </c>
      <c r="H83" s="8">
        <v>0.8</v>
      </c>
      <c r="I83" s="8">
        <v>0.36363636363636365</v>
      </c>
      <c r="J83" s="16">
        <f t="shared" si="1"/>
        <v>0.50000000000000011</v>
      </c>
      <c r="K83" s="1"/>
    </row>
    <row r="84" spans="1:11" x14ac:dyDescent="0.25">
      <c r="A84" s="26" t="s">
        <v>29</v>
      </c>
      <c r="B84" s="22" t="s">
        <v>30</v>
      </c>
      <c r="C84" s="22" t="s">
        <v>8</v>
      </c>
      <c r="D84" s="22" t="s">
        <v>21</v>
      </c>
      <c r="E84" s="22" t="s">
        <v>17</v>
      </c>
      <c r="F84" s="2" t="s">
        <v>14</v>
      </c>
      <c r="G84" s="7">
        <v>153</v>
      </c>
      <c r="H84" s="8">
        <v>1</v>
      </c>
      <c r="I84" s="8">
        <v>0.66666666666666663</v>
      </c>
      <c r="J84" s="16">
        <f t="shared" si="1"/>
        <v>0.8</v>
      </c>
      <c r="K84" s="1"/>
    </row>
    <row r="85" spans="1:11" x14ac:dyDescent="0.25">
      <c r="A85" s="26" t="s">
        <v>29</v>
      </c>
      <c r="B85" s="22" t="s">
        <v>30</v>
      </c>
      <c r="C85" s="22" t="s">
        <v>8</v>
      </c>
      <c r="D85" s="22" t="s">
        <v>21</v>
      </c>
      <c r="E85" s="22" t="s">
        <v>17</v>
      </c>
      <c r="F85" s="2" t="s">
        <v>15</v>
      </c>
      <c r="G85" s="7">
        <v>97</v>
      </c>
      <c r="H85" s="8">
        <v>0.7142857142857143</v>
      </c>
      <c r="I85" s="8">
        <v>1</v>
      </c>
      <c r="J85" s="16">
        <f t="shared" si="1"/>
        <v>0.83333333333333326</v>
      </c>
      <c r="K85" s="1"/>
    </row>
    <row r="86" spans="1:11" x14ac:dyDescent="0.25">
      <c r="A86" s="26" t="s">
        <v>29</v>
      </c>
      <c r="B86" s="23" t="s">
        <v>31</v>
      </c>
      <c r="C86" s="23" t="s">
        <v>6</v>
      </c>
      <c r="D86" s="23" t="s">
        <v>22</v>
      </c>
      <c r="E86" s="23" t="s">
        <v>16</v>
      </c>
      <c r="F86" s="5" t="s">
        <v>13</v>
      </c>
      <c r="G86" s="9">
        <v>61</v>
      </c>
      <c r="H86" s="10">
        <v>0.8571428571428571</v>
      </c>
      <c r="I86" s="10">
        <v>0.75</v>
      </c>
      <c r="J86" s="17">
        <f t="shared" si="1"/>
        <v>0.79999999999999993</v>
      </c>
      <c r="K86" s="1"/>
    </row>
    <row r="87" spans="1:11" x14ac:dyDescent="0.25">
      <c r="A87" s="26" t="s">
        <v>29</v>
      </c>
      <c r="B87" s="23" t="s">
        <v>31</v>
      </c>
      <c r="C87" s="23" t="s">
        <v>6</v>
      </c>
      <c r="D87" s="23" t="s">
        <v>22</v>
      </c>
      <c r="E87" s="23" t="s">
        <v>16</v>
      </c>
      <c r="F87" s="5" t="s">
        <v>12</v>
      </c>
      <c r="G87" s="9">
        <v>53</v>
      </c>
      <c r="H87" s="10">
        <v>1</v>
      </c>
      <c r="I87" s="10">
        <v>0.88888888888888884</v>
      </c>
      <c r="J87" s="17">
        <f t="shared" si="1"/>
        <v>0.94117647058823528</v>
      </c>
      <c r="K87" s="1"/>
    </row>
    <row r="88" spans="1:11" x14ac:dyDescent="0.25">
      <c r="A88" s="26" t="s">
        <v>29</v>
      </c>
      <c r="B88" s="23" t="s">
        <v>31</v>
      </c>
      <c r="C88" s="23" t="s">
        <v>6</v>
      </c>
      <c r="D88" s="23" t="s">
        <v>22</v>
      </c>
      <c r="E88" s="23" t="s">
        <v>17</v>
      </c>
      <c r="F88" s="5" t="s">
        <v>14</v>
      </c>
      <c r="G88" s="9">
        <v>102</v>
      </c>
      <c r="H88" s="10">
        <v>1</v>
      </c>
      <c r="I88" s="10">
        <v>1</v>
      </c>
      <c r="J88" s="17">
        <f t="shared" si="1"/>
        <v>1</v>
      </c>
      <c r="K88" s="1"/>
    </row>
    <row r="89" spans="1:11" x14ac:dyDescent="0.25">
      <c r="A89" s="26" t="s">
        <v>29</v>
      </c>
      <c r="B89" s="23" t="s">
        <v>31</v>
      </c>
      <c r="C89" s="23" t="s">
        <v>6</v>
      </c>
      <c r="D89" s="23" t="s">
        <v>22</v>
      </c>
      <c r="E89" s="23" t="s">
        <v>17</v>
      </c>
      <c r="F89" s="5" t="s">
        <v>15</v>
      </c>
      <c r="G89" s="9">
        <v>58</v>
      </c>
      <c r="H89" s="10">
        <v>0.83333333333333337</v>
      </c>
      <c r="I89" s="10">
        <v>0.83333333333333337</v>
      </c>
      <c r="J89" s="17">
        <f t="shared" si="1"/>
        <v>0.83333333333333337</v>
      </c>
      <c r="K89" s="1"/>
    </row>
    <row r="90" spans="1:11" x14ac:dyDescent="0.25">
      <c r="A90" s="26" t="s">
        <v>29</v>
      </c>
      <c r="B90" s="23" t="s">
        <v>31</v>
      </c>
      <c r="C90" s="23" t="s">
        <v>7</v>
      </c>
      <c r="D90" s="23" t="s">
        <v>20</v>
      </c>
      <c r="E90" s="23" t="s">
        <v>16</v>
      </c>
      <c r="F90" s="5" t="s">
        <v>13</v>
      </c>
      <c r="G90" s="9">
        <v>110</v>
      </c>
      <c r="H90" s="10">
        <v>0</v>
      </c>
      <c r="I90" s="10">
        <v>0</v>
      </c>
      <c r="J90" s="17">
        <v>0</v>
      </c>
      <c r="K90" s="1"/>
    </row>
    <row r="91" spans="1:11" x14ac:dyDescent="0.25">
      <c r="A91" s="26" t="s">
        <v>29</v>
      </c>
      <c r="B91" s="23" t="s">
        <v>31</v>
      </c>
      <c r="C91" s="23" t="s">
        <v>7</v>
      </c>
      <c r="D91" s="23" t="s">
        <v>20</v>
      </c>
      <c r="E91" s="23" t="s">
        <v>16</v>
      </c>
      <c r="F91" s="5" t="s">
        <v>12</v>
      </c>
      <c r="G91" s="9">
        <v>149</v>
      </c>
      <c r="H91" s="10">
        <v>0.42857142857142855</v>
      </c>
      <c r="I91" s="10">
        <v>0.27272727272727271</v>
      </c>
      <c r="J91" s="17">
        <f t="shared" si="1"/>
        <v>0.33333333333333326</v>
      </c>
      <c r="K91" s="1"/>
    </row>
    <row r="92" spans="1:11" x14ac:dyDescent="0.25">
      <c r="A92" s="26" t="s">
        <v>29</v>
      </c>
      <c r="B92" s="23" t="s">
        <v>31</v>
      </c>
      <c r="C92" s="23" t="s">
        <v>7</v>
      </c>
      <c r="D92" s="23" t="s">
        <v>20</v>
      </c>
      <c r="E92" s="23" t="s">
        <v>17</v>
      </c>
      <c r="F92" s="5" t="s">
        <v>14</v>
      </c>
      <c r="G92" s="9">
        <v>38</v>
      </c>
      <c r="H92" s="10">
        <v>1</v>
      </c>
      <c r="I92" s="10">
        <v>1</v>
      </c>
      <c r="J92" s="17">
        <f t="shared" si="1"/>
        <v>1</v>
      </c>
      <c r="K92" s="1"/>
    </row>
    <row r="93" spans="1:11" x14ac:dyDescent="0.25">
      <c r="A93" s="26" t="s">
        <v>29</v>
      </c>
      <c r="B93" s="23" t="s">
        <v>31</v>
      </c>
      <c r="C93" s="23" t="s">
        <v>7</v>
      </c>
      <c r="D93" s="23" t="s">
        <v>20</v>
      </c>
      <c r="E93" s="23" t="s">
        <v>17</v>
      </c>
      <c r="F93" s="5" t="s">
        <v>15</v>
      </c>
      <c r="G93" s="9">
        <v>141</v>
      </c>
      <c r="H93" s="10">
        <v>0.6</v>
      </c>
      <c r="I93" s="10">
        <v>0.33333333333333331</v>
      </c>
      <c r="J93" s="17">
        <f t="shared" si="1"/>
        <v>0.42857142857142855</v>
      </c>
      <c r="K93" s="1"/>
    </row>
    <row r="94" spans="1:11" x14ac:dyDescent="0.25">
      <c r="A94" s="26" t="s">
        <v>29</v>
      </c>
      <c r="B94" s="23" t="s">
        <v>31</v>
      </c>
      <c r="C94" s="23" t="s">
        <v>8</v>
      </c>
      <c r="D94" s="23" t="s">
        <v>21</v>
      </c>
      <c r="E94" s="23" t="s">
        <v>16</v>
      </c>
      <c r="F94" s="5" t="s">
        <v>13</v>
      </c>
      <c r="G94" s="9">
        <v>223</v>
      </c>
      <c r="H94" s="10">
        <v>1</v>
      </c>
      <c r="I94" s="10">
        <v>1</v>
      </c>
      <c r="J94" s="17">
        <f t="shared" si="1"/>
        <v>1</v>
      </c>
      <c r="K94" s="1"/>
    </row>
    <row r="95" spans="1:11" x14ac:dyDescent="0.25">
      <c r="A95" s="26" t="s">
        <v>29</v>
      </c>
      <c r="B95" s="23" t="s">
        <v>31</v>
      </c>
      <c r="C95" s="23" t="s">
        <v>8</v>
      </c>
      <c r="D95" s="23" t="s">
        <v>21</v>
      </c>
      <c r="E95" s="23" t="s">
        <v>16</v>
      </c>
      <c r="F95" s="5" t="s">
        <v>12</v>
      </c>
      <c r="G95" s="9">
        <v>113</v>
      </c>
      <c r="H95" s="10">
        <v>1</v>
      </c>
      <c r="I95" s="10">
        <v>0.36363636363636365</v>
      </c>
      <c r="J95" s="17">
        <f t="shared" si="1"/>
        <v>0.53333333333333333</v>
      </c>
      <c r="K95" s="1"/>
    </row>
    <row r="96" spans="1:11" x14ac:dyDescent="0.25">
      <c r="A96" s="26" t="s">
        <v>29</v>
      </c>
      <c r="B96" s="23" t="s">
        <v>31</v>
      </c>
      <c r="C96" s="23" t="s">
        <v>8</v>
      </c>
      <c r="D96" s="23" t="s">
        <v>21</v>
      </c>
      <c r="E96" s="23" t="s">
        <v>17</v>
      </c>
      <c r="F96" s="5" t="s">
        <v>14</v>
      </c>
      <c r="G96" s="9">
        <v>149</v>
      </c>
      <c r="H96" s="10">
        <v>0.66666666666666663</v>
      </c>
      <c r="I96" s="10">
        <v>0.5</v>
      </c>
      <c r="J96" s="17">
        <f t="shared" si="1"/>
        <v>0.57142857142857151</v>
      </c>
      <c r="K96" s="1"/>
    </row>
    <row r="97" spans="1:11" x14ac:dyDescent="0.25">
      <c r="A97" s="26" t="s">
        <v>29</v>
      </c>
      <c r="B97" s="23" t="s">
        <v>31</v>
      </c>
      <c r="C97" s="23" t="s">
        <v>8</v>
      </c>
      <c r="D97" s="23" t="s">
        <v>21</v>
      </c>
      <c r="E97" s="23" t="s">
        <v>17</v>
      </c>
      <c r="F97" s="5" t="s">
        <v>15</v>
      </c>
      <c r="G97" s="9">
        <v>141</v>
      </c>
      <c r="H97" s="10">
        <v>1</v>
      </c>
      <c r="I97" s="10">
        <v>0.7142857142857143</v>
      </c>
      <c r="J97" s="17">
        <f t="shared" si="1"/>
        <v>0.83333333333333326</v>
      </c>
      <c r="K97" s="1"/>
    </row>
    <row r="98" spans="1:11" x14ac:dyDescent="0.25">
      <c r="A98" s="26" t="s">
        <v>29</v>
      </c>
      <c r="B98" s="24" t="s">
        <v>32</v>
      </c>
      <c r="C98" s="24" t="s">
        <v>6</v>
      </c>
      <c r="D98" s="24" t="s">
        <v>22</v>
      </c>
      <c r="E98" s="24" t="s">
        <v>16</v>
      </c>
      <c r="F98" s="6" t="s">
        <v>13</v>
      </c>
      <c r="G98" s="11">
        <v>75</v>
      </c>
      <c r="H98" s="12">
        <v>1</v>
      </c>
      <c r="I98" s="12">
        <v>0.8571428571428571</v>
      </c>
      <c r="J98" s="18">
        <f t="shared" si="1"/>
        <v>0.92307692307692302</v>
      </c>
      <c r="K98" s="1"/>
    </row>
    <row r="99" spans="1:11" x14ac:dyDescent="0.25">
      <c r="A99" s="26" t="s">
        <v>29</v>
      </c>
      <c r="B99" s="24" t="s">
        <v>32</v>
      </c>
      <c r="C99" s="24" t="s">
        <v>6</v>
      </c>
      <c r="D99" s="24" t="s">
        <v>22</v>
      </c>
      <c r="E99" s="24" t="s">
        <v>16</v>
      </c>
      <c r="F99" s="6" t="s">
        <v>12</v>
      </c>
      <c r="G99" s="11">
        <v>65</v>
      </c>
      <c r="H99" s="12">
        <v>0.92</v>
      </c>
      <c r="I99" s="12">
        <v>0.94444444444444442</v>
      </c>
      <c r="J99" s="18">
        <f t="shared" si="1"/>
        <v>0.9320619785458879</v>
      </c>
      <c r="K99" s="1"/>
    </row>
    <row r="100" spans="1:11" x14ac:dyDescent="0.25">
      <c r="A100" s="26" t="s">
        <v>29</v>
      </c>
      <c r="B100" s="24" t="s">
        <v>32</v>
      </c>
      <c r="C100" s="24" t="s">
        <v>6</v>
      </c>
      <c r="D100" s="24" t="s">
        <v>22</v>
      </c>
      <c r="E100" s="24" t="s">
        <v>17</v>
      </c>
      <c r="F100" s="6" t="s">
        <v>14</v>
      </c>
      <c r="G100" s="11">
        <v>77</v>
      </c>
      <c r="H100" s="12">
        <v>0.95</v>
      </c>
      <c r="I100" s="12">
        <v>1</v>
      </c>
      <c r="J100" s="18">
        <f t="shared" si="1"/>
        <v>0.97435897435897434</v>
      </c>
      <c r="K100" s="1"/>
    </row>
    <row r="101" spans="1:11" x14ac:dyDescent="0.25">
      <c r="A101" s="26" t="s">
        <v>29</v>
      </c>
      <c r="B101" s="24" t="s">
        <v>32</v>
      </c>
      <c r="C101" s="24" t="s">
        <v>6</v>
      </c>
      <c r="D101" s="24" t="s">
        <v>22</v>
      </c>
      <c r="E101" s="24" t="s">
        <v>17</v>
      </c>
      <c r="F101" s="6" t="s">
        <v>15</v>
      </c>
      <c r="G101" s="11">
        <v>85</v>
      </c>
      <c r="H101" s="12">
        <v>1</v>
      </c>
      <c r="I101" s="12">
        <v>1</v>
      </c>
      <c r="J101" s="18">
        <f t="shared" si="1"/>
        <v>1</v>
      </c>
      <c r="K101" s="1"/>
    </row>
    <row r="102" spans="1:11" x14ac:dyDescent="0.25">
      <c r="A102" s="26" t="s">
        <v>29</v>
      </c>
      <c r="B102" s="24" t="s">
        <v>32</v>
      </c>
      <c r="C102" s="24" t="s">
        <v>7</v>
      </c>
      <c r="D102" s="24" t="s">
        <v>20</v>
      </c>
      <c r="E102" s="24" t="s">
        <v>16</v>
      </c>
      <c r="F102" s="6" t="s">
        <v>13</v>
      </c>
      <c r="G102" s="11">
        <v>113</v>
      </c>
      <c r="H102" s="12">
        <v>0.66666666666666663</v>
      </c>
      <c r="I102" s="12">
        <v>0.5</v>
      </c>
      <c r="J102" s="18">
        <f t="shared" si="1"/>
        <v>0.57142857142857151</v>
      </c>
      <c r="K102" s="1"/>
    </row>
    <row r="103" spans="1:11" x14ac:dyDescent="0.25">
      <c r="A103" s="26" t="s">
        <v>29</v>
      </c>
      <c r="B103" s="24" t="s">
        <v>32</v>
      </c>
      <c r="C103" s="24" t="s">
        <v>7</v>
      </c>
      <c r="D103" s="24" t="s">
        <v>20</v>
      </c>
      <c r="E103" s="24" t="s">
        <v>16</v>
      </c>
      <c r="F103" s="6" t="s">
        <v>12</v>
      </c>
      <c r="G103" s="11">
        <v>63</v>
      </c>
      <c r="H103" s="12">
        <v>0.62</v>
      </c>
      <c r="I103" s="12">
        <v>0.75</v>
      </c>
      <c r="J103" s="18">
        <f t="shared" si="1"/>
        <v>0.67883211678832112</v>
      </c>
      <c r="K103" s="1"/>
    </row>
    <row r="104" spans="1:11" x14ac:dyDescent="0.25">
      <c r="A104" s="26" t="s">
        <v>29</v>
      </c>
      <c r="B104" s="24" t="s">
        <v>32</v>
      </c>
      <c r="C104" s="24" t="s">
        <v>7</v>
      </c>
      <c r="D104" s="24" t="s">
        <v>20</v>
      </c>
      <c r="E104" s="24" t="s">
        <v>17</v>
      </c>
      <c r="F104" s="6" t="s">
        <v>14</v>
      </c>
      <c r="G104" s="11">
        <v>53</v>
      </c>
      <c r="H104" s="12">
        <v>1</v>
      </c>
      <c r="I104" s="12">
        <v>1</v>
      </c>
      <c r="J104" s="18">
        <f t="shared" si="1"/>
        <v>1</v>
      </c>
      <c r="K104" s="1"/>
    </row>
    <row r="105" spans="1:11" x14ac:dyDescent="0.25">
      <c r="A105" s="26" t="s">
        <v>29</v>
      </c>
      <c r="B105" s="24" t="s">
        <v>32</v>
      </c>
      <c r="C105" s="24" t="s">
        <v>7</v>
      </c>
      <c r="D105" s="24" t="s">
        <v>20</v>
      </c>
      <c r="E105" s="24" t="s">
        <v>17</v>
      </c>
      <c r="F105" s="6" t="s">
        <v>15</v>
      </c>
      <c r="G105" s="11">
        <v>105</v>
      </c>
      <c r="H105" s="12">
        <v>0</v>
      </c>
      <c r="I105" s="12">
        <v>0</v>
      </c>
      <c r="J105" s="18">
        <v>0</v>
      </c>
      <c r="K105" s="1"/>
    </row>
    <row r="106" spans="1:11" x14ac:dyDescent="0.25">
      <c r="A106" s="26" t="s">
        <v>29</v>
      </c>
      <c r="B106" s="24" t="s">
        <v>32</v>
      </c>
      <c r="C106" s="24" t="s">
        <v>8</v>
      </c>
      <c r="D106" s="24" t="s">
        <v>21</v>
      </c>
      <c r="E106" s="24" t="s">
        <v>16</v>
      </c>
      <c r="F106" s="6" t="s">
        <v>13</v>
      </c>
      <c r="G106" s="11">
        <v>65</v>
      </c>
      <c r="H106" s="12">
        <v>1</v>
      </c>
      <c r="I106" s="12">
        <v>1</v>
      </c>
      <c r="J106" s="18">
        <f t="shared" si="1"/>
        <v>1</v>
      </c>
      <c r="K106" s="1"/>
    </row>
    <row r="107" spans="1:11" x14ac:dyDescent="0.25">
      <c r="A107" s="26" t="s">
        <v>29</v>
      </c>
      <c r="B107" s="24" t="s">
        <v>32</v>
      </c>
      <c r="C107" s="24" t="s">
        <v>8</v>
      </c>
      <c r="D107" s="24" t="s">
        <v>21</v>
      </c>
      <c r="E107" s="24" t="s">
        <v>16</v>
      </c>
      <c r="F107" s="6" t="s">
        <v>12</v>
      </c>
      <c r="G107" s="11">
        <v>133</v>
      </c>
      <c r="H107" s="12">
        <v>0.8</v>
      </c>
      <c r="I107" s="12">
        <v>0.36363636363636365</v>
      </c>
      <c r="J107" s="18">
        <f t="shared" si="1"/>
        <v>0.50000000000000011</v>
      </c>
      <c r="K107" s="1"/>
    </row>
    <row r="108" spans="1:11" x14ac:dyDescent="0.25">
      <c r="A108" s="26" t="s">
        <v>29</v>
      </c>
      <c r="B108" s="24" t="s">
        <v>32</v>
      </c>
      <c r="C108" s="24" t="s">
        <v>8</v>
      </c>
      <c r="D108" s="24" t="s">
        <v>21</v>
      </c>
      <c r="E108" s="24" t="s">
        <v>17</v>
      </c>
      <c r="F108" s="6" t="s">
        <v>14</v>
      </c>
      <c r="G108" s="11">
        <v>131</v>
      </c>
      <c r="H108" s="12">
        <v>1</v>
      </c>
      <c r="I108" s="12">
        <v>0.5</v>
      </c>
      <c r="J108" s="18">
        <f t="shared" si="1"/>
        <v>0.66666666666666663</v>
      </c>
      <c r="K108" s="1"/>
    </row>
    <row r="109" spans="1:11" x14ac:dyDescent="0.25">
      <c r="A109" s="26" t="s">
        <v>29</v>
      </c>
      <c r="B109" s="24" t="s">
        <v>32</v>
      </c>
      <c r="C109" s="24" t="s">
        <v>8</v>
      </c>
      <c r="D109" s="24" t="s">
        <v>21</v>
      </c>
      <c r="E109" s="24" t="s">
        <v>17</v>
      </c>
      <c r="F109" s="25" t="s">
        <v>15</v>
      </c>
      <c r="G109" s="13">
        <v>114</v>
      </c>
      <c r="H109" s="14">
        <v>0.5714285714285714</v>
      </c>
      <c r="I109" s="14">
        <v>0.8</v>
      </c>
      <c r="J109" s="19">
        <f t="shared" si="1"/>
        <v>0.66666666666666663</v>
      </c>
      <c r="K109" s="1"/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6696-5117-4D61-8F10-FF5054EB3F3F}">
  <dimension ref="A3:E9"/>
  <sheetViews>
    <sheetView workbookViewId="0">
      <selection activeCell="I3" sqref="I3"/>
    </sheetView>
  </sheetViews>
  <sheetFormatPr baseColWidth="10" defaultRowHeight="15" x14ac:dyDescent="0.25"/>
  <cols>
    <col min="1" max="1" width="17" bestFit="1" customWidth="1"/>
    <col min="2" max="2" width="10.140625" bestFit="1" customWidth="1"/>
    <col min="3" max="3" width="20.28515625" bestFit="1" customWidth="1"/>
    <col min="4" max="4" width="21" bestFit="1" customWidth="1"/>
    <col min="5" max="5" width="18.140625" bestFit="1" customWidth="1"/>
  </cols>
  <sheetData>
    <row r="3" spans="1:5" x14ac:dyDescent="0.25">
      <c r="A3" s="28" t="s">
        <v>2</v>
      </c>
      <c r="B3" s="28" t="s">
        <v>5</v>
      </c>
      <c r="C3" t="s">
        <v>34</v>
      </c>
      <c r="D3" t="s">
        <v>35</v>
      </c>
      <c r="E3" t="s">
        <v>36</v>
      </c>
    </row>
    <row r="4" spans="1:5" x14ac:dyDescent="0.25">
      <c r="A4" t="s">
        <v>17</v>
      </c>
      <c r="B4" t="s">
        <v>21</v>
      </c>
      <c r="C4" s="29">
        <v>0.59593576711030782</v>
      </c>
      <c r="D4" s="29">
        <v>0.63435185185185172</v>
      </c>
      <c r="E4" s="29">
        <v>0.58834215167548498</v>
      </c>
    </row>
    <row r="5" spans="1:5" x14ac:dyDescent="0.25">
      <c r="A5" t="s">
        <v>17</v>
      </c>
      <c r="B5" t="s">
        <v>20</v>
      </c>
      <c r="C5" s="29">
        <v>0.61219231654014261</v>
      </c>
      <c r="D5" s="29">
        <v>0.63121693121693112</v>
      </c>
      <c r="E5" s="29">
        <v>0.65440917107583774</v>
      </c>
    </row>
    <row r="6" spans="1:5" x14ac:dyDescent="0.25">
      <c r="A6" t="s">
        <v>17</v>
      </c>
      <c r="B6" t="s">
        <v>22</v>
      </c>
      <c r="C6" s="29">
        <v>0.93694823694823703</v>
      </c>
      <c r="D6" s="29">
        <v>0.97222222222222221</v>
      </c>
      <c r="E6" s="29">
        <v>0.91335978835978837</v>
      </c>
    </row>
    <row r="7" spans="1:5" x14ac:dyDescent="0.25">
      <c r="A7" t="s">
        <v>16</v>
      </c>
      <c r="B7" t="s">
        <v>21</v>
      </c>
      <c r="C7" s="29">
        <v>0.84412074662074654</v>
      </c>
      <c r="D7" s="29">
        <v>0.92475459482038425</v>
      </c>
      <c r="E7" s="29">
        <v>0.80454325086678025</v>
      </c>
    </row>
    <row r="8" spans="1:5" x14ac:dyDescent="0.25">
      <c r="A8" t="s">
        <v>16</v>
      </c>
      <c r="B8" t="s">
        <v>20</v>
      </c>
      <c r="C8" s="29">
        <v>0.78658118133773569</v>
      </c>
      <c r="D8" s="29">
        <v>0.87678371011704348</v>
      </c>
      <c r="E8" s="29">
        <v>0.74032552414905362</v>
      </c>
    </row>
    <row r="9" spans="1:5" x14ac:dyDescent="0.25">
      <c r="A9" t="s">
        <v>16</v>
      </c>
      <c r="B9" t="s">
        <v>22</v>
      </c>
      <c r="C9" s="29">
        <v>0.94986592927769409</v>
      </c>
      <c r="D9" s="29">
        <v>0.98329156223893066</v>
      </c>
      <c r="E9" s="29">
        <v>0.923699294532628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Ben Sghaier</dc:creator>
  <cp:lastModifiedBy>Oussama Ben Sghaier</cp:lastModifiedBy>
  <cp:lastPrinted>2021-05-14T10:51:09Z</cp:lastPrinted>
  <dcterms:created xsi:type="dcterms:W3CDTF">2015-06-05T18:19:34Z</dcterms:created>
  <dcterms:modified xsi:type="dcterms:W3CDTF">2021-05-14T10:51:59Z</dcterms:modified>
</cp:coreProperties>
</file>