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Sheet1!$B$1:$M$108</definedName>
  </definedNames>
  <calcPr calcId="124519"/>
</workbook>
</file>

<file path=xl/calcChain.xml><?xml version="1.0" encoding="utf-8"?>
<calcChain xmlns="http://schemas.openxmlformats.org/spreadsheetml/2006/main">
  <c r="N88" i="1"/>
  <c r="O88" s="1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</calcChain>
</file>

<file path=xl/sharedStrings.xml><?xml version="1.0" encoding="utf-8"?>
<sst xmlns="http://schemas.openxmlformats.org/spreadsheetml/2006/main" count="566" uniqueCount="99">
  <si>
    <t>04AAACA8049G1ZX</t>
  </si>
  <si>
    <t>JUST DIAL LIMITED</t>
  </si>
  <si>
    <t>PB1120SN80852520</t>
  </si>
  <si>
    <t>21-11-2020</t>
  </si>
  <si>
    <t>Punjab</t>
  </si>
  <si>
    <t>03ATYPS7241N1ZS</t>
  </si>
  <si>
    <t>VISHAL  SINGLA</t>
  </si>
  <si>
    <t>GST-2021-1031</t>
  </si>
  <si>
    <t>30-11-2020</t>
  </si>
  <si>
    <t>GST-2021-970</t>
  </si>
  <si>
    <t>15-11-2020</t>
  </si>
  <si>
    <t>03AABCA4451H1Z6</t>
  </si>
  <si>
    <t>ASIAN LAKTO INDS. LTD</t>
  </si>
  <si>
    <t>2110203954</t>
  </si>
  <si>
    <t>17-11-2020</t>
  </si>
  <si>
    <t>2110203955</t>
  </si>
  <si>
    <t>18-11-2020</t>
  </si>
  <si>
    <t>07AAACB0611P1ZV</t>
  </si>
  <si>
    <t>BIKANERVALA FOODS PRIVATE LIMITED</t>
  </si>
  <si>
    <t>HO-RI-20-21-0731</t>
  </si>
  <si>
    <t>HOF-TI-20-008904</t>
  </si>
  <si>
    <t>01-11-2020</t>
  </si>
  <si>
    <t>HOF-TI-20-008907</t>
  </si>
  <si>
    <t>HOF-TI-20-008927</t>
  </si>
  <si>
    <t>HOF-TI-20-008929</t>
  </si>
  <si>
    <t>HOF-TI-20-008930</t>
  </si>
  <si>
    <t>HOF-TI-20-009200</t>
  </si>
  <si>
    <t>04-11-2020</t>
  </si>
  <si>
    <t>HOF-TI-20-009204</t>
  </si>
  <si>
    <t>HOF-TI-20-009205</t>
  </si>
  <si>
    <t>HOF-TI-20-009206</t>
  </si>
  <si>
    <t>HOF-TI-20-009207</t>
  </si>
  <si>
    <t>HOF-TI-20-009215</t>
  </si>
  <si>
    <t>HOF-TI-20-009217</t>
  </si>
  <si>
    <t>HOF-TI-20-009218</t>
  </si>
  <si>
    <t>HOF-TI-20-009452</t>
  </si>
  <si>
    <t>07-11-2020</t>
  </si>
  <si>
    <t>HOF-TI-20-009472</t>
  </si>
  <si>
    <t>HOF-TI-20-009474</t>
  </si>
  <si>
    <t>HOF-TI-20-009932</t>
  </si>
  <si>
    <t>11-11-2020</t>
  </si>
  <si>
    <t>HOF-TI-20-009944</t>
  </si>
  <si>
    <t>HOF-TI-20-009945</t>
  </si>
  <si>
    <t>HOF-TI-20-009946</t>
  </si>
  <si>
    <t>HOF-TI-20-009947</t>
  </si>
  <si>
    <t>HOF-TI-20-010471</t>
  </si>
  <si>
    <t>19-11-2020</t>
  </si>
  <si>
    <t>HOF-TI-20-010487</t>
  </si>
  <si>
    <t>HOF-TI-20-010488</t>
  </si>
  <si>
    <t>HOF-TI-20-010489</t>
  </si>
  <si>
    <t>HOF-TI-20-010916</t>
  </si>
  <si>
    <t>26-11-2020</t>
  </si>
  <si>
    <t>HOF-TI-20-010917</t>
  </si>
  <si>
    <t>HOF-TI-20-010918</t>
  </si>
  <si>
    <t>HOF-TI-20-010919</t>
  </si>
  <si>
    <t>HOF-TI-20-010920</t>
  </si>
  <si>
    <t>HOF-TI-20-011075</t>
  </si>
  <si>
    <t>29-11-2020</t>
  </si>
  <si>
    <t>HOF-TI-20-011080</t>
  </si>
  <si>
    <t>HOF-TI-20-011085</t>
  </si>
  <si>
    <t>03ACYPK9567A1Z9</t>
  </si>
  <si>
    <t>ASHOK  KUMAR</t>
  </si>
  <si>
    <t>67</t>
  </si>
  <si>
    <t>70</t>
  </si>
  <si>
    <t>03-11-2020</t>
  </si>
  <si>
    <t>74</t>
  </si>
  <si>
    <t>20-11-2020</t>
  </si>
  <si>
    <t>75</t>
  </si>
  <si>
    <t>76</t>
  </si>
  <si>
    <t>77</t>
  </si>
  <si>
    <t>79</t>
  </si>
  <si>
    <t>87</t>
  </si>
  <si>
    <t>88</t>
  </si>
  <si>
    <t>04AAKHR6808K2ZR</t>
  </si>
  <si>
    <t>RAKESH GARG HUF</t>
  </si>
  <si>
    <t>GC0013002</t>
  </si>
  <si>
    <t>05-11-2020</t>
  </si>
  <si>
    <t>03AAICC5470D1Z0</t>
  </si>
  <si>
    <t>CBK Management Services Private Limited</t>
  </si>
  <si>
    <t>KHN-DG/20-21/172</t>
  </si>
  <si>
    <t>KHN-EL/20-21/153</t>
  </si>
  <si>
    <t>07AAGCB8545G1ZJ</t>
  </si>
  <si>
    <t>BLACK KITE SURVELLIANCE SERVICES PRIVATE LIMITED</t>
  </si>
  <si>
    <t>0149/2020-21</t>
  </si>
  <si>
    <t>GST Num</t>
  </si>
  <si>
    <t>party name</t>
  </si>
  <si>
    <t>Invoice num</t>
  </si>
  <si>
    <t>Date</t>
  </si>
  <si>
    <t>Invoice valu</t>
  </si>
  <si>
    <t>State</t>
  </si>
  <si>
    <t>Rate</t>
  </si>
  <si>
    <t>Taxtable vale</t>
  </si>
  <si>
    <t>IGST</t>
  </si>
  <si>
    <t>CGST</t>
  </si>
  <si>
    <t>SGST</t>
  </si>
  <si>
    <t>CESS</t>
  </si>
  <si>
    <t>KANSHI RAM CHAUDHARY RAM</t>
  </si>
  <si>
    <t>GARG CROCKERY STORE</t>
  </si>
  <si>
    <t>SINGLA INDANE AGENCIES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</si>
</sst>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8"/>
  <sheetViews>
    <sheetView tabSelected="1" workbookViewId="0">
      <selection activeCell="D23" sqref="D23"/>
    </sheetView>
  </sheetViews>
  <sheetFormatPr defaultColWidth="17.7109375" defaultRowHeight="15"/>
  <cols>
    <col min="1" max="1" width="29.85546875" customWidth="1"/>
    <col min="3" max="3" width="41.7109375" customWidth="1"/>
    <col min="4" max="4" width="22.140625" customWidth="1"/>
    <col min="5" max="5" width="11.7109375" customWidth="1"/>
    <col min="6" max="6" width="11.85546875" customWidth="1"/>
    <col min="7" max="7" width="10.5703125" customWidth="1"/>
    <col min="8" max="9" width="8.5703125" customWidth="1"/>
    <col min="10" max="10" width="9.85546875" customWidth="1"/>
    <col min="11" max="11" width="9.7109375" customWidth="1"/>
    <col min="12" max="12" width="10.7109375" customWidth="1"/>
    <col min="13" max="13" width="11.140625" customWidth="1"/>
  </cols>
  <sheetData>
    <row r="1" spans="1:19"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O1" s="1"/>
      <c r="P1" s="1"/>
      <c r="Q1" s="1"/>
      <c r="R1" s="1"/>
      <c r="S1" s="1"/>
    </row>
    <row r="2" spans="1:19">
      <c r="B2" t="s">
        <v>81</v>
      </c>
      <c r="C2" t="s">
        <v>82</v>
      </c>
      <c r="D2" t="s">
        <v>83</v>
      </c>
      <c r="E2" t="s">
        <v>21</v>
      </c>
      <c r="F2">
        <v>59209.36</v>
      </c>
      <c r="G2" t="s">
        <v>4</v>
      </c>
      <c r="H2">
        <v>18</v>
      </c>
      <c r="I2">
        <v>50177.42</v>
      </c>
      <c r="J2">
        <v>9031.94</v>
      </c>
      <c r="K2">
        <v>0</v>
      </c>
      <c r="L2">
        <v>0</v>
      </c>
      <c r="M2">
        <v>0</v>
      </c>
    </row>
    <row r="3" spans="1:19">
      <c r="B3" t="s">
        <v>11</v>
      </c>
      <c r="C3" t="s">
        <v>12</v>
      </c>
      <c r="D3" t="s">
        <v>13</v>
      </c>
      <c r="E3" t="s">
        <v>14</v>
      </c>
      <c r="F3">
        <v>2220.06</v>
      </c>
      <c r="G3" t="s">
        <v>4</v>
      </c>
      <c r="H3">
        <v>18</v>
      </c>
      <c r="I3">
        <v>1881.4</v>
      </c>
      <c r="J3">
        <v>0</v>
      </c>
      <c r="K3">
        <v>169.33</v>
      </c>
      <c r="L3">
        <v>169.33</v>
      </c>
      <c r="M3">
        <v>0</v>
      </c>
      <c r="N3" s="1"/>
      <c r="O3" s="1"/>
      <c r="P3" s="1"/>
      <c r="Q3" s="1"/>
      <c r="R3" s="1"/>
      <c r="S3" s="1"/>
    </row>
    <row r="4" spans="1:19">
      <c r="B4" t="s">
        <v>11</v>
      </c>
      <c r="C4" t="s">
        <v>12</v>
      </c>
      <c r="D4" t="s">
        <v>15</v>
      </c>
      <c r="E4" t="s">
        <v>16</v>
      </c>
      <c r="F4">
        <v>2400</v>
      </c>
      <c r="G4" t="s">
        <v>4</v>
      </c>
      <c r="H4">
        <v>18</v>
      </c>
      <c r="I4">
        <v>2033.9</v>
      </c>
      <c r="J4">
        <v>0</v>
      </c>
      <c r="K4">
        <v>183.05</v>
      </c>
      <c r="L4">
        <v>183.05</v>
      </c>
      <c r="M4">
        <v>0</v>
      </c>
    </row>
    <row r="5" spans="1:19">
      <c r="A5" t="s">
        <v>96</v>
      </c>
      <c r="B5" t="s">
        <v>60</v>
      </c>
      <c r="C5" t="s">
        <v>61</v>
      </c>
      <c r="D5" t="s">
        <v>62</v>
      </c>
      <c r="E5" t="s">
        <v>21</v>
      </c>
      <c r="F5">
        <v>1500</v>
      </c>
      <c r="G5" t="s">
        <v>4</v>
      </c>
      <c r="H5">
        <v>0</v>
      </c>
      <c r="I5">
        <v>1500</v>
      </c>
      <c r="J5">
        <v>0</v>
      </c>
      <c r="K5">
        <v>0</v>
      </c>
      <c r="L5">
        <v>0</v>
      </c>
      <c r="M5">
        <v>0</v>
      </c>
    </row>
    <row r="6" spans="1:19">
      <c r="A6" t="s">
        <v>96</v>
      </c>
      <c r="B6" t="s">
        <v>60</v>
      </c>
      <c r="C6" t="s">
        <v>61</v>
      </c>
      <c r="D6" t="s">
        <v>63</v>
      </c>
      <c r="E6" t="s">
        <v>64</v>
      </c>
      <c r="F6">
        <v>1235</v>
      </c>
      <c r="G6" t="s">
        <v>4</v>
      </c>
      <c r="H6">
        <v>0</v>
      </c>
      <c r="I6">
        <v>200</v>
      </c>
      <c r="J6">
        <v>0</v>
      </c>
      <c r="K6">
        <v>0</v>
      </c>
      <c r="L6">
        <v>0</v>
      </c>
      <c r="M6">
        <v>0</v>
      </c>
      <c r="N6" s="1"/>
      <c r="O6" s="1"/>
      <c r="P6" s="1"/>
      <c r="Q6" s="1"/>
      <c r="R6" s="1"/>
      <c r="S6" s="1"/>
    </row>
    <row r="7" spans="1:19">
      <c r="A7" t="s">
        <v>96</v>
      </c>
      <c r="B7" t="s">
        <v>60</v>
      </c>
      <c r="C7" t="s">
        <v>61</v>
      </c>
      <c r="D7" t="s">
        <v>63</v>
      </c>
      <c r="E7" t="s">
        <v>64</v>
      </c>
      <c r="F7">
        <v>1235</v>
      </c>
      <c r="G7" t="s">
        <v>4</v>
      </c>
      <c r="H7">
        <v>18</v>
      </c>
      <c r="I7">
        <v>877.12</v>
      </c>
      <c r="J7">
        <v>0</v>
      </c>
      <c r="K7">
        <v>78.94</v>
      </c>
      <c r="L7">
        <v>78.94</v>
      </c>
      <c r="M7">
        <v>0</v>
      </c>
    </row>
    <row r="8" spans="1:19">
      <c r="A8" t="s">
        <v>96</v>
      </c>
      <c r="B8" t="s">
        <v>60</v>
      </c>
      <c r="C8" t="s">
        <v>61</v>
      </c>
      <c r="D8" s="2" t="s">
        <v>65</v>
      </c>
      <c r="E8" t="s">
        <v>66</v>
      </c>
      <c r="F8">
        <v>3239.68</v>
      </c>
      <c r="G8" t="s">
        <v>4</v>
      </c>
      <c r="H8">
        <v>0</v>
      </c>
      <c r="I8">
        <v>3000</v>
      </c>
      <c r="J8">
        <v>0</v>
      </c>
      <c r="K8">
        <v>0</v>
      </c>
      <c r="L8">
        <v>0</v>
      </c>
      <c r="M8">
        <v>0</v>
      </c>
    </row>
    <row r="9" spans="1:19">
      <c r="A9" t="s">
        <v>96</v>
      </c>
      <c r="B9" t="s">
        <v>60</v>
      </c>
      <c r="C9" t="s">
        <v>61</v>
      </c>
      <c r="D9" t="s">
        <v>65</v>
      </c>
      <c r="E9" t="s">
        <v>66</v>
      </c>
      <c r="F9">
        <v>3239.68</v>
      </c>
      <c r="G9" t="s">
        <v>4</v>
      </c>
      <c r="H9">
        <v>12</v>
      </c>
      <c r="I9">
        <v>214</v>
      </c>
      <c r="J9">
        <v>0</v>
      </c>
      <c r="K9">
        <v>12.84</v>
      </c>
      <c r="L9">
        <v>12.84</v>
      </c>
      <c r="M9">
        <v>0</v>
      </c>
      <c r="N9" s="1"/>
      <c r="O9" s="1"/>
      <c r="P9" s="1"/>
      <c r="Q9" s="1"/>
      <c r="R9" s="1"/>
      <c r="S9" s="1"/>
    </row>
    <row r="10" spans="1:19">
      <c r="A10" t="s">
        <v>96</v>
      </c>
      <c r="B10" t="s">
        <v>60</v>
      </c>
      <c r="C10" t="s">
        <v>61</v>
      </c>
      <c r="D10" t="s">
        <v>67</v>
      </c>
      <c r="E10" t="s">
        <v>66</v>
      </c>
      <c r="F10">
        <v>1509.86</v>
      </c>
      <c r="G10" t="s">
        <v>4</v>
      </c>
      <c r="H10">
        <v>0</v>
      </c>
      <c r="I10">
        <v>1240</v>
      </c>
      <c r="J10">
        <v>0</v>
      </c>
      <c r="K10">
        <v>0</v>
      </c>
      <c r="L10">
        <v>0</v>
      </c>
      <c r="M10">
        <v>0</v>
      </c>
    </row>
    <row r="11" spans="1:19">
      <c r="A11" t="s">
        <v>96</v>
      </c>
      <c r="B11" t="s">
        <v>60</v>
      </c>
      <c r="C11" t="s">
        <v>61</v>
      </c>
      <c r="D11" t="s">
        <v>67</v>
      </c>
      <c r="E11" t="s">
        <v>66</v>
      </c>
      <c r="F11">
        <v>1509.86</v>
      </c>
      <c r="G11" t="s">
        <v>4</v>
      </c>
      <c r="H11">
        <v>5</v>
      </c>
      <c r="I11">
        <v>257</v>
      </c>
      <c r="J11">
        <v>0</v>
      </c>
      <c r="K11">
        <v>6.43</v>
      </c>
      <c r="L11">
        <v>6.43</v>
      </c>
      <c r="M11">
        <v>0</v>
      </c>
    </row>
    <row r="12" spans="1:19">
      <c r="A12" t="s">
        <v>96</v>
      </c>
      <c r="B12" t="s">
        <v>60</v>
      </c>
      <c r="C12" t="s">
        <v>61</v>
      </c>
      <c r="D12" t="s">
        <v>68</v>
      </c>
      <c r="E12" t="s">
        <v>66</v>
      </c>
      <c r="F12">
        <v>2874.08</v>
      </c>
      <c r="G12" t="s">
        <v>4</v>
      </c>
      <c r="H12">
        <v>0</v>
      </c>
      <c r="I12">
        <v>2500</v>
      </c>
      <c r="J12">
        <v>0</v>
      </c>
      <c r="K12">
        <v>0</v>
      </c>
      <c r="L12">
        <v>0</v>
      </c>
      <c r="M12">
        <v>0</v>
      </c>
      <c r="N12" s="1"/>
      <c r="O12" s="1"/>
      <c r="P12" s="1"/>
      <c r="Q12" s="1"/>
      <c r="R12" s="1"/>
      <c r="S12" s="1"/>
    </row>
    <row r="13" spans="1:19">
      <c r="A13" t="s">
        <v>96</v>
      </c>
      <c r="B13" t="s">
        <v>60</v>
      </c>
      <c r="C13" t="s">
        <v>61</v>
      </c>
      <c r="D13" t="s">
        <v>68</v>
      </c>
      <c r="E13" t="s">
        <v>66</v>
      </c>
      <c r="F13">
        <v>2874.08</v>
      </c>
      <c r="G13" t="s">
        <v>4</v>
      </c>
      <c r="H13">
        <v>12</v>
      </c>
      <c r="I13">
        <v>334</v>
      </c>
      <c r="J13">
        <v>0</v>
      </c>
      <c r="K13">
        <v>20.04</v>
      </c>
      <c r="L13">
        <v>20.04</v>
      </c>
      <c r="M13">
        <v>0</v>
      </c>
    </row>
    <row r="14" spans="1:19">
      <c r="A14" t="s">
        <v>96</v>
      </c>
      <c r="B14" t="s">
        <v>60</v>
      </c>
      <c r="C14" t="s">
        <v>61</v>
      </c>
      <c r="D14" t="s">
        <v>69</v>
      </c>
      <c r="E14" t="s">
        <v>3</v>
      </c>
      <c r="F14">
        <v>4397.8599999999997</v>
      </c>
      <c r="G14" t="s">
        <v>4</v>
      </c>
      <c r="H14">
        <v>18</v>
      </c>
      <c r="I14">
        <v>3727</v>
      </c>
      <c r="J14">
        <v>0</v>
      </c>
      <c r="K14">
        <v>335.43</v>
      </c>
      <c r="L14">
        <v>335.43</v>
      </c>
      <c r="M14">
        <v>0</v>
      </c>
    </row>
    <row r="15" spans="1:19">
      <c r="A15" t="s">
        <v>96</v>
      </c>
      <c r="B15" t="s">
        <v>60</v>
      </c>
      <c r="C15" t="s">
        <v>61</v>
      </c>
      <c r="D15" t="s">
        <v>70</v>
      </c>
      <c r="E15" t="s">
        <v>3</v>
      </c>
      <c r="F15">
        <v>8046.68</v>
      </c>
      <c r="G15" t="s">
        <v>4</v>
      </c>
      <c r="H15">
        <v>5</v>
      </c>
      <c r="I15">
        <v>5742</v>
      </c>
      <c r="J15">
        <v>0</v>
      </c>
      <c r="K15">
        <v>143.55000000000001</v>
      </c>
      <c r="L15">
        <v>143.55000000000001</v>
      </c>
      <c r="M15">
        <v>0</v>
      </c>
      <c r="N15" s="1"/>
      <c r="O15" s="1"/>
      <c r="P15" s="1"/>
      <c r="Q15" s="1"/>
      <c r="R15" s="1"/>
      <c r="S15" s="1"/>
    </row>
    <row r="16" spans="1:19">
      <c r="A16" t="s">
        <v>96</v>
      </c>
      <c r="B16" t="s">
        <v>60</v>
      </c>
      <c r="C16" t="s">
        <v>61</v>
      </c>
      <c r="D16" t="s">
        <v>70</v>
      </c>
      <c r="E16" t="s">
        <v>3</v>
      </c>
      <c r="F16">
        <v>8046.68</v>
      </c>
      <c r="G16" t="s">
        <v>4</v>
      </c>
      <c r="H16">
        <v>12</v>
      </c>
      <c r="I16">
        <v>1459</v>
      </c>
      <c r="J16">
        <v>0</v>
      </c>
      <c r="K16">
        <v>87.54</v>
      </c>
      <c r="L16">
        <v>87.54</v>
      </c>
      <c r="M16">
        <v>0</v>
      </c>
    </row>
    <row r="17" spans="1:19">
      <c r="A17" t="s">
        <v>96</v>
      </c>
      <c r="B17" t="s">
        <v>60</v>
      </c>
      <c r="C17" t="s">
        <v>61</v>
      </c>
      <c r="D17" t="s">
        <v>70</v>
      </c>
      <c r="E17" t="s">
        <v>3</v>
      </c>
      <c r="F17">
        <v>8046.68</v>
      </c>
      <c r="G17" t="s">
        <v>4</v>
      </c>
      <c r="H17">
        <v>18</v>
      </c>
      <c r="I17">
        <v>325</v>
      </c>
      <c r="J17">
        <v>0</v>
      </c>
      <c r="K17">
        <v>29.25</v>
      </c>
      <c r="L17">
        <v>29.25</v>
      </c>
      <c r="M17">
        <v>0</v>
      </c>
    </row>
    <row r="18" spans="1:19">
      <c r="A18" t="s">
        <v>96</v>
      </c>
      <c r="B18" t="s">
        <v>60</v>
      </c>
      <c r="C18" t="s">
        <v>61</v>
      </c>
      <c r="D18" t="s">
        <v>71</v>
      </c>
      <c r="E18" t="s">
        <v>8</v>
      </c>
      <c r="F18">
        <v>2127.48</v>
      </c>
      <c r="G18" t="s">
        <v>4</v>
      </c>
      <c r="H18">
        <v>0</v>
      </c>
      <c r="I18">
        <v>1710</v>
      </c>
      <c r="J18">
        <v>0</v>
      </c>
      <c r="K18">
        <v>0</v>
      </c>
      <c r="L18">
        <v>0</v>
      </c>
      <c r="M18">
        <v>0</v>
      </c>
      <c r="N18" s="1"/>
      <c r="O18" s="1"/>
      <c r="P18" s="1"/>
      <c r="Q18" s="1"/>
      <c r="R18" s="1"/>
      <c r="S18" s="1"/>
    </row>
    <row r="19" spans="1:19">
      <c r="A19" t="s">
        <v>96</v>
      </c>
      <c r="B19" t="s">
        <v>60</v>
      </c>
      <c r="C19" t="s">
        <v>61</v>
      </c>
      <c r="D19" t="s">
        <v>71</v>
      </c>
      <c r="E19" t="s">
        <v>8</v>
      </c>
      <c r="F19">
        <v>2127.48</v>
      </c>
      <c r="G19" t="s">
        <v>4</v>
      </c>
      <c r="H19">
        <v>5</v>
      </c>
      <c r="I19">
        <v>397.6</v>
      </c>
      <c r="J19">
        <v>0</v>
      </c>
      <c r="K19">
        <v>9.94</v>
      </c>
      <c r="L19">
        <v>9.94</v>
      </c>
      <c r="M19">
        <v>0</v>
      </c>
    </row>
    <row r="20" spans="1:19">
      <c r="A20" t="s">
        <v>96</v>
      </c>
      <c r="B20" t="s">
        <v>60</v>
      </c>
      <c r="C20" t="s">
        <v>61</v>
      </c>
      <c r="D20" t="s">
        <v>72</v>
      </c>
      <c r="E20" t="s">
        <v>8</v>
      </c>
      <c r="F20">
        <v>1817.43</v>
      </c>
      <c r="G20" t="s">
        <v>4</v>
      </c>
      <c r="H20">
        <v>5</v>
      </c>
      <c r="I20">
        <v>1730.87</v>
      </c>
      <c r="J20">
        <v>0</v>
      </c>
      <c r="K20">
        <v>43.27</v>
      </c>
      <c r="L20">
        <v>43.27</v>
      </c>
      <c r="M20">
        <v>0</v>
      </c>
    </row>
    <row r="21" spans="1:19">
      <c r="A21" t="s">
        <v>97</v>
      </c>
      <c r="B21" t="s">
        <v>73</v>
      </c>
      <c r="C21" t="s">
        <v>74</v>
      </c>
      <c r="D21" t="s">
        <v>75</v>
      </c>
      <c r="E21" t="s">
        <v>76</v>
      </c>
      <c r="F21">
        <v>12107</v>
      </c>
      <c r="G21" t="s">
        <v>4</v>
      </c>
      <c r="H21">
        <v>12</v>
      </c>
      <c r="I21">
        <v>10809.42</v>
      </c>
      <c r="J21">
        <v>1297.1300000000001</v>
      </c>
      <c r="K21">
        <v>0</v>
      </c>
      <c r="L21">
        <v>0</v>
      </c>
      <c r="M21">
        <v>0</v>
      </c>
    </row>
    <row r="22" spans="1:19">
      <c r="A22" t="s">
        <v>98</v>
      </c>
      <c r="B22" t="s">
        <v>5</v>
      </c>
      <c r="C22" t="s">
        <v>6</v>
      </c>
      <c r="D22" t="s">
        <v>7</v>
      </c>
      <c r="E22" t="s">
        <v>8</v>
      </c>
      <c r="F22">
        <v>31638.99</v>
      </c>
      <c r="G22" t="s">
        <v>4</v>
      </c>
      <c r="H22">
        <v>18</v>
      </c>
      <c r="I22">
        <v>26812.71</v>
      </c>
      <c r="J22">
        <v>0</v>
      </c>
      <c r="K22">
        <v>2413.14</v>
      </c>
      <c r="L22">
        <v>2413.14</v>
      </c>
      <c r="M22">
        <v>0</v>
      </c>
      <c r="N22" s="1"/>
      <c r="O22" s="1"/>
      <c r="P22" s="1"/>
      <c r="Q22" s="1"/>
      <c r="R22" s="1"/>
      <c r="S22" s="1"/>
    </row>
    <row r="23" spans="1:19">
      <c r="A23" t="s">
        <v>98</v>
      </c>
      <c r="B23" t="s">
        <v>5</v>
      </c>
      <c r="C23" t="s">
        <v>6</v>
      </c>
      <c r="D23" t="s">
        <v>9</v>
      </c>
      <c r="E23" t="s">
        <v>10</v>
      </c>
      <c r="F23">
        <v>56732.01</v>
      </c>
      <c r="G23" t="s">
        <v>4</v>
      </c>
      <c r="H23">
        <v>18</v>
      </c>
      <c r="I23">
        <v>48077.97</v>
      </c>
      <c r="J23">
        <v>0</v>
      </c>
      <c r="K23">
        <v>4327.0200000000004</v>
      </c>
      <c r="L23">
        <v>4327.0200000000004</v>
      </c>
      <c r="M23">
        <v>0</v>
      </c>
    </row>
    <row r="24" spans="1:19">
      <c r="B24" t="s">
        <v>17</v>
      </c>
      <c r="C24" t="s">
        <v>18</v>
      </c>
      <c r="D24" t="s">
        <v>20</v>
      </c>
      <c r="E24" t="s">
        <v>21</v>
      </c>
      <c r="F24">
        <v>16816.8</v>
      </c>
      <c r="G24" t="s">
        <v>4</v>
      </c>
      <c r="H24">
        <v>5</v>
      </c>
      <c r="I24">
        <v>16016</v>
      </c>
      <c r="J24">
        <v>800.8</v>
      </c>
      <c r="K24">
        <v>0</v>
      </c>
      <c r="L24">
        <v>0</v>
      </c>
      <c r="M24">
        <v>0</v>
      </c>
      <c r="N24">
        <f>I24+J24+K24+L24+M24</f>
        <v>16816.8</v>
      </c>
    </row>
    <row r="25" spans="1:19">
      <c r="B25" t="s">
        <v>17</v>
      </c>
      <c r="C25" t="s">
        <v>18</v>
      </c>
      <c r="D25" t="s">
        <v>22</v>
      </c>
      <c r="E25" t="s">
        <v>21</v>
      </c>
      <c r="F25">
        <v>4095</v>
      </c>
      <c r="G25" t="s">
        <v>4</v>
      </c>
      <c r="H25">
        <v>5</v>
      </c>
      <c r="I25">
        <v>3900</v>
      </c>
      <c r="J25">
        <v>195</v>
      </c>
      <c r="K25">
        <v>0</v>
      </c>
      <c r="L25">
        <v>0</v>
      </c>
      <c r="M25">
        <v>0</v>
      </c>
      <c r="N25">
        <f t="shared" ref="N25:N87" si="0">I25+J25+K25+L25+M25</f>
        <v>4095</v>
      </c>
      <c r="O25" s="1"/>
      <c r="P25" s="1"/>
      <c r="Q25" s="1"/>
      <c r="R25" s="1"/>
      <c r="S25" s="1"/>
    </row>
    <row r="26" spans="1:19">
      <c r="B26" t="s">
        <v>17</v>
      </c>
      <c r="C26" t="s">
        <v>18</v>
      </c>
      <c r="D26" t="s">
        <v>23</v>
      </c>
      <c r="E26" t="s">
        <v>21</v>
      </c>
      <c r="F26">
        <v>141337.92000000001</v>
      </c>
      <c r="G26" t="s">
        <v>4</v>
      </c>
      <c r="H26">
        <v>0</v>
      </c>
      <c r="I26">
        <v>24880.3</v>
      </c>
      <c r="J26">
        <v>0</v>
      </c>
      <c r="K26">
        <v>0</v>
      </c>
      <c r="L26">
        <v>0</v>
      </c>
      <c r="M26">
        <v>0</v>
      </c>
      <c r="N26">
        <f t="shared" si="0"/>
        <v>24880.3</v>
      </c>
    </row>
    <row r="27" spans="1:19">
      <c r="B27" t="s">
        <v>17</v>
      </c>
      <c r="C27" t="s">
        <v>18</v>
      </c>
      <c r="D27" t="s">
        <v>23</v>
      </c>
      <c r="E27" t="s">
        <v>21</v>
      </c>
      <c r="F27">
        <v>141337.92000000001</v>
      </c>
      <c r="G27" t="s">
        <v>4</v>
      </c>
      <c r="H27">
        <v>5</v>
      </c>
      <c r="I27">
        <v>32507.01</v>
      </c>
      <c r="J27">
        <v>1625.35</v>
      </c>
      <c r="K27">
        <v>0</v>
      </c>
      <c r="L27">
        <v>0</v>
      </c>
      <c r="M27">
        <v>0</v>
      </c>
      <c r="N27">
        <f t="shared" si="0"/>
        <v>34132.36</v>
      </c>
    </row>
    <row r="28" spans="1:19">
      <c r="B28" t="s">
        <v>17</v>
      </c>
      <c r="C28" t="s">
        <v>18</v>
      </c>
      <c r="D28" t="s">
        <v>23</v>
      </c>
      <c r="E28" t="s">
        <v>21</v>
      </c>
      <c r="F28">
        <v>141337.92000000001</v>
      </c>
      <c r="G28" t="s">
        <v>4</v>
      </c>
      <c r="H28">
        <v>12</v>
      </c>
      <c r="I28">
        <v>52408.43</v>
      </c>
      <c r="J28">
        <v>6289.01</v>
      </c>
      <c r="K28">
        <v>0</v>
      </c>
      <c r="L28">
        <v>0</v>
      </c>
      <c r="M28">
        <v>0</v>
      </c>
      <c r="N28">
        <f t="shared" si="0"/>
        <v>58697.440000000002</v>
      </c>
      <c r="O28" s="1"/>
      <c r="P28" s="1"/>
      <c r="Q28" s="1"/>
      <c r="R28" s="1"/>
      <c r="S28" s="1"/>
    </row>
    <row r="29" spans="1:19">
      <c r="B29" t="s">
        <v>17</v>
      </c>
      <c r="C29" t="s">
        <v>18</v>
      </c>
      <c r="D29" t="s">
        <v>23</v>
      </c>
      <c r="E29" t="s">
        <v>21</v>
      </c>
      <c r="F29">
        <v>141337.92000000001</v>
      </c>
      <c r="G29" t="s">
        <v>4</v>
      </c>
      <c r="H29">
        <v>18</v>
      </c>
      <c r="I29">
        <v>20023.580000000002</v>
      </c>
      <c r="J29">
        <v>3604.24</v>
      </c>
      <c r="K29">
        <v>0</v>
      </c>
      <c r="L29">
        <v>0</v>
      </c>
      <c r="M29">
        <v>0</v>
      </c>
      <c r="N29">
        <f t="shared" si="0"/>
        <v>23627.82</v>
      </c>
    </row>
    <row r="30" spans="1:19">
      <c r="B30" t="s">
        <v>17</v>
      </c>
      <c r="C30" t="s">
        <v>18</v>
      </c>
      <c r="D30" t="s">
        <v>24</v>
      </c>
      <c r="E30" t="s">
        <v>21</v>
      </c>
      <c r="F30">
        <v>44346.39</v>
      </c>
      <c r="G30" t="s">
        <v>4</v>
      </c>
      <c r="H30">
        <v>0</v>
      </c>
      <c r="I30">
        <v>3048.75</v>
      </c>
      <c r="J30">
        <v>0</v>
      </c>
      <c r="K30">
        <v>0</v>
      </c>
      <c r="L30">
        <v>0</v>
      </c>
      <c r="M30">
        <v>0</v>
      </c>
      <c r="N30">
        <f t="shared" si="0"/>
        <v>3048.75</v>
      </c>
    </row>
    <row r="31" spans="1:19">
      <c r="B31" t="s">
        <v>17</v>
      </c>
      <c r="C31" t="s">
        <v>18</v>
      </c>
      <c r="D31" t="s">
        <v>24</v>
      </c>
      <c r="E31" t="s">
        <v>21</v>
      </c>
      <c r="F31">
        <v>44346.39</v>
      </c>
      <c r="G31" t="s">
        <v>4</v>
      </c>
      <c r="H31">
        <v>5</v>
      </c>
      <c r="I31">
        <v>14437.27</v>
      </c>
      <c r="J31">
        <v>721.86</v>
      </c>
      <c r="K31">
        <v>0</v>
      </c>
      <c r="L31">
        <v>0</v>
      </c>
      <c r="M31">
        <v>0</v>
      </c>
      <c r="N31">
        <f t="shared" si="0"/>
        <v>15159.130000000001</v>
      </c>
    </row>
    <row r="32" spans="1:19">
      <c r="B32" t="s">
        <v>17</v>
      </c>
      <c r="C32" t="s">
        <v>18</v>
      </c>
      <c r="D32" t="s">
        <v>24</v>
      </c>
      <c r="E32" t="s">
        <v>21</v>
      </c>
      <c r="F32">
        <v>44346.39</v>
      </c>
      <c r="G32" t="s">
        <v>4</v>
      </c>
      <c r="H32">
        <v>12</v>
      </c>
      <c r="I32">
        <v>7128.28</v>
      </c>
      <c r="J32">
        <v>855.39</v>
      </c>
      <c r="K32">
        <v>0</v>
      </c>
      <c r="L32">
        <v>0</v>
      </c>
      <c r="M32">
        <v>0</v>
      </c>
      <c r="N32">
        <f t="shared" si="0"/>
        <v>7983.67</v>
      </c>
    </row>
    <row r="33" spans="2:19">
      <c r="B33" t="s">
        <v>17</v>
      </c>
      <c r="C33" t="s">
        <v>18</v>
      </c>
      <c r="D33" t="s">
        <v>24</v>
      </c>
      <c r="E33" t="s">
        <v>21</v>
      </c>
      <c r="F33">
        <v>44346.39</v>
      </c>
      <c r="G33" t="s">
        <v>4</v>
      </c>
      <c r="H33">
        <v>18</v>
      </c>
      <c r="I33">
        <v>15385.46</v>
      </c>
      <c r="J33">
        <v>2769.38</v>
      </c>
      <c r="K33">
        <v>0</v>
      </c>
      <c r="L33">
        <v>0</v>
      </c>
      <c r="M33">
        <v>0</v>
      </c>
      <c r="N33">
        <f t="shared" si="0"/>
        <v>18154.84</v>
      </c>
    </row>
    <row r="34" spans="2:19">
      <c r="B34" t="s">
        <v>17</v>
      </c>
      <c r="C34" t="s">
        <v>18</v>
      </c>
      <c r="D34" t="s">
        <v>25</v>
      </c>
      <c r="E34" t="s">
        <v>21</v>
      </c>
      <c r="F34">
        <v>737.21</v>
      </c>
      <c r="G34" t="s">
        <v>4</v>
      </c>
      <c r="H34">
        <v>18</v>
      </c>
      <c r="I34">
        <v>624.75</v>
      </c>
      <c r="J34">
        <v>112.46</v>
      </c>
      <c r="K34">
        <v>0</v>
      </c>
      <c r="L34">
        <v>0</v>
      </c>
      <c r="M34">
        <v>0</v>
      </c>
      <c r="N34">
        <f t="shared" si="0"/>
        <v>737.21</v>
      </c>
      <c r="O34" s="1"/>
      <c r="P34" s="1"/>
      <c r="Q34" s="1"/>
      <c r="R34" s="1"/>
      <c r="S34" s="1"/>
    </row>
    <row r="35" spans="2:19">
      <c r="B35" t="s">
        <v>17</v>
      </c>
      <c r="C35" t="s">
        <v>18</v>
      </c>
      <c r="D35" t="s">
        <v>26</v>
      </c>
      <c r="E35" t="s">
        <v>27</v>
      </c>
      <c r="F35">
        <v>343077.74</v>
      </c>
      <c r="G35" t="s">
        <v>4</v>
      </c>
      <c r="H35">
        <v>5</v>
      </c>
      <c r="I35">
        <v>326740.7</v>
      </c>
      <c r="J35">
        <v>16337.04</v>
      </c>
      <c r="K35">
        <v>0</v>
      </c>
      <c r="L35">
        <v>0</v>
      </c>
      <c r="M35">
        <v>0</v>
      </c>
      <c r="N35">
        <f t="shared" si="0"/>
        <v>343077.74</v>
      </c>
    </row>
    <row r="36" spans="2:19">
      <c r="B36" t="s">
        <v>17</v>
      </c>
      <c r="C36" t="s">
        <v>18</v>
      </c>
      <c r="D36" t="s">
        <v>28</v>
      </c>
      <c r="E36" t="s">
        <v>27</v>
      </c>
      <c r="F36">
        <v>84220.52</v>
      </c>
      <c r="G36" t="s">
        <v>4</v>
      </c>
      <c r="H36">
        <v>5</v>
      </c>
      <c r="I36">
        <v>28809.68</v>
      </c>
      <c r="J36">
        <v>1440.48</v>
      </c>
      <c r="K36">
        <v>0</v>
      </c>
      <c r="L36">
        <v>0</v>
      </c>
      <c r="M36">
        <v>0</v>
      </c>
      <c r="N36">
        <f t="shared" si="0"/>
        <v>30250.16</v>
      </c>
    </row>
    <row r="37" spans="2:19">
      <c r="B37" t="s">
        <v>17</v>
      </c>
      <c r="C37" t="s">
        <v>18</v>
      </c>
      <c r="D37" t="s">
        <v>28</v>
      </c>
      <c r="E37" t="s">
        <v>27</v>
      </c>
      <c r="F37">
        <v>84220.52</v>
      </c>
      <c r="G37" t="s">
        <v>4</v>
      </c>
      <c r="H37">
        <v>12</v>
      </c>
      <c r="I37">
        <v>48187.82</v>
      </c>
      <c r="J37">
        <v>5782.54</v>
      </c>
      <c r="K37">
        <v>0</v>
      </c>
      <c r="L37">
        <v>0</v>
      </c>
      <c r="M37">
        <v>0</v>
      </c>
      <c r="N37">
        <f t="shared" si="0"/>
        <v>53970.36</v>
      </c>
    </row>
    <row r="38" spans="2:19">
      <c r="B38" t="s">
        <v>17</v>
      </c>
      <c r="C38" t="s">
        <v>18</v>
      </c>
      <c r="D38" t="s">
        <v>29</v>
      </c>
      <c r="E38" t="s">
        <v>27</v>
      </c>
      <c r="F38">
        <v>88203.62</v>
      </c>
      <c r="G38" t="s">
        <v>4</v>
      </c>
      <c r="H38">
        <v>0</v>
      </c>
      <c r="I38">
        <v>7404.65</v>
      </c>
      <c r="J38">
        <v>0</v>
      </c>
      <c r="K38">
        <v>0</v>
      </c>
      <c r="L38">
        <v>0</v>
      </c>
      <c r="M38">
        <v>0</v>
      </c>
      <c r="N38">
        <f t="shared" si="0"/>
        <v>7404.65</v>
      </c>
    </row>
    <row r="39" spans="2:19">
      <c r="B39" t="s">
        <v>17</v>
      </c>
      <c r="C39" t="s">
        <v>18</v>
      </c>
      <c r="D39" t="s">
        <v>29</v>
      </c>
      <c r="E39" t="s">
        <v>27</v>
      </c>
      <c r="F39">
        <v>88203.62</v>
      </c>
      <c r="G39" t="s">
        <v>4</v>
      </c>
      <c r="H39">
        <v>5</v>
      </c>
      <c r="I39">
        <v>10775.2</v>
      </c>
      <c r="J39">
        <v>538.76</v>
      </c>
      <c r="K39">
        <v>0</v>
      </c>
      <c r="L39">
        <v>0</v>
      </c>
      <c r="M39">
        <v>0</v>
      </c>
      <c r="N39">
        <f t="shared" si="0"/>
        <v>11313.960000000001</v>
      </c>
    </row>
    <row r="40" spans="2:19">
      <c r="B40" t="s">
        <v>17</v>
      </c>
      <c r="C40" t="s">
        <v>18</v>
      </c>
      <c r="D40" t="s">
        <v>29</v>
      </c>
      <c r="E40" t="s">
        <v>27</v>
      </c>
      <c r="F40">
        <v>88203.62</v>
      </c>
      <c r="G40" t="s">
        <v>4</v>
      </c>
      <c r="H40">
        <v>12</v>
      </c>
      <c r="I40">
        <v>43912.84</v>
      </c>
      <c r="J40">
        <v>5269.54</v>
      </c>
      <c r="K40">
        <v>0</v>
      </c>
      <c r="L40">
        <v>0</v>
      </c>
      <c r="M40">
        <v>0</v>
      </c>
      <c r="N40">
        <f t="shared" si="0"/>
        <v>49182.38</v>
      </c>
      <c r="O40" s="1"/>
      <c r="P40" s="1"/>
      <c r="Q40" s="1"/>
      <c r="R40" s="1"/>
      <c r="S40" s="1"/>
    </row>
    <row r="41" spans="2:19">
      <c r="B41" t="s">
        <v>17</v>
      </c>
      <c r="C41" t="s">
        <v>18</v>
      </c>
      <c r="D41" t="s">
        <v>29</v>
      </c>
      <c r="E41" t="s">
        <v>27</v>
      </c>
      <c r="F41">
        <v>88203.62</v>
      </c>
      <c r="G41" t="s">
        <v>4</v>
      </c>
      <c r="H41">
        <v>18</v>
      </c>
      <c r="I41">
        <v>17205.62</v>
      </c>
      <c r="J41">
        <v>3097.01</v>
      </c>
      <c r="K41">
        <v>0</v>
      </c>
      <c r="L41">
        <v>0</v>
      </c>
      <c r="M41">
        <v>0</v>
      </c>
      <c r="N41">
        <f t="shared" si="0"/>
        <v>20302.629999999997</v>
      </c>
    </row>
    <row r="42" spans="2:19">
      <c r="B42" t="s">
        <v>17</v>
      </c>
      <c r="C42" t="s">
        <v>18</v>
      </c>
      <c r="D42" t="s">
        <v>30</v>
      </c>
      <c r="E42" t="s">
        <v>27</v>
      </c>
      <c r="F42">
        <v>108691.28</v>
      </c>
      <c r="G42" t="s">
        <v>4</v>
      </c>
      <c r="H42">
        <v>5</v>
      </c>
      <c r="I42">
        <v>103515.5</v>
      </c>
      <c r="J42">
        <v>5175.78</v>
      </c>
      <c r="K42">
        <v>0</v>
      </c>
      <c r="L42">
        <v>0</v>
      </c>
      <c r="M42">
        <v>0</v>
      </c>
      <c r="N42">
        <f t="shared" si="0"/>
        <v>108691.28</v>
      </c>
    </row>
    <row r="43" spans="2:19">
      <c r="B43" t="s">
        <v>17</v>
      </c>
      <c r="C43" t="s">
        <v>18</v>
      </c>
      <c r="D43" t="s">
        <v>31</v>
      </c>
      <c r="E43" t="s">
        <v>27</v>
      </c>
      <c r="F43">
        <v>109682.47</v>
      </c>
      <c r="G43" t="s">
        <v>4</v>
      </c>
      <c r="H43">
        <v>5</v>
      </c>
      <c r="I43">
        <v>33069.760000000002</v>
      </c>
      <c r="J43">
        <v>1653.49</v>
      </c>
      <c r="K43">
        <v>0</v>
      </c>
      <c r="L43">
        <v>0</v>
      </c>
      <c r="M43">
        <v>0</v>
      </c>
      <c r="N43">
        <f t="shared" si="0"/>
        <v>34723.25</v>
      </c>
      <c r="O43" s="1"/>
      <c r="P43" s="1"/>
      <c r="Q43" s="1"/>
      <c r="R43" s="1"/>
      <c r="S43" s="1"/>
    </row>
    <row r="44" spans="2:19">
      <c r="B44" t="s">
        <v>17</v>
      </c>
      <c r="C44" t="s">
        <v>18</v>
      </c>
      <c r="D44" t="s">
        <v>31</v>
      </c>
      <c r="E44" t="s">
        <v>27</v>
      </c>
      <c r="F44">
        <v>109682.47</v>
      </c>
      <c r="G44" t="s">
        <v>4</v>
      </c>
      <c r="H44">
        <v>12</v>
      </c>
      <c r="I44">
        <v>53188.38</v>
      </c>
      <c r="J44">
        <v>6382.61</v>
      </c>
      <c r="K44">
        <v>0</v>
      </c>
      <c r="L44">
        <v>0</v>
      </c>
      <c r="M44">
        <v>0</v>
      </c>
      <c r="N44">
        <f t="shared" si="0"/>
        <v>59570.99</v>
      </c>
    </row>
    <row r="45" spans="2:19">
      <c r="B45" t="s">
        <v>17</v>
      </c>
      <c r="C45" t="s">
        <v>18</v>
      </c>
      <c r="D45" t="s">
        <v>31</v>
      </c>
      <c r="E45" t="s">
        <v>27</v>
      </c>
      <c r="F45">
        <v>109682.47</v>
      </c>
      <c r="G45" t="s">
        <v>4</v>
      </c>
      <c r="H45">
        <v>18</v>
      </c>
      <c r="I45">
        <v>13040.87</v>
      </c>
      <c r="J45">
        <v>2347.36</v>
      </c>
      <c r="K45">
        <v>0</v>
      </c>
      <c r="L45">
        <v>0</v>
      </c>
      <c r="M45">
        <v>0</v>
      </c>
      <c r="N45">
        <f t="shared" si="0"/>
        <v>15388.230000000001</v>
      </c>
    </row>
    <row r="46" spans="2:19">
      <c r="B46" t="s">
        <v>17</v>
      </c>
      <c r="C46" t="s">
        <v>18</v>
      </c>
      <c r="D46" t="s">
        <v>32</v>
      </c>
      <c r="E46" t="s">
        <v>27</v>
      </c>
      <c r="F46">
        <v>19474.68</v>
      </c>
      <c r="G46" t="s">
        <v>4</v>
      </c>
      <c r="H46">
        <v>5</v>
      </c>
      <c r="I46">
        <v>9095</v>
      </c>
      <c r="J46">
        <v>454.75</v>
      </c>
      <c r="K46">
        <v>0</v>
      </c>
      <c r="L46">
        <v>0</v>
      </c>
      <c r="M46">
        <v>0</v>
      </c>
      <c r="N46">
        <f t="shared" si="0"/>
        <v>9549.75</v>
      </c>
    </row>
    <row r="47" spans="2:19">
      <c r="B47" t="s">
        <v>17</v>
      </c>
      <c r="C47" t="s">
        <v>18</v>
      </c>
      <c r="D47" t="s">
        <v>32</v>
      </c>
      <c r="E47" t="s">
        <v>27</v>
      </c>
      <c r="F47">
        <v>19474.68</v>
      </c>
      <c r="G47" t="s">
        <v>4</v>
      </c>
      <c r="H47">
        <v>12</v>
      </c>
      <c r="I47">
        <v>4338.62</v>
      </c>
      <c r="J47">
        <v>520.63</v>
      </c>
      <c r="K47">
        <v>0</v>
      </c>
      <c r="L47">
        <v>0</v>
      </c>
      <c r="M47">
        <v>0</v>
      </c>
      <c r="N47">
        <f t="shared" si="0"/>
        <v>4859.25</v>
      </c>
    </row>
    <row r="48" spans="2:19">
      <c r="B48" t="s">
        <v>17</v>
      </c>
      <c r="C48" t="s">
        <v>18</v>
      </c>
      <c r="D48" t="s">
        <v>32</v>
      </c>
      <c r="E48" t="s">
        <v>27</v>
      </c>
      <c r="F48">
        <v>19474.68</v>
      </c>
      <c r="G48" t="s">
        <v>4</v>
      </c>
      <c r="H48">
        <v>18</v>
      </c>
      <c r="I48">
        <v>1852.11</v>
      </c>
      <c r="J48">
        <v>333.38</v>
      </c>
      <c r="K48">
        <v>0</v>
      </c>
      <c r="L48">
        <v>0</v>
      </c>
      <c r="M48">
        <v>0</v>
      </c>
      <c r="N48">
        <f t="shared" si="0"/>
        <v>2185.4899999999998</v>
      </c>
    </row>
    <row r="49" spans="2:19">
      <c r="B49" t="s">
        <v>17</v>
      </c>
      <c r="C49" t="s">
        <v>18</v>
      </c>
      <c r="D49" t="s">
        <v>32</v>
      </c>
      <c r="E49" t="s">
        <v>27</v>
      </c>
      <c r="F49">
        <v>19474.68</v>
      </c>
      <c r="G49" t="s">
        <v>4</v>
      </c>
      <c r="H49">
        <v>28</v>
      </c>
      <c r="I49">
        <v>2057.2800000000002</v>
      </c>
      <c r="J49">
        <v>576.04</v>
      </c>
      <c r="K49">
        <v>0</v>
      </c>
      <c r="L49">
        <v>0</v>
      </c>
      <c r="M49">
        <v>246.87</v>
      </c>
      <c r="N49">
        <f t="shared" si="0"/>
        <v>2880.19</v>
      </c>
      <c r="O49" s="1"/>
      <c r="P49" s="1"/>
      <c r="Q49" s="1"/>
      <c r="R49" s="1"/>
      <c r="S49" s="1"/>
    </row>
    <row r="50" spans="2:19">
      <c r="B50" t="s">
        <v>17</v>
      </c>
      <c r="C50" t="s">
        <v>18</v>
      </c>
      <c r="D50" t="s">
        <v>33</v>
      </c>
      <c r="E50" t="s">
        <v>27</v>
      </c>
      <c r="F50">
        <v>565788.23</v>
      </c>
      <c r="G50" t="s">
        <v>4</v>
      </c>
      <c r="H50">
        <v>0</v>
      </c>
      <c r="I50">
        <v>1302.3</v>
      </c>
      <c r="J50">
        <v>0</v>
      </c>
      <c r="K50">
        <v>0</v>
      </c>
      <c r="L50">
        <v>0</v>
      </c>
      <c r="M50">
        <v>0</v>
      </c>
      <c r="N50">
        <f t="shared" si="0"/>
        <v>1302.3</v>
      </c>
    </row>
    <row r="51" spans="2:19">
      <c r="B51" t="s">
        <v>17</v>
      </c>
      <c r="C51" t="s">
        <v>18</v>
      </c>
      <c r="D51" t="s">
        <v>33</v>
      </c>
      <c r="E51" t="s">
        <v>27</v>
      </c>
      <c r="F51">
        <v>565788.23</v>
      </c>
      <c r="G51" t="s">
        <v>4</v>
      </c>
      <c r="H51">
        <v>5</v>
      </c>
      <c r="I51">
        <v>142635.19</v>
      </c>
      <c r="J51">
        <v>7131.76</v>
      </c>
      <c r="K51">
        <v>0</v>
      </c>
      <c r="L51">
        <v>0</v>
      </c>
      <c r="M51">
        <v>0</v>
      </c>
      <c r="N51">
        <f t="shared" si="0"/>
        <v>149766.95000000001</v>
      </c>
    </row>
    <row r="52" spans="2:19">
      <c r="B52" t="s">
        <v>17</v>
      </c>
      <c r="C52" t="s">
        <v>18</v>
      </c>
      <c r="D52" t="s">
        <v>33</v>
      </c>
      <c r="E52" t="s">
        <v>27</v>
      </c>
      <c r="F52">
        <v>565788.23</v>
      </c>
      <c r="G52" t="s">
        <v>4</v>
      </c>
      <c r="H52">
        <v>12</v>
      </c>
      <c r="I52">
        <v>140316.89000000001</v>
      </c>
      <c r="J52">
        <v>16838.03</v>
      </c>
      <c r="K52">
        <v>0</v>
      </c>
      <c r="L52">
        <v>0</v>
      </c>
      <c r="M52">
        <v>0</v>
      </c>
      <c r="N52">
        <f t="shared" si="0"/>
        <v>157154.92000000001</v>
      </c>
    </row>
    <row r="53" spans="2:19">
      <c r="B53" t="s">
        <v>17</v>
      </c>
      <c r="C53" t="s">
        <v>18</v>
      </c>
      <c r="D53" t="s">
        <v>33</v>
      </c>
      <c r="E53" t="s">
        <v>27</v>
      </c>
      <c r="F53">
        <v>565788.23</v>
      </c>
      <c r="G53" t="s">
        <v>4</v>
      </c>
      <c r="H53">
        <v>18</v>
      </c>
      <c r="I53">
        <v>207290.85</v>
      </c>
      <c r="J53">
        <v>37312.35</v>
      </c>
      <c r="K53">
        <v>0</v>
      </c>
      <c r="L53">
        <v>0</v>
      </c>
      <c r="M53">
        <v>0</v>
      </c>
      <c r="N53">
        <f t="shared" si="0"/>
        <v>244603.2</v>
      </c>
    </row>
    <row r="54" spans="2:19">
      <c r="B54" t="s">
        <v>17</v>
      </c>
      <c r="C54" t="s">
        <v>18</v>
      </c>
      <c r="D54" t="s">
        <v>33</v>
      </c>
      <c r="E54" t="s">
        <v>27</v>
      </c>
      <c r="F54">
        <v>565788.23</v>
      </c>
      <c r="G54" t="s">
        <v>4</v>
      </c>
      <c r="H54">
        <v>28</v>
      </c>
      <c r="I54">
        <v>9257.76</v>
      </c>
      <c r="J54">
        <v>2592.17</v>
      </c>
      <c r="K54">
        <v>0</v>
      </c>
      <c r="L54">
        <v>0</v>
      </c>
      <c r="M54">
        <v>1110.93</v>
      </c>
      <c r="N54">
        <f t="shared" si="0"/>
        <v>12960.86</v>
      </c>
    </row>
    <row r="55" spans="2:19">
      <c r="B55" t="s">
        <v>17</v>
      </c>
      <c r="C55" t="s">
        <v>18</v>
      </c>
      <c r="D55" t="s">
        <v>34</v>
      </c>
      <c r="E55" t="s">
        <v>27</v>
      </c>
      <c r="F55">
        <v>616</v>
      </c>
      <c r="G55" t="s">
        <v>4</v>
      </c>
      <c r="H55">
        <v>5</v>
      </c>
      <c r="I55">
        <v>586.66999999999996</v>
      </c>
      <c r="J55">
        <v>29.33</v>
      </c>
      <c r="K55">
        <v>0</v>
      </c>
      <c r="L55">
        <v>0</v>
      </c>
      <c r="M55">
        <v>0</v>
      </c>
      <c r="N55">
        <f t="shared" si="0"/>
        <v>616</v>
      </c>
      <c r="O55" s="1"/>
      <c r="P55" s="1"/>
      <c r="Q55" s="1"/>
      <c r="R55" s="1"/>
      <c r="S55" s="1"/>
    </row>
    <row r="56" spans="2:19">
      <c r="B56" t="s">
        <v>17</v>
      </c>
      <c r="C56" t="s">
        <v>18</v>
      </c>
      <c r="D56" t="s">
        <v>35</v>
      </c>
      <c r="E56" t="s">
        <v>36</v>
      </c>
      <c r="F56">
        <v>269449.43</v>
      </c>
      <c r="G56" t="s">
        <v>4</v>
      </c>
      <c r="H56">
        <v>5</v>
      </c>
      <c r="I56">
        <v>256618.5</v>
      </c>
      <c r="J56">
        <v>12830.93</v>
      </c>
      <c r="K56">
        <v>0</v>
      </c>
      <c r="L56">
        <v>0</v>
      </c>
      <c r="M56">
        <v>0</v>
      </c>
      <c r="N56">
        <f t="shared" si="0"/>
        <v>269449.43</v>
      </c>
    </row>
    <row r="57" spans="2:19">
      <c r="B57" t="s">
        <v>17</v>
      </c>
      <c r="C57" t="s">
        <v>18</v>
      </c>
      <c r="D57" t="s">
        <v>37</v>
      </c>
      <c r="E57" t="s">
        <v>36</v>
      </c>
      <c r="F57">
        <v>96967.1</v>
      </c>
      <c r="G57" t="s">
        <v>4</v>
      </c>
      <c r="H57">
        <v>0</v>
      </c>
      <c r="I57">
        <v>5505.35</v>
      </c>
      <c r="J57">
        <v>0</v>
      </c>
      <c r="K57">
        <v>0</v>
      </c>
      <c r="L57">
        <v>0</v>
      </c>
      <c r="M57">
        <v>0</v>
      </c>
      <c r="N57">
        <f t="shared" si="0"/>
        <v>5505.35</v>
      </c>
    </row>
    <row r="58" spans="2:19">
      <c r="B58" t="s">
        <v>17</v>
      </c>
      <c r="C58" t="s">
        <v>18</v>
      </c>
      <c r="D58" t="s">
        <v>37</v>
      </c>
      <c r="E58" t="s">
        <v>36</v>
      </c>
      <c r="F58">
        <v>96967.1</v>
      </c>
      <c r="G58" t="s">
        <v>4</v>
      </c>
      <c r="H58">
        <v>5</v>
      </c>
      <c r="I58">
        <v>45763.66</v>
      </c>
      <c r="J58">
        <v>2288.1799999999998</v>
      </c>
      <c r="K58">
        <v>0</v>
      </c>
      <c r="L58">
        <v>0</v>
      </c>
      <c r="M58">
        <v>0</v>
      </c>
      <c r="N58">
        <f t="shared" si="0"/>
        <v>48051.840000000004</v>
      </c>
      <c r="O58" s="1"/>
      <c r="P58" s="1"/>
      <c r="Q58" s="1"/>
      <c r="R58" s="1"/>
      <c r="S58" s="1"/>
    </row>
    <row r="59" spans="2:19">
      <c r="B59" t="s">
        <v>17</v>
      </c>
      <c r="C59" t="s">
        <v>18</v>
      </c>
      <c r="D59" t="s">
        <v>37</v>
      </c>
      <c r="E59" t="s">
        <v>36</v>
      </c>
      <c r="F59">
        <v>96967.1</v>
      </c>
      <c r="G59" t="s">
        <v>4</v>
      </c>
      <c r="H59">
        <v>12</v>
      </c>
      <c r="I59">
        <v>13151.3</v>
      </c>
      <c r="J59">
        <v>1578.16</v>
      </c>
      <c r="K59">
        <v>0</v>
      </c>
      <c r="L59">
        <v>0</v>
      </c>
      <c r="M59">
        <v>0</v>
      </c>
      <c r="N59">
        <f t="shared" si="0"/>
        <v>14729.46</v>
      </c>
    </row>
    <row r="60" spans="2:19">
      <c r="B60" t="s">
        <v>17</v>
      </c>
      <c r="C60" t="s">
        <v>18</v>
      </c>
      <c r="D60" t="s">
        <v>37</v>
      </c>
      <c r="E60" t="s">
        <v>36</v>
      </c>
      <c r="F60">
        <v>96967.1</v>
      </c>
      <c r="G60" t="s">
        <v>4</v>
      </c>
      <c r="H60">
        <v>18</v>
      </c>
      <c r="I60">
        <v>24305.47</v>
      </c>
      <c r="J60">
        <v>4374.9799999999996</v>
      </c>
      <c r="K60">
        <v>0</v>
      </c>
      <c r="L60">
        <v>0</v>
      </c>
      <c r="M60">
        <v>0</v>
      </c>
      <c r="N60">
        <f t="shared" si="0"/>
        <v>28680.45</v>
      </c>
    </row>
    <row r="61" spans="2:19">
      <c r="B61" t="s">
        <v>17</v>
      </c>
      <c r="C61" t="s">
        <v>18</v>
      </c>
      <c r="D61" t="s">
        <v>38</v>
      </c>
      <c r="E61" t="s">
        <v>36</v>
      </c>
      <c r="F61">
        <v>97177.78</v>
      </c>
      <c r="G61" t="s">
        <v>4</v>
      </c>
      <c r="H61">
        <v>0</v>
      </c>
      <c r="I61">
        <v>13819</v>
      </c>
      <c r="J61">
        <v>0</v>
      </c>
      <c r="K61">
        <v>0</v>
      </c>
      <c r="L61">
        <v>0</v>
      </c>
      <c r="M61">
        <v>0</v>
      </c>
      <c r="N61">
        <f t="shared" si="0"/>
        <v>13819</v>
      </c>
    </row>
    <row r="62" spans="2:19">
      <c r="B62" t="s">
        <v>17</v>
      </c>
      <c r="C62" t="s">
        <v>18</v>
      </c>
      <c r="D62" t="s">
        <v>38</v>
      </c>
      <c r="E62" t="s">
        <v>36</v>
      </c>
      <c r="F62">
        <v>97177.78</v>
      </c>
      <c r="G62" t="s">
        <v>4</v>
      </c>
      <c r="H62">
        <v>5</v>
      </c>
      <c r="I62">
        <v>34177.68</v>
      </c>
      <c r="J62">
        <v>1708.88</v>
      </c>
      <c r="K62">
        <v>0</v>
      </c>
      <c r="L62">
        <v>0</v>
      </c>
      <c r="M62">
        <v>0</v>
      </c>
      <c r="N62">
        <f t="shared" si="0"/>
        <v>35886.559999999998</v>
      </c>
      <c r="O62" s="1"/>
      <c r="P62" s="1"/>
      <c r="Q62" s="1"/>
      <c r="R62" s="1"/>
      <c r="S62" s="1"/>
    </row>
    <row r="63" spans="2:19">
      <c r="B63" t="s">
        <v>17</v>
      </c>
      <c r="C63" t="s">
        <v>18</v>
      </c>
      <c r="D63" t="s">
        <v>38</v>
      </c>
      <c r="E63" t="s">
        <v>36</v>
      </c>
      <c r="F63">
        <v>97177.78</v>
      </c>
      <c r="G63" t="s">
        <v>4</v>
      </c>
      <c r="H63">
        <v>12</v>
      </c>
      <c r="I63">
        <v>28850.32</v>
      </c>
      <c r="J63">
        <v>3462.04</v>
      </c>
      <c r="K63">
        <v>0</v>
      </c>
      <c r="L63">
        <v>0</v>
      </c>
      <c r="M63">
        <v>0</v>
      </c>
      <c r="N63">
        <f t="shared" si="0"/>
        <v>32312.36</v>
      </c>
    </row>
    <row r="64" spans="2:19">
      <c r="B64" t="s">
        <v>17</v>
      </c>
      <c r="C64" t="s">
        <v>18</v>
      </c>
      <c r="D64" t="s">
        <v>38</v>
      </c>
      <c r="E64" t="s">
        <v>36</v>
      </c>
      <c r="F64">
        <v>97177.78</v>
      </c>
      <c r="G64" t="s">
        <v>4</v>
      </c>
      <c r="H64">
        <v>18</v>
      </c>
      <c r="I64">
        <v>12847.34</v>
      </c>
      <c r="J64">
        <v>2312.52</v>
      </c>
      <c r="K64">
        <v>0</v>
      </c>
      <c r="L64">
        <v>0</v>
      </c>
      <c r="M64">
        <v>0</v>
      </c>
      <c r="N64">
        <f t="shared" si="0"/>
        <v>15159.86</v>
      </c>
    </row>
    <row r="65" spans="2:19">
      <c r="B65" t="s">
        <v>17</v>
      </c>
      <c r="C65" t="s">
        <v>18</v>
      </c>
      <c r="D65" t="s">
        <v>39</v>
      </c>
      <c r="E65" t="s">
        <v>40</v>
      </c>
      <c r="F65">
        <v>11856.6</v>
      </c>
      <c r="G65" t="s">
        <v>4</v>
      </c>
      <c r="H65">
        <v>5</v>
      </c>
      <c r="I65">
        <v>11292</v>
      </c>
      <c r="J65">
        <v>564.6</v>
      </c>
      <c r="K65">
        <v>0</v>
      </c>
      <c r="L65">
        <v>0</v>
      </c>
      <c r="M65">
        <v>0</v>
      </c>
      <c r="N65">
        <f t="shared" si="0"/>
        <v>11856.6</v>
      </c>
      <c r="O65" s="1"/>
      <c r="P65" s="1"/>
      <c r="Q65" s="1"/>
      <c r="R65" s="1"/>
      <c r="S65" s="1"/>
    </row>
    <row r="66" spans="2:19">
      <c r="B66" t="s">
        <v>17</v>
      </c>
      <c r="C66" t="s">
        <v>18</v>
      </c>
      <c r="D66" t="s">
        <v>41</v>
      </c>
      <c r="E66" t="s">
        <v>40</v>
      </c>
      <c r="F66">
        <v>57790.76</v>
      </c>
      <c r="G66" t="s">
        <v>4</v>
      </c>
      <c r="H66">
        <v>0</v>
      </c>
      <c r="I66">
        <v>1916.08</v>
      </c>
      <c r="J66">
        <v>0</v>
      </c>
      <c r="K66">
        <v>0</v>
      </c>
      <c r="L66">
        <v>0</v>
      </c>
      <c r="M66">
        <v>0</v>
      </c>
      <c r="N66">
        <f t="shared" si="0"/>
        <v>1916.08</v>
      </c>
    </row>
    <row r="67" spans="2:19">
      <c r="B67" t="s">
        <v>17</v>
      </c>
      <c r="C67" t="s">
        <v>18</v>
      </c>
      <c r="D67" t="s">
        <v>41</v>
      </c>
      <c r="E67" t="s">
        <v>40</v>
      </c>
      <c r="F67">
        <v>57790.76</v>
      </c>
      <c r="G67" t="s">
        <v>4</v>
      </c>
      <c r="H67">
        <v>5</v>
      </c>
      <c r="I67">
        <v>7073</v>
      </c>
      <c r="J67">
        <v>353.65</v>
      </c>
      <c r="K67">
        <v>0</v>
      </c>
      <c r="L67">
        <v>0</v>
      </c>
      <c r="M67">
        <v>0</v>
      </c>
      <c r="N67">
        <f t="shared" si="0"/>
        <v>7426.65</v>
      </c>
    </row>
    <row r="68" spans="2:19">
      <c r="B68" t="s">
        <v>17</v>
      </c>
      <c r="C68" t="s">
        <v>18</v>
      </c>
      <c r="D68" t="s">
        <v>41</v>
      </c>
      <c r="E68" t="s">
        <v>40</v>
      </c>
      <c r="F68">
        <v>57790.76</v>
      </c>
      <c r="G68" t="s">
        <v>4</v>
      </c>
      <c r="H68">
        <v>12</v>
      </c>
      <c r="I68">
        <v>31017.83</v>
      </c>
      <c r="J68">
        <v>3722.14</v>
      </c>
      <c r="K68">
        <v>0</v>
      </c>
      <c r="L68">
        <v>0</v>
      </c>
      <c r="M68">
        <v>0</v>
      </c>
      <c r="N68">
        <f t="shared" si="0"/>
        <v>34739.97</v>
      </c>
    </row>
    <row r="69" spans="2:19">
      <c r="B69" t="s">
        <v>17</v>
      </c>
      <c r="C69" t="s">
        <v>18</v>
      </c>
      <c r="D69" t="s">
        <v>41</v>
      </c>
      <c r="E69" t="s">
        <v>40</v>
      </c>
      <c r="F69">
        <v>57790.76</v>
      </c>
      <c r="G69" t="s">
        <v>4</v>
      </c>
      <c r="H69">
        <v>18</v>
      </c>
      <c r="I69">
        <v>11617</v>
      </c>
      <c r="J69">
        <v>2091.06</v>
      </c>
      <c r="K69">
        <v>0</v>
      </c>
      <c r="L69">
        <v>0</v>
      </c>
      <c r="M69">
        <v>0</v>
      </c>
      <c r="N69">
        <f t="shared" si="0"/>
        <v>13708.06</v>
      </c>
    </row>
    <row r="70" spans="2:19">
      <c r="B70" t="s">
        <v>17</v>
      </c>
      <c r="C70" t="s">
        <v>18</v>
      </c>
      <c r="D70" t="s">
        <v>42</v>
      </c>
      <c r="E70" t="s">
        <v>40</v>
      </c>
      <c r="F70">
        <v>40147.53</v>
      </c>
      <c r="G70" t="s">
        <v>4</v>
      </c>
      <c r="H70">
        <v>0</v>
      </c>
      <c r="I70">
        <v>761.7</v>
      </c>
      <c r="J70">
        <v>0</v>
      </c>
      <c r="K70">
        <v>0</v>
      </c>
      <c r="L70">
        <v>0</v>
      </c>
      <c r="M70">
        <v>0</v>
      </c>
      <c r="N70">
        <f t="shared" si="0"/>
        <v>761.7</v>
      </c>
    </row>
    <row r="71" spans="2:19">
      <c r="B71" t="s">
        <v>17</v>
      </c>
      <c r="C71" t="s">
        <v>18</v>
      </c>
      <c r="D71" t="s">
        <v>42</v>
      </c>
      <c r="E71" t="s">
        <v>40</v>
      </c>
      <c r="F71">
        <v>40147.53</v>
      </c>
      <c r="G71" t="s">
        <v>4</v>
      </c>
      <c r="H71">
        <v>5</v>
      </c>
      <c r="I71">
        <v>2105.5</v>
      </c>
      <c r="J71">
        <v>105.28</v>
      </c>
      <c r="K71">
        <v>0</v>
      </c>
      <c r="L71">
        <v>0</v>
      </c>
      <c r="M71">
        <v>0</v>
      </c>
      <c r="N71">
        <f t="shared" si="0"/>
        <v>2210.7800000000002</v>
      </c>
      <c r="O71" s="1"/>
      <c r="P71" s="1"/>
      <c r="Q71" s="1"/>
      <c r="R71" s="1"/>
      <c r="S71" s="1"/>
    </row>
    <row r="72" spans="2:19">
      <c r="B72" t="s">
        <v>17</v>
      </c>
      <c r="C72" t="s">
        <v>18</v>
      </c>
      <c r="D72" t="s">
        <v>42</v>
      </c>
      <c r="E72" t="s">
        <v>40</v>
      </c>
      <c r="F72">
        <v>40147.53</v>
      </c>
      <c r="G72" t="s">
        <v>4</v>
      </c>
      <c r="H72">
        <v>12</v>
      </c>
      <c r="I72">
        <v>1493.01</v>
      </c>
      <c r="J72">
        <v>179.16</v>
      </c>
      <c r="K72">
        <v>0</v>
      </c>
      <c r="L72">
        <v>0</v>
      </c>
      <c r="M72">
        <v>0</v>
      </c>
      <c r="N72">
        <f t="shared" si="0"/>
        <v>1672.17</v>
      </c>
    </row>
    <row r="73" spans="2:19">
      <c r="B73" t="s">
        <v>17</v>
      </c>
      <c r="C73" t="s">
        <v>18</v>
      </c>
      <c r="D73" t="s">
        <v>42</v>
      </c>
      <c r="E73" t="s">
        <v>40</v>
      </c>
      <c r="F73">
        <v>40147.53</v>
      </c>
      <c r="G73" t="s">
        <v>4</v>
      </c>
      <c r="H73">
        <v>18</v>
      </c>
      <c r="I73">
        <v>30087.19</v>
      </c>
      <c r="J73">
        <v>5415.69</v>
      </c>
      <c r="K73">
        <v>0</v>
      </c>
      <c r="L73">
        <v>0</v>
      </c>
      <c r="M73">
        <v>0</v>
      </c>
      <c r="N73">
        <f t="shared" si="0"/>
        <v>35502.879999999997</v>
      </c>
    </row>
    <row r="74" spans="2:19">
      <c r="B74" t="s">
        <v>17</v>
      </c>
      <c r="C74" t="s">
        <v>18</v>
      </c>
      <c r="D74" t="s">
        <v>43</v>
      </c>
      <c r="E74" t="s">
        <v>40</v>
      </c>
      <c r="F74">
        <v>505.04</v>
      </c>
      <c r="G74" t="s">
        <v>4</v>
      </c>
      <c r="H74">
        <v>18</v>
      </c>
      <c r="I74">
        <v>428</v>
      </c>
      <c r="J74">
        <v>77.040000000000006</v>
      </c>
      <c r="K74">
        <v>0</v>
      </c>
      <c r="L74">
        <v>0</v>
      </c>
      <c r="M74">
        <v>0</v>
      </c>
      <c r="N74">
        <f t="shared" si="0"/>
        <v>505.04</v>
      </c>
    </row>
    <row r="75" spans="2:19">
      <c r="B75" t="s">
        <v>17</v>
      </c>
      <c r="C75" t="s">
        <v>18</v>
      </c>
      <c r="D75" t="s">
        <v>44</v>
      </c>
      <c r="E75" t="s">
        <v>40</v>
      </c>
      <c r="F75">
        <v>1960.74</v>
      </c>
      <c r="G75" t="s">
        <v>4</v>
      </c>
      <c r="H75">
        <v>5</v>
      </c>
      <c r="I75">
        <v>224.7</v>
      </c>
      <c r="J75">
        <v>11.24</v>
      </c>
      <c r="K75">
        <v>0</v>
      </c>
      <c r="L75">
        <v>0</v>
      </c>
      <c r="M75">
        <v>0</v>
      </c>
      <c r="N75">
        <f t="shared" si="0"/>
        <v>235.94</v>
      </c>
      <c r="O75" s="1"/>
      <c r="P75" s="1"/>
      <c r="Q75" s="1"/>
      <c r="R75" s="1"/>
      <c r="S75" s="1"/>
    </row>
    <row r="76" spans="2:19">
      <c r="B76" t="s">
        <v>17</v>
      </c>
      <c r="C76" t="s">
        <v>18</v>
      </c>
      <c r="D76" t="s">
        <v>44</v>
      </c>
      <c r="E76" t="s">
        <v>40</v>
      </c>
      <c r="F76">
        <v>1960.74</v>
      </c>
      <c r="G76" t="s">
        <v>4</v>
      </c>
      <c r="H76">
        <v>12</v>
      </c>
      <c r="I76">
        <v>1540</v>
      </c>
      <c r="J76">
        <v>184.8</v>
      </c>
      <c r="K76">
        <v>0</v>
      </c>
      <c r="L76">
        <v>0</v>
      </c>
      <c r="M76">
        <v>0</v>
      </c>
      <c r="N76">
        <f t="shared" si="0"/>
        <v>1724.8</v>
      </c>
    </row>
    <row r="77" spans="2:19">
      <c r="B77" t="s">
        <v>17</v>
      </c>
      <c r="C77" t="s">
        <v>18</v>
      </c>
      <c r="D77" t="s">
        <v>45</v>
      </c>
      <c r="E77" t="s">
        <v>46</v>
      </c>
      <c r="F77">
        <v>38811.15</v>
      </c>
      <c r="G77" t="s">
        <v>4</v>
      </c>
      <c r="H77">
        <v>5</v>
      </c>
      <c r="I77">
        <v>36963</v>
      </c>
      <c r="J77">
        <v>1848.15</v>
      </c>
      <c r="K77">
        <v>0</v>
      </c>
      <c r="L77">
        <v>0</v>
      </c>
      <c r="M77">
        <v>0</v>
      </c>
      <c r="N77">
        <f t="shared" si="0"/>
        <v>38811.15</v>
      </c>
    </row>
    <row r="78" spans="2:19">
      <c r="B78" t="s">
        <v>17</v>
      </c>
      <c r="C78" t="s">
        <v>18</v>
      </c>
      <c r="D78" t="s">
        <v>47</v>
      </c>
      <c r="E78" t="s">
        <v>46</v>
      </c>
      <c r="F78">
        <v>24113.42</v>
      </c>
      <c r="G78" t="s">
        <v>4</v>
      </c>
      <c r="H78">
        <v>0</v>
      </c>
      <c r="I78">
        <v>2939</v>
      </c>
      <c r="J78">
        <v>0</v>
      </c>
      <c r="K78">
        <v>0</v>
      </c>
      <c r="L78">
        <v>0</v>
      </c>
      <c r="M78">
        <v>0</v>
      </c>
      <c r="N78">
        <f t="shared" si="0"/>
        <v>2939</v>
      </c>
    </row>
    <row r="79" spans="2:19">
      <c r="B79" t="s">
        <v>17</v>
      </c>
      <c r="C79" t="s">
        <v>18</v>
      </c>
      <c r="D79" t="s">
        <v>47</v>
      </c>
      <c r="E79" t="s">
        <v>46</v>
      </c>
      <c r="F79">
        <v>24113.42</v>
      </c>
      <c r="G79" t="s">
        <v>4</v>
      </c>
      <c r="H79">
        <v>5</v>
      </c>
      <c r="I79">
        <v>9770.7099999999991</v>
      </c>
      <c r="J79">
        <v>488.54</v>
      </c>
      <c r="K79">
        <v>0</v>
      </c>
      <c r="L79">
        <v>0</v>
      </c>
      <c r="M79">
        <v>0</v>
      </c>
      <c r="N79">
        <f t="shared" si="0"/>
        <v>10259.25</v>
      </c>
    </row>
    <row r="80" spans="2:19">
      <c r="B80" t="s">
        <v>17</v>
      </c>
      <c r="C80" t="s">
        <v>18</v>
      </c>
      <c r="D80" t="s">
        <v>47</v>
      </c>
      <c r="E80" t="s">
        <v>46</v>
      </c>
      <c r="F80">
        <v>24113.42</v>
      </c>
      <c r="G80" t="s">
        <v>4</v>
      </c>
      <c r="H80">
        <v>12</v>
      </c>
      <c r="I80">
        <v>5680.43</v>
      </c>
      <c r="J80">
        <v>681.65</v>
      </c>
      <c r="K80">
        <v>0</v>
      </c>
      <c r="L80">
        <v>0</v>
      </c>
      <c r="M80">
        <v>0</v>
      </c>
      <c r="N80">
        <f t="shared" si="0"/>
        <v>6362.08</v>
      </c>
    </row>
    <row r="81" spans="2:19">
      <c r="B81" t="s">
        <v>17</v>
      </c>
      <c r="C81" t="s">
        <v>18</v>
      </c>
      <c r="D81" t="s">
        <v>47</v>
      </c>
      <c r="E81" t="s">
        <v>46</v>
      </c>
      <c r="F81">
        <v>24113.42</v>
      </c>
      <c r="G81" t="s">
        <v>4</v>
      </c>
      <c r="H81">
        <v>18</v>
      </c>
      <c r="I81">
        <v>3858.55</v>
      </c>
      <c r="J81">
        <v>694.54</v>
      </c>
      <c r="K81">
        <v>0</v>
      </c>
      <c r="L81">
        <v>0</v>
      </c>
      <c r="M81">
        <v>0</v>
      </c>
      <c r="N81">
        <f t="shared" si="0"/>
        <v>4553.09</v>
      </c>
      <c r="O81" s="1"/>
      <c r="P81" s="1"/>
      <c r="Q81" s="1"/>
      <c r="R81" s="1"/>
      <c r="S81" s="1"/>
    </row>
    <row r="82" spans="2:19">
      <c r="B82" t="s">
        <v>17</v>
      </c>
      <c r="C82" t="s">
        <v>18</v>
      </c>
      <c r="D82" t="s">
        <v>48</v>
      </c>
      <c r="E82" t="s">
        <v>46</v>
      </c>
      <c r="F82">
        <v>8895.9599999999991</v>
      </c>
      <c r="G82" t="s">
        <v>4</v>
      </c>
      <c r="H82">
        <v>12</v>
      </c>
      <c r="I82">
        <v>609.96</v>
      </c>
      <c r="J82">
        <v>73.2</v>
      </c>
      <c r="K82">
        <v>0</v>
      </c>
      <c r="L82">
        <v>0</v>
      </c>
      <c r="M82">
        <v>0</v>
      </c>
      <c r="N82">
        <f t="shared" si="0"/>
        <v>683.16000000000008</v>
      </c>
    </row>
    <row r="83" spans="2:19">
      <c r="B83" t="s">
        <v>17</v>
      </c>
      <c r="C83" t="s">
        <v>18</v>
      </c>
      <c r="D83" t="s">
        <v>48</v>
      </c>
      <c r="E83" t="s">
        <v>46</v>
      </c>
      <c r="F83">
        <v>8895.9599999999991</v>
      </c>
      <c r="G83" t="s">
        <v>4</v>
      </c>
      <c r="H83">
        <v>18</v>
      </c>
      <c r="I83">
        <v>6960</v>
      </c>
      <c r="J83">
        <v>1252.8</v>
      </c>
      <c r="K83">
        <v>0</v>
      </c>
      <c r="L83">
        <v>0</v>
      </c>
      <c r="M83">
        <v>0</v>
      </c>
      <c r="N83">
        <f t="shared" si="0"/>
        <v>8212.7999999999993</v>
      </c>
    </row>
    <row r="84" spans="2:19">
      <c r="B84" t="s">
        <v>17</v>
      </c>
      <c r="C84" t="s">
        <v>18</v>
      </c>
      <c r="D84" t="s">
        <v>49</v>
      </c>
      <c r="E84" t="s">
        <v>46</v>
      </c>
      <c r="F84">
        <v>116770.56</v>
      </c>
      <c r="G84" t="s">
        <v>4</v>
      </c>
      <c r="H84">
        <v>0</v>
      </c>
      <c r="I84">
        <v>2051.8000000000002</v>
      </c>
      <c r="J84">
        <v>0</v>
      </c>
      <c r="K84">
        <v>0</v>
      </c>
      <c r="L84">
        <v>0</v>
      </c>
      <c r="M84">
        <v>0</v>
      </c>
      <c r="N84">
        <f t="shared" si="0"/>
        <v>2051.8000000000002</v>
      </c>
    </row>
    <row r="85" spans="2:19">
      <c r="B85" t="s">
        <v>17</v>
      </c>
      <c r="C85" t="s">
        <v>18</v>
      </c>
      <c r="D85" t="s">
        <v>49</v>
      </c>
      <c r="E85" t="s">
        <v>46</v>
      </c>
      <c r="F85">
        <v>116770.56</v>
      </c>
      <c r="G85" t="s">
        <v>4</v>
      </c>
      <c r="H85">
        <v>5</v>
      </c>
      <c r="I85">
        <v>14371.43</v>
      </c>
      <c r="J85">
        <v>718.57</v>
      </c>
      <c r="K85">
        <v>0</v>
      </c>
      <c r="L85">
        <v>0</v>
      </c>
      <c r="M85">
        <v>0</v>
      </c>
      <c r="N85">
        <f t="shared" si="0"/>
        <v>15090</v>
      </c>
    </row>
    <row r="86" spans="2:19">
      <c r="B86" t="s">
        <v>17</v>
      </c>
      <c r="C86" t="s">
        <v>18</v>
      </c>
      <c r="D86" t="s">
        <v>49</v>
      </c>
      <c r="E86" t="s">
        <v>46</v>
      </c>
      <c r="F86">
        <v>116770.56</v>
      </c>
      <c r="G86" t="s">
        <v>4</v>
      </c>
      <c r="H86">
        <v>12</v>
      </c>
      <c r="I86">
        <v>63793.7</v>
      </c>
      <c r="J86">
        <v>7655.24</v>
      </c>
      <c r="K86">
        <v>0</v>
      </c>
      <c r="L86">
        <v>0</v>
      </c>
      <c r="M86">
        <v>0</v>
      </c>
      <c r="N86">
        <f t="shared" si="0"/>
        <v>71448.94</v>
      </c>
    </row>
    <row r="87" spans="2:19">
      <c r="B87" t="s">
        <v>17</v>
      </c>
      <c r="C87" t="s">
        <v>18</v>
      </c>
      <c r="D87" t="s">
        <v>49</v>
      </c>
      <c r="E87" t="s">
        <v>46</v>
      </c>
      <c r="F87">
        <v>116770.56</v>
      </c>
      <c r="G87" t="s">
        <v>4</v>
      </c>
      <c r="H87">
        <v>18</v>
      </c>
      <c r="I87">
        <v>23881.200000000001</v>
      </c>
      <c r="J87">
        <v>4298.62</v>
      </c>
      <c r="K87">
        <v>0</v>
      </c>
      <c r="L87">
        <v>0</v>
      </c>
      <c r="M87">
        <v>0</v>
      </c>
      <c r="N87">
        <f t="shared" si="0"/>
        <v>28179.82</v>
      </c>
      <c r="O87" s="1"/>
      <c r="P87" s="1"/>
      <c r="Q87" s="1"/>
      <c r="R87" s="1"/>
      <c r="S87" s="1"/>
    </row>
    <row r="88" spans="2:19">
      <c r="B88" t="s">
        <v>17</v>
      </c>
      <c r="C88" t="s">
        <v>18</v>
      </c>
      <c r="D88" s="2" t="s">
        <v>50</v>
      </c>
      <c r="E88" t="s">
        <v>51</v>
      </c>
      <c r="F88">
        <v>74970.55</v>
      </c>
      <c r="G88" t="s">
        <v>4</v>
      </c>
      <c r="H88">
        <v>0</v>
      </c>
      <c r="I88">
        <v>660.8</v>
      </c>
      <c r="J88">
        <v>0</v>
      </c>
      <c r="K88">
        <v>0</v>
      </c>
      <c r="L88">
        <v>0</v>
      </c>
      <c r="M88">
        <v>0</v>
      </c>
      <c r="N88" s="3">
        <f>SUM(N24:N87)</f>
        <v>2291533.9299999997</v>
      </c>
      <c r="O88">
        <f>2291583.41-N88</f>
        <v>49.480000000447035</v>
      </c>
    </row>
    <row r="89" spans="2:19">
      <c r="B89" t="s">
        <v>17</v>
      </c>
      <c r="C89" t="s">
        <v>18</v>
      </c>
      <c r="D89" s="2" t="s">
        <v>50</v>
      </c>
      <c r="E89" t="s">
        <v>51</v>
      </c>
      <c r="F89">
        <v>74970.55</v>
      </c>
      <c r="G89" t="s">
        <v>4</v>
      </c>
      <c r="H89">
        <v>5</v>
      </c>
      <c r="I89">
        <v>12197.56</v>
      </c>
      <c r="J89">
        <v>609.88</v>
      </c>
      <c r="K89">
        <v>0</v>
      </c>
      <c r="L89">
        <v>0</v>
      </c>
      <c r="M89">
        <v>0</v>
      </c>
    </row>
    <row r="90" spans="2:19">
      <c r="B90" t="s">
        <v>17</v>
      </c>
      <c r="C90" t="s">
        <v>18</v>
      </c>
      <c r="D90" t="s">
        <v>50</v>
      </c>
      <c r="E90" t="s">
        <v>51</v>
      </c>
      <c r="F90">
        <v>74970.55</v>
      </c>
      <c r="G90" t="s">
        <v>4</v>
      </c>
      <c r="H90">
        <v>12</v>
      </c>
      <c r="I90">
        <v>42850.96</v>
      </c>
      <c r="J90">
        <v>5142.12</v>
      </c>
      <c r="K90">
        <v>0</v>
      </c>
      <c r="L90">
        <v>0</v>
      </c>
      <c r="M90">
        <v>0</v>
      </c>
    </row>
    <row r="91" spans="2:19">
      <c r="B91" t="s">
        <v>17</v>
      </c>
      <c r="C91" t="s">
        <v>18</v>
      </c>
      <c r="D91" t="s">
        <v>50</v>
      </c>
      <c r="E91" t="s">
        <v>51</v>
      </c>
      <c r="F91">
        <v>74970.55</v>
      </c>
      <c r="G91" t="s">
        <v>4</v>
      </c>
      <c r="H91">
        <v>18</v>
      </c>
      <c r="I91">
        <v>11448.5</v>
      </c>
      <c r="J91">
        <v>2060.73</v>
      </c>
      <c r="K91">
        <v>0</v>
      </c>
      <c r="L91">
        <v>0</v>
      </c>
      <c r="M91">
        <v>0</v>
      </c>
      <c r="N91" s="1"/>
      <c r="O91" s="1"/>
      <c r="P91" s="1"/>
      <c r="Q91" s="1"/>
      <c r="R91" s="1"/>
      <c r="S91" s="1"/>
    </row>
    <row r="92" spans="2:19">
      <c r="B92" t="s">
        <v>17</v>
      </c>
      <c r="C92" t="s">
        <v>18</v>
      </c>
      <c r="D92" t="s">
        <v>52</v>
      </c>
      <c r="E92" t="s">
        <v>51</v>
      </c>
      <c r="F92">
        <v>5823.57</v>
      </c>
      <c r="G92" t="s">
        <v>4</v>
      </c>
      <c r="H92">
        <v>5</v>
      </c>
      <c r="I92">
        <v>2369.11</v>
      </c>
      <c r="J92">
        <v>118.46</v>
      </c>
      <c r="K92">
        <v>0</v>
      </c>
      <c r="L92">
        <v>0</v>
      </c>
      <c r="M92">
        <v>0</v>
      </c>
    </row>
    <row r="93" spans="2:19">
      <c r="B93" t="s">
        <v>17</v>
      </c>
      <c r="C93" t="s">
        <v>18</v>
      </c>
      <c r="D93" t="s">
        <v>52</v>
      </c>
      <c r="E93" t="s">
        <v>51</v>
      </c>
      <c r="F93">
        <v>5823.57</v>
      </c>
      <c r="G93" t="s">
        <v>4</v>
      </c>
      <c r="H93">
        <v>12</v>
      </c>
      <c r="I93">
        <v>2978.57</v>
      </c>
      <c r="J93">
        <v>357.43</v>
      </c>
      <c r="K93">
        <v>0</v>
      </c>
      <c r="L93">
        <v>0</v>
      </c>
      <c r="M93">
        <v>0</v>
      </c>
    </row>
    <row r="94" spans="2:19">
      <c r="B94" t="s">
        <v>17</v>
      </c>
      <c r="C94" t="s">
        <v>18</v>
      </c>
      <c r="D94" t="s">
        <v>53</v>
      </c>
      <c r="E94" t="s">
        <v>51</v>
      </c>
      <c r="F94">
        <v>13044.92</v>
      </c>
      <c r="G94" t="s">
        <v>4</v>
      </c>
      <c r="H94">
        <v>0</v>
      </c>
      <c r="I94">
        <v>411.2</v>
      </c>
      <c r="J94">
        <v>0</v>
      </c>
      <c r="K94">
        <v>0</v>
      </c>
      <c r="L94">
        <v>0</v>
      </c>
      <c r="M94">
        <v>0</v>
      </c>
    </row>
    <row r="95" spans="2:19">
      <c r="B95" t="s">
        <v>17</v>
      </c>
      <c r="C95" t="s">
        <v>18</v>
      </c>
      <c r="D95" t="s">
        <v>53</v>
      </c>
      <c r="E95" t="s">
        <v>51</v>
      </c>
      <c r="F95">
        <v>13044.92</v>
      </c>
      <c r="G95" t="s">
        <v>4</v>
      </c>
      <c r="H95">
        <v>5</v>
      </c>
      <c r="I95">
        <v>1467.36</v>
      </c>
      <c r="J95">
        <v>73.37</v>
      </c>
      <c r="K95">
        <v>0</v>
      </c>
      <c r="L95">
        <v>0</v>
      </c>
      <c r="M95">
        <v>0</v>
      </c>
    </row>
    <row r="96" spans="2:19">
      <c r="B96" t="s">
        <v>17</v>
      </c>
      <c r="C96" t="s">
        <v>18</v>
      </c>
      <c r="D96" t="s">
        <v>53</v>
      </c>
      <c r="E96" t="s">
        <v>51</v>
      </c>
      <c r="F96">
        <v>13044.92</v>
      </c>
      <c r="G96" t="s">
        <v>4</v>
      </c>
      <c r="H96">
        <v>18</v>
      </c>
      <c r="I96">
        <v>6960</v>
      </c>
      <c r="J96">
        <v>1252.8</v>
      </c>
      <c r="K96">
        <v>0</v>
      </c>
      <c r="L96">
        <v>0</v>
      </c>
      <c r="M96">
        <v>0</v>
      </c>
    </row>
    <row r="97" spans="2:19">
      <c r="B97" t="s">
        <v>17</v>
      </c>
      <c r="C97" t="s">
        <v>18</v>
      </c>
      <c r="D97" t="s">
        <v>53</v>
      </c>
      <c r="E97" t="s">
        <v>51</v>
      </c>
      <c r="F97">
        <v>13044.92</v>
      </c>
      <c r="G97" t="s">
        <v>4</v>
      </c>
      <c r="H97">
        <v>28</v>
      </c>
      <c r="I97">
        <v>2057.2800000000002</v>
      </c>
      <c r="J97">
        <v>576.04</v>
      </c>
      <c r="K97">
        <v>0</v>
      </c>
      <c r="L97">
        <v>0</v>
      </c>
      <c r="M97">
        <v>246.87</v>
      </c>
      <c r="N97" s="1"/>
      <c r="O97" s="1"/>
      <c r="P97" s="1"/>
      <c r="Q97" s="1"/>
      <c r="R97" s="1"/>
      <c r="S97" s="1"/>
    </row>
    <row r="98" spans="2:19">
      <c r="B98" t="s">
        <v>17</v>
      </c>
      <c r="C98" t="s">
        <v>18</v>
      </c>
      <c r="D98" s="2" t="s">
        <v>54</v>
      </c>
      <c r="E98" t="s">
        <v>51</v>
      </c>
      <c r="F98">
        <v>3627.9</v>
      </c>
      <c r="G98" t="s">
        <v>4</v>
      </c>
      <c r="H98">
        <v>12</v>
      </c>
      <c r="I98">
        <v>1190</v>
      </c>
      <c r="J98">
        <v>142.80000000000001</v>
      </c>
      <c r="K98">
        <v>0</v>
      </c>
      <c r="L98">
        <v>0</v>
      </c>
      <c r="M98">
        <v>0</v>
      </c>
    </row>
    <row r="99" spans="2:19">
      <c r="B99" t="s">
        <v>17</v>
      </c>
      <c r="C99" t="s">
        <v>18</v>
      </c>
      <c r="D99" t="s">
        <v>54</v>
      </c>
      <c r="E99" t="s">
        <v>51</v>
      </c>
      <c r="F99">
        <v>3627.9</v>
      </c>
      <c r="G99" t="s">
        <v>4</v>
      </c>
      <c r="H99">
        <v>18</v>
      </c>
      <c r="I99">
        <v>1945</v>
      </c>
      <c r="J99">
        <v>350.1</v>
      </c>
      <c r="K99">
        <v>0</v>
      </c>
      <c r="L99">
        <v>0</v>
      </c>
      <c r="M99">
        <v>0</v>
      </c>
    </row>
    <row r="100" spans="2:19">
      <c r="B100" t="s">
        <v>17</v>
      </c>
      <c r="C100" t="s">
        <v>18</v>
      </c>
      <c r="D100" t="s">
        <v>55</v>
      </c>
      <c r="E100" t="s">
        <v>51</v>
      </c>
      <c r="F100">
        <v>18316.939999999999</v>
      </c>
      <c r="G100" t="s">
        <v>4</v>
      </c>
      <c r="H100">
        <v>5</v>
      </c>
      <c r="I100">
        <v>17444.7</v>
      </c>
      <c r="J100">
        <v>872.24</v>
      </c>
      <c r="K100">
        <v>0</v>
      </c>
      <c r="L100">
        <v>0</v>
      </c>
      <c r="M100">
        <v>0</v>
      </c>
    </row>
    <row r="101" spans="2:19">
      <c r="B101" t="s">
        <v>17</v>
      </c>
      <c r="C101" t="s">
        <v>18</v>
      </c>
      <c r="D101" t="s">
        <v>56</v>
      </c>
      <c r="E101" t="s">
        <v>57</v>
      </c>
      <c r="F101">
        <v>46643.1</v>
      </c>
      <c r="G101" t="s">
        <v>4</v>
      </c>
      <c r="H101">
        <v>5</v>
      </c>
      <c r="I101">
        <v>44422</v>
      </c>
      <c r="J101">
        <v>2221.1</v>
      </c>
      <c r="K101">
        <v>0</v>
      </c>
      <c r="L101">
        <v>0</v>
      </c>
      <c r="M101">
        <v>0</v>
      </c>
      <c r="N101" s="1"/>
      <c r="O101" s="1"/>
      <c r="P101" s="1"/>
      <c r="Q101" s="1"/>
      <c r="R101" s="1"/>
      <c r="S101" s="1"/>
    </row>
    <row r="102" spans="2:19">
      <c r="B102" t="s">
        <v>17</v>
      </c>
      <c r="C102" t="s">
        <v>18</v>
      </c>
      <c r="D102" t="s">
        <v>58</v>
      </c>
      <c r="E102" t="s">
        <v>8</v>
      </c>
      <c r="F102">
        <v>7331.65</v>
      </c>
      <c r="G102" t="s">
        <v>4</v>
      </c>
      <c r="H102">
        <v>5</v>
      </c>
      <c r="I102">
        <v>6982.52</v>
      </c>
      <c r="J102">
        <v>349.13</v>
      </c>
      <c r="K102">
        <v>0</v>
      </c>
      <c r="L102">
        <v>0</v>
      </c>
      <c r="M102">
        <v>0</v>
      </c>
    </row>
    <row r="103" spans="2:19">
      <c r="B103" t="s">
        <v>17</v>
      </c>
      <c r="C103" t="s">
        <v>18</v>
      </c>
      <c r="D103" t="s">
        <v>59</v>
      </c>
      <c r="E103" t="s">
        <v>8</v>
      </c>
      <c r="F103">
        <v>14805.6</v>
      </c>
      <c r="G103" t="s">
        <v>4</v>
      </c>
      <c r="H103">
        <v>12</v>
      </c>
      <c r="I103">
        <v>941.6</v>
      </c>
      <c r="J103">
        <v>112.99</v>
      </c>
      <c r="K103">
        <v>0</v>
      </c>
      <c r="L103">
        <v>0</v>
      </c>
      <c r="M103">
        <v>0</v>
      </c>
    </row>
    <row r="104" spans="2:19">
      <c r="B104" t="s">
        <v>17</v>
      </c>
      <c r="C104" t="s">
        <v>18</v>
      </c>
      <c r="D104" t="s">
        <v>59</v>
      </c>
      <c r="E104" t="s">
        <v>8</v>
      </c>
      <c r="F104">
        <v>14805.6</v>
      </c>
      <c r="G104" t="s">
        <v>4</v>
      </c>
      <c r="H104">
        <v>18</v>
      </c>
      <c r="I104">
        <v>11653.4</v>
      </c>
      <c r="J104">
        <v>2097.61</v>
      </c>
      <c r="K104">
        <v>0</v>
      </c>
      <c r="L104">
        <v>0</v>
      </c>
      <c r="M104">
        <v>0</v>
      </c>
      <c r="N104" s="1"/>
      <c r="O104" s="1"/>
      <c r="P104" s="1"/>
      <c r="Q104" s="1"/>
      <c r="R104" s="1"/>
      <c r="S104" s="1"/>
    </row>
    <row r="105" spans="2:19">
      <c r="B105" t="s">
        <v>17</v>
      </c>
      <c r="C105" t="s">
        <v>18</v>
      </c>
      <c r="D105" t="s">
        <v>19</v>
      </c>
      <c r="E105" t="s">
        <v>8</v>
      </c>
      <c r="F105">
        <v>421224.08</v>
      </c>
      <c r="G105" t="s">
        <v>4</v>
      </c>
      <c r="H105">
        <v>18</v>
      </c>
      <c r="I105">
        <v>356969.56</v>
      </c>
      <c r="J105">
        <v>64254.52</v>
      </c>
      <c r="K105">
        <v>0</v>
      </c>
      <c r="L105">
        <v>0</v>
      </c>
      <c r="M105">
        <v>0</v>
      </c>
    </row>
    <row r="106" spans="2:19">
      <c r="B106" t="s">
        <v>77</v>
      </c>
      <c r="C106" t="s">
        <v>78</v>
      </c>
      <c r="D106" t="s">
        <v>79</v>
      </c>
      <c r="E106" t="s">
        <v>21</v>
      </c>
      <c r="F106">
        <v>1191</v>
      </c>
      <c r="G106" t="s">
        <v>4</v>
      </c>
      <c r="H106">
        <v>18</v>
      </c>
      <c r="I106">
        <v>1009</v>
      </c>
      <c r="J106">
        <v>0</v>
      </c>
      <c r="K106">
        <v>91</v>
      </c>
      <c r="L106">
        <v>91</v>
      </c>
      <c r="M106">
        <v>0</v>
      </c>
    </row>
    <row r="107" spans="2:19">
      <c r="B107" t="s">
        <v>77</v>
      </c>
      <c r="C107" t="s">
        <v>78</v>
      </c>
      <c r="D107" t="s">
        <v>80</v>
      </c>
      <c r="E107" t="s">
        <v>21</v>
      </c>
      <c r="F107">
        <v>108742</v>
      </c>
      <c r="G107" t="s">
        <v>4</v>
      </c>
      <c r="H107">
        <v>18</v>
      </c>
      <c r="I107">
        <v>92154</v>
      </c>
      <c r="J107">
        <v>0</v>
      </c>
      <c r="K107">
        <v>8294</v>
      </c>
      <c r="L107">
        <v>8294</v>
      </c>
      <c r="M107">
        <v>0</v>
      </c>
      <c r="N107" s="1"/>
      <c r="O107" s="1"/>
      <c r="P107" s="1"/>
      <c r="Q107" s="1"/>
      <c r="R107" s="1"/>
      <c r="S107" s="1"/>
    </row>
    <row r="108" spans="2:19">
      <c r="B108" t="s">
        <v>0</v>
      </c>
      <c r="C108" t="s">
        <v>1</v>
      </c>
      <c r="D108" t="s">
        <v>2</v>
      </c>
      <c r="E108" t="s">
        <v>3</v>
      </c>
      <c r="F108">
        <v>10622.36</v>
      </c>
      <c r="G108" t="s">
        <v>4</v>
      </c>
      <c r="H108">
        <v>18</v>
      </c>
      <c r="I108">
        <v>9002</v>
      </c>
      <c r="J108">
        <v>1620.36</v>
      </c>
      <c r="K108">
        <v>0</v>
      </c>
      <c r="L108">
        <v>0</v>
      </c>
      <c r="M108">
        <v>0</v>
      </c>
    </row>
  </sheetData>
  <autoFilter ref="B1:M108">
    <sortState ref="B2:M108">
      <sortCondition ref="D1:D108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2020-12-17T06:37:57Z</dcterms:modified>
</cp:coreProperties>
</file>