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hidePivotFieldList="1" defaultThemeVersion="124226"/>
  <bookViews>
    <workbookView xWindow="240" yWindow="105" windowWidth="14805" windowHeight="8010" activeTab="4"/>
  </bookViews>
  <sheets>
    <sheet name="Pivote Table" sheetId="4" r:id="rId1"/>
    <sheet name="B2B" sheetId="1" r:id="rId2"/>
    <sheet name="credit" sheetId="2" r:id="rId3"/>
    <sheet name="November Data Summary" sheetId="19" r:id="rId4"/>
    <sheet name="November and December GSTR2 A" sheetId="18" r:id="rId5"/>
    <sheet name="Sheet1" sheetId="20" r:id="rId6"/>
  </sheets>
  <definedNames>
    <definedName name="_xlnm._FilterDatabase" localSheetId="1" hidden="1">B2B!$A$1:$L$1</definedName>
    <definedName name="_xlnm._FilterDatabase" localSheetId="4" hidden="1">'November and December GSTR2 A'!$A$111:$L$138</definedName>
    <definedName name="_xlnm._FilterDatabase" localSheetId="5" hidden="1">Sheet1!$A$1:$L$28</definedName>
  </definedNames>
  <calcPr calcId="12451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M88" i="1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</calcChain>
</file>

<file path=xl/sharedStrings.xml><?xml version="1.0" encoding="utf-8"?>
<sst xmlns="http://schemas.openxmlformats.org/spreadsheetml/2006/main" count="1650" uniqueCount="257">
  <si>
    <t>03ABNPJ4161F1ZX</t>
  </si>
  <si>
    <t>VIPAN CHANDER JAIDKA</t>
  </si>
  <si>
    <t>496</t>
  </si>
  <si>
    <t>19-09-2020</t>
  </si>
  <si>
    <t>Punjab</t>
  </si>
  <si>
    <t>-</t>
  </si>
  <si>
    <t>03AAIFT3034F1ZL</t>
  </si>
  <si>
    <t>TALWAR ELECTRICALS</t>
  </si>
  <si>
    <t>370</t>
  </si>
  <si>
    <t>371</t>
  </si>
  <si>
    <t>22-09-2020</t>
  </si>
  <si>
    <t>09ABUPG1342G1ZM</t>
  </si>
  <si>
    <t>VINOD KUMAR GUPTA</t>
  </si>
  <si>
    <t>TI/20-21/03229</t>
  </si>
  <si>
    <t>11-09-2020</t>
  </si>
  <si>
    <t>03AZIPB4695D1ZM</t>
  </si>
  <si>
    <t>ARUN  BINDAL</t>
  </si>
  <si>
    <t>BST-859</t>
  </si>
  <si>
    <t>16-09-2020</t>
  </si>
  <si>
    <t>03AJWPK8766A1ZX</t>
  </si>
  <si>
    <t>SHIV KUMAR KOUSHAL</t>
  </si>
  <si>
    <t>1720</t>
  </si>
  <si>
    <t>24-09-2020</t>
  </si>
  <si>
    <t>1750</t>
  </si>
  <si>
    <t>28-09-2020</t>
  </si>
  <si>
    <t>07AZGPD7038J1ZA</t>
  </si>
  <si>
    <t>AMAN  DUA</t>
  </si>
  <si>
    <t>090</t>
  </si>
  <si>
    <t>16-08-2020</t>
  </si>
  <si>
    <t>091</t>
  </si>
  <si>
    <t>24-08-2020</t>
  </si>
  <si>
    <t>07AAGPD3368J1ZO</t>
  </si>
  <si>
    <t>LALIT KUMAR DHAUPER</t>
  </si>
  <si>
    <t>01983</t>
  </si>
  <si>
    <t>07AAICR4618L1Z0</t>
  </si>
  <si>
    <t>RIPPLEEFFECT AV SOLUTIONS PRIVATE LIMITED</t>
  </si>
  <si>
    <t>REAVS/20-21/64</t>
  </si>
  <si>
    <t>07ADPPB3100N1ZP</t>
  </si>
  <si>
    <t>ARUN KUMAR BHOTIKA</t>
  </si>
  <si>
    <t>GI/2020-21/1628</t>
  </si>
  <si>
    <t>13-10-2020</t>
  </si>
  <si>
    <t>GI/2020-21/1746</t>
  </si>
  <si>
    <t>26-10-2020</t>
  </si>
  <si>
    <t>06AABFS2116G1ZO</t>
  </si>
  <si>
    <t>SLEEK SALES</t>
  </si>
  <si>
    <t>SS/G/040/20-21</t>
  </si>
  <si>
    <t>07-10-2020</t>
  </si>
  <si>
    <t>03ATYPS7241N1ZS</t>
  </si>
  <si>
    <t>VISHAL  SINGLA</t>
  </si>
  <si>
    <t>GST-2021-823</t>
  </si>
  <si>
    <t>15-10-2020</t>
  </si>
  <si>
    <t>GST-2021-877</t>
  </si>
  <si>
    <t>31-10-2020</t>
  </si>
  <si>
    <t>07AAKFT4166G1ZY</t>
  </si>
  <si>
    <t>TOP LINE FOOD EQUIPMENT LLP</t>
  </si>
  <si>
    <t>TL/2020-21/0538</t>
  </si>
  <si>
    <t>06-10-2020</t>
  </si>
  <si>
    <t>07AAACB0611P1ZV</t>
  </si>
  <si>
    <t>BIKANERVALA FOODS PRIVATE LIMITED</t>
  </si>
  <si>
    <t>HO-RI-20-21-0549</t>
  </si>
  <si>
    <t>12-10-2020</t>
  </si>
  <si>
    <t>HO-RI-20-21-0555</t>
  </si>
  <si>
    <t>20-10-2020</t>
  </si>
  <si>
    <t>HO-RI-20-21-0556</t>
  </si>
  <si>
    <t>22-10-2020</t>
  </si>
  <si>
    <t>HO-RI-20-21-0626</t>
  </si>
  <si>
    <t>HOF-TI-20-007206</t>
  </si>
  <si>
    <t>11-10-2020</t>
  </si>
  <si>
    <t>HOF-TI-20-007207</t>
  </si>
  <si>
    <t>HOF-TI-20-007208</t>
  </si>
  <si>
    <t>HOF-TI-20-007209</t>
  </si>
  <si>
    <t>HOF-TI-20-007210</t>
  </si>
  <si>
    <t>HOF-TI-20-007409</t>
  </si>
  <si>
    <t>14-10-2020</t>
  </si>
  <si>
    <t>HOF-TI-20-007418</t>
  </si>
  <si>
    <t>HOF-TI-20-007419</t>
  </si>
  <si>
    <t>HOF-TI-20-007420</t>
  </si>
  <si>
    <t>HOF-TI-20-007421</t>
  </si>
  <si>
    <t>HOF-TI-20-007422</t>
  </si>
  <si>
    <t>HOF-TI-20-007423</t>
  </si>
  <si>
    <t>HOF-TI-20-007424</t>
  </si>
  <si>
    <t>HOF-TI-20-007425</t>
  </si>
  <si>
    <t>HOF-TI-20-007501</t>
  </si>
  <si>
    <t>HOF-TI-20-007502</t>
  </si>
  <si>
    <t>HOF-TI-20-007503</t>
  </si>
  <si>
    <t>HOF-TI-20-007507</t>
  </si>
  <si>
    <t>16-10-2020</t>
  </si>
  <si>
    <t>HOF-TI-20-007589</t>
  </si>
  <si>
    <t>17-10-2020</t>
  </si>
  <si>
    <t>HOF-TI-20-007592</t>
  </si>
  <si>
    <t>HOF-TI-20-007593</t>
  </si>
  <si>
    <t>HOF-TI-20-007594</t>
  </si>
  <si>
    <t>HOF-TI-20-007595</t>
  </si>
  <si>
    <t>HOF-TI-20-007718</t>
  </si>
  <si>
    <t>18-10-2020</t>
  </si>
  <si>
    <t>HOF-TI-20-007723</t>
  </si>
  <si>
    <t>HOF-TI-20-008033</t>
  </si>
  <si>
    <t>HOF-TI-20-008034</t>
  </si>
  <si>
    <t>HOF-TI-20-008046</t>
  </si>
  <si>
    <t>HOF-TI-20-008050</t>
  </si>
  <si>
    <t>HOF-TI-20-008051</t>
  </si>
  <si>
    <t>HOF-TI-20-008052</t>
  </si>
  <si>
    <t>HOF-TI-20-008053</t>
  </si>
  <si>
    <t>HOF-TI-20-008481</t>
  </si>
  <si>
    <t>28-10-2020</t>
  </si>
  <si>
    <t>HOF-TI-20-008493</t>
  </si>
  <si>
    <t>HOF-TI-20-008494</t>
  </si>
  <si>
    <t>HOF-TI-20-008496</t>
  </si>
  <si>
    <t>HOF-TI-20-008497</t>
  </si>
  <si>
    <t>07AADFI3825N1Z5</t>
  </si>
  <si>
    <t>INTERNATIONAL EQUIPMENT CO</t>
  </si>
  <si>
    <t>IEC/10/20/641</t>
  </si>
  <si>
    <t>03ACYPK9567A1Z9</t>
  </si>
  <si>
    <t>ASHOK  KUMAR</t>
  </si>
  <si>
    <t>66</t>
  </si>
  <si>
    <t>30-10-2020</t>
  </si>
  <si>
    <t>03AAQCS5845Q1ZI</t>
  </si>
  <si>
    <t>SPOTON LOGISTICS PRIVATE LIMITED</t>
  </si>
  <si>
    <t>2003005642</t>
  </si>
  <si>
    <t>04AAUFB5719R1ZO</t>
  </si>
  <si>
    <t>BRIJ LAL HARISH KUMAR</t>
  </si>
  <si>
    <t>007620</t>
  </si>
  <si>
    <t>007621</t>
  </si>
  <si>
    <t>03AVEPR5685B1ZM</t>
  </si>
  <si>
    <t>RANI</t>
  </si>
  <si>
    <t>11</t>
  </si>
  <si>
    <t>9</t>
  </si>
  <si>
    <t>23-10-2020</t>
  </si>
  <si>
    <t>07AAXPG8661N1ZQ</t>
  </si>
  <si>
    <t>HARISH  GUPTA</t>
  </si>
  <si>
    <t>2595</t>
  </si>
  <si>
    <t>Credit note</t>
  </si>
  <si>
    <t>HOFGCN-2010-0011</t>
  </si>
  <si>
    <t>HOFGCN-2010-0011-Total</t>
  </si>
  <si>
    <t>Rate</t>
  </si>
  <si>
    <t>party name</t>
  </si>
  <si>
    <t>Invoice num</t>
  </si>
  <si>
    <t>Date</t>
  </si>
  <si>
    <t>Invoice valu</t>
  </si>
  <si>
    <t>State</t>
  </si>
  <si>
    <t>Taxtable vale</t>
  </si>
  <si>
    <t>CGST</t>
  </si>
  <si>
    <t>SGST</t>
  </si>
  <si>
    <t>IGST</t>
  </si>
  <si>
    <t>CESS</t>
  </si>
  <si>
    <t>GST Num</t>
  </si>
  <si>
    <t>Grand Total</t>
  </si>
  <si>
    <t>Sum of Invoice valu</t>
  </si>
  <si>
    <t>Sum of IGST</t>
  </si>
  <si>
    <t>Sum of CGST</t>
  </si>
  <si>
    <t>Sum of SGST</t>
  </si>
  <si>
    <t>Sum of CESS</t>
  </si>
  <si>
    <t>ASHUTOSH TRADING CO.</t>
  </si>
  <si>
    <t>KANSHI RAM CHAUDHARY RAM</t>
  </si>
  <si>
    <t>SHIV TUBE CO.</t>
  </si>
  <si>
    <t>SINGLA INDANE AGENCIES</t>
  </si>
  <si>
    <t>RANI ENTERPRISES</t>
  </si>
  <si>
    <t>BINDAL STEEL TUBES</t>
  </si>
  <si>
    <t>A C I MARKETING</t>
  </si>
  <si>
    <t>OM LACE CRAFT</t>
  </si>
  <si>
    <t>DELTA SOLUTIONS</t>
  </si>
  <si>
    <t>ARD GLASS AND INTERIOR SOLUTIONS</t>
  </si>
  <si>
    <t>M/S DEEPAK MARBLES</t>
  </si>
  <si>
    <t>04AAACA8049G1ZX</t>
  </si>
  <si>
    <t>JUST DIAL LIMITED</t>
  </si>
  <si>
    <t>PB1120SN80852520</t>
  </si>
  <si>
    <t>21-11-2020</t>
  </si>
  <si>
    <t>GST-2021-1031</t>
  </si>
  <si>
    <t>30-11-2020</t>
  </si>
  <si>
    <t>GST-2021-970</t>
  </si>
  <si>
    <t>15-11-2020</t>
  </si>
  <si>
    <t>03AABCA4451H1Z6</t>
  </si>
  <si>
    <t>ASIAN LAKTO INDS. LTD</t>
  </si>
  <si>
    <t>2110203954</t>
  </si>
  <si>
    <t>17-11-2020</t>
  </si>
  <si>
    <t>2110203955</t>
  </si>
  <si>
    <t>18-11-2020</t>
  </si>
  <si>
    <t>HO-RI-20-21-0731</t>
  </si>
  <si>
    <t>HOF-TI-20-008904</t>
  </si>
  <si>
    <t>01-11-2020</t>
  </si>
  <si>
    <t>HOF-TI-20-008907</t>
  </si>
  <si>
    <t>HOF-TI-20-008927</t>
  </si>
  <si>
    <t>HOF-TI-20-008929</t>
  </si>
  <si>
    <t>HOF-TI-20-008930</t>
  </si>
  <si>
    <t>HOF-TI-20-009200</t>
  </si>
  <si>
    <t>04-11-2020</t>
  </si>
  <si>
    <t>HOF-TI-20-009204</t>
  </si>
  <si>
    <t>HOF-TI-20-009205</t>
  </si>
  <si>
    <t>HOF-TI-20-009206</t>
  </si>
  <si>
    <t>HOF-TI-20-009207</t>
  </si>
  <si>
    <t>HOF-TI-20-009215</t>
  </si>
  <si>
    <t>HOF-TI-20-009217</t>
  </si>
  <si>
    <t>HOF-TI-20-009218</t>
  </si>
  <si>
    <t>HOF-TI-20-009452</t>
  </si>
  <si>
    <t>07-11-2020</t>
  </si>
  <si>
    <t>HOF-TI-20-009472</t>
  </si>
  <si>
    <t>HOF-TI-20-009474</t>
  </si>
  <si>
    <t>HOF-TI-20-009932</t>
  </si>
  <si>
    <t>11-11-2020</t>
  </si>
  <si>
    <t>HOF-TI-20-009944</t>
  </si>
  <si>
    <t>HOF-TI-20-009945</t>
  </si>
  <si>
    <t>HOF-TI-20-009946</t>
  </si>
  <si>
    <t>HOF-TI-20-009947</t>
  </si>
  <si>
    <t>HOF-TI-20-010471</t>
  </si>
  <si>
    <t>19-11-2020</t>
  </si>
  <si>
    <t>HOF-TI-20-010487</t>
  </si>
  <si>
    <t>HOF-TI-20-010488</t>
  </si>
  <si>
    <t>HOF-TI-20-010489</t>
  </si>
  <si>
    <t>HOF-TI-20-010916</t>
  </si>
  <si>
    <t>26-11-2020</t>
  </si>
  <si>
    <t>HOF-TI-20-010917</t>
  </si>
  <si>
    <t>HOF-TI-20-010918</t>
  </si>
  <si>
    <t>HOF-TI-20-010919</t>
  </si>
  <si>
    <t>HOF-TI-20-010920</t>
  </si>
  <si>
    <t>HOF-TI-20-011075</t>
  </si>
  <si>
    <t>29-11-2020</t>
  </si>
  <si>
    <t>HOF-TI-20-011080</t>
  </si>
  <si>
    <t>HOF-TI-20-011085</t>
  </si>
  <si>
    <t>67</t>
  </si>
  <si>
    <t>70</t>
  </si>
  <si>
    <t>03-11-2020</t>
  </si>
  <si>
    <t>74</t>
  </si>
  <si>
    <t>20-11-2020</t>
  </si>
  <si>
    <t>75</t>
  </si>
  <si>
    <t>76</t>
  </si>
  <si>
    <t>77</t>
  </si>
  <si>
    <t>79</t>
  </si>
  <si>
    <t>87</t>
  </si>
  <si>
    <t>88</t>
  </si>
  <si>
    <t>04AAKHR6808K2ZR</t>
  </si>
  <si>
    <t>RAKESH GARG HUF</t>
  </si>
  <si>
    <t>GC0013002</t>
  </si>
  <si>
    <t>05-11-2020</t>
  </si>
  <si>
    <t>03AAICC5470D1Z0</t>
  </si>
  <si>
    <t>CBK Management Services Private Limited</t>
  </si>
  <si>
    <t>KHN-DG/20-21/172</t>
  </si>
  <si>
    <t>KHN-EL/20-21/153</t>
  </si>
  <si>
    <t>07AAGCB8545G1ZJ</t>
  </si>
  <si>
    <t>BLACK KITE SURVELLIANCE SERVICES PRIVATE LIMITED</t>
  </si>
  <si>
    <t>0149/2020-21</t>
  </si>
  <si>
    <t>Sum of Taxtable vale</t>
  </si>
  <si>
    <t>04BLFPS2860F1Z6</t>
  </si>
  <si>
    <t>SANTOSH</t>
  </si>
  <si>
    <t>1338</t>
  </si>
  <si>
    <t>HOF-TI-20-011527</t>
  </si>
  <si>
    <t>06-12-2020</t>
  </si>
  <si>
    <t>HOF-TI-20-011535</t>
  </si>
  <si>
    <t>HOF-TI-20-011536</t>
  </si>
  <si>
    <t>HOF-TI-20-011537</t>
  </si>
  <si>
    <t>HOF-TI-20-011538</t>
  </si>
  <si>
    <t>HOF-TI-20-011540</t>
  </si>
  <si>
    <t>HOF-TI-20-011547</t>
  </si>
  <si>
    <t>HOF-TI-20-011902</t>
  </si>
  <si>
    <t>13-12-2020</t>
  </si>
  <si>
    <t>HOF-TI-20-011910</t>
  </si>
  <si>
    <t>HOF-TI-20-011911</t>
  </si>
  <si>
    <t>GSTR 2 A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</si>
</sst>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0" fillId="3" borderId="0" xfId="0" applyNumberForma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159.474799768519" createdVersion="3" refreshedVersion="3" minRefreshableVersion="3" recordCount="137">
  <cacheSource type="worksheet">
    <worksheetSource ref="A1:L138" sheet="B2B"/>
  </cacheSource>
  <cacheFields count="12">
    <cacheField name="GST Num" numFmtId="0">
      <sharedItems count="19">
        <s v="07AAACB0611P1ZV"/>
        <s v="03ACYPK9567A1Z9"/>
        <s v="04AAUFB5719R1ZO"/>
        <s v="03AAIFT3034F1ZL"/>
        <s v="07ADPPB3100N1ZP"/>
        <s v="07AADFI3825N1Z5"/>
        <s v="03ABNPJ4161F1ZX"/>
        <s v="09ABUPG1342G1ZM"/>
        <s v="03AZIPB4695D1ZM"/>
        <s v="03AJWPK8766A1ZX"/>
        <s v="07AZGPD7038J1ZA"/>
        <s v="07AAGPD3368J1ZO"/>
        <s v="06AABFS2116G1ZO"/>
        <s v="03ATYPS7241N1ZS"/>
        <s v="07AAKFT4166G1ZY"/>
        <s v="03AAQCS5845Q1ZI"/>
        <s v="03AVEPR5685B1ZM"/>
        <s v="07AAXPG8661N1ZQ"/>
        <s v="07AAICR4618L1Z0"/>
      </sharedItems>
    </cacheField>
    <cacheField name="party name" numFmtId="0">
      <sharedItems count="19">
        <s v="BIKANERVALA FOODS PRIVATE LIMITED"/>
        <s v="ASHOK  KUMAR"/>
        <s v="BRIJ LAL HARISH KUMAR"/>
        <s v="TALWAR ELECTRICALS"/>
        <s v="ARUN KUMAR BHOTIKA"/>
        <s v="INTERNATIONAL EQUIPMENT CO"/>
        <s v="VIPAN CHANDER JAIDKA"/>
        <s v="VINOD KUMAR GUPTA"/>
        <s v="ARUN  BINDAL"/>
        <s v="SHIV KUMAR KOUSHAL"/>
        <s v="AMAN  DUA"/>
        <s v="LALIT KUMAR DHAUPER"/>
        <s v="SLEEK SALES"/>
        <s v="VISHAL  SINGLA"/>
        <s v="TOP LINE FOOD EQUIPMENT LLP"/>
        <s v="SPOTON LOGISTICS PRIVATE LIMITED"/>
        <s v="RANI"/>
        <s v="HARISH  GUPTA"/>
        <s v="RIPPLEEFFECT AV SOLUTIONS PRIVATE LIMITED"/>
      </sharedItems>
    </cacheField>
    <cacheField name="Invoice num" numFmtId="0">
      <sharedItems count="66">
        <s v="HOF-TI-20-007206"/>
        <s v="HOF-TI-20-007208"/>
        <s v="HOF-TI-20-007209"/>
        <s v="HOF-TI-20-007210"/>
        <s v="HOF-TI-20-007418"/>
        <s v="HOF-TI-20-007594"/>
        <s v="HOF-TI-20-007595"/>
        <s v="HOF-TI-20-007718"/>
        <s v="HOF-TI-20-007723"/>
        <s v="HOF-TI-20-008046"/>
        <s v="HOF-TI-20-008050"/>
        <s v="HOF-TI-20-008051"/>
        <s v="HOF-TI-20-008052"/>
        <s v="HOF-TI-20-008493"/>
        <s v="HOF-TI-20-008494"/>
        <s v="HOF-TI-20-008497"/>
        <s v="66"/>
        <s v="HOF-TI-20-007409"/>
        <s v="HOF-TI-20-007419"/>
        <s v="HOF-TI-20-007421"/>
        <s v="HOF-TI-20-007425"/>
        <s v="HOF-TI-20-007501"/>
        <s v="HOF-TI-20-007589"/>
        <s v="HOF-TI-20-008033"/>
        <s v="HOF-TI-20-008034"/>
        <s v="HOF-TI-20-008053"/>
        <s v="HOF-TI-20-008481"/>
        <s v="HOF-TI-20-008496"/>
        <s v="007620"/>
        <s v="370"/>
        <s v="GI/2020-21/1628"/>
        <s v="HOF-TI-20-007207"/>
        <s v="HOF-TI-20-007422"/>
        <s v="HOF-TI-20-007507"/>
        <s v="HOF-TI-20-007592"/>
        <s v="IEC/10/20/641"/>
        <s v="007621"/>
        <s v="496"/>
        <s v="371"/>
        <s v="TI/20-21/03229"/>
        <s v="BST-859"/>
        <s v="1720"/>
        <s v="1750"/>
        <s v="090"/>
        <s v="091"/>
        <s v="01983"/>
        <s v="GI/2020-21/1746"/>
        <s v="SS/G/040/20-21"/>
        <s v="GST-2021-823"/>
        <s v="GST-2021-877"/>
        <s v="TL/2020-21/0538"/>
        <s v="HO-RI-20-21-0549"/>
        <s v="HO-RI-20-21-0555"/>
        <s v="HO-RI-20-21-0556"/>
        <s v="HO-RI-20-21-0626"/>
        <s v="HOF-TI-20-007420"/>
        <s v="HOF-TI-20-007423"/>
        <s v="HOF-TI-20-007424"/>
        <s v="HOF-TI-20-007502"/>
        <s v="HOF-TI-20-007503"/>
        <s v="HOF-TI-20-007593"/>
        <s v="2003005642"/>
        <s v="11"/>
        <s v="9"/>
        <s v="2595"/>
        <s v="REAVS/20-21/64"/>
      </sharedItems>
    </cacheField>
    <cacheField name="Date" numFmtId="0">
      <sharedItems count="25">
        <s v="11-10-2020"/>
        <s v="14-10-2020"/>
        <s v="17-10-2020"/>
        <s v="18-10-2020"/>
        <s v="22-10-2020"/>
        <s v="28-10-2020"/>
        <s v="30-10-2020"/>
        <s v="15-10-2020"/>
        <s v="19-09-2020"/>
        <s v="13-10-2020"/>
        <s v="16-10-2020"/>
        <s v="07-10-2020"/>
        <s v="22-09-2020"/>
        <s v="11-09-2020"/>
        <s v="16-09-2020"/>
        <s v="24-09-2020"/>
        <s v="28-09-2020"/>
        <s v="16-08-2020"/>
        <s v="24-08-2020"/>
        <s v="26-10-2020"/>
        <s v="31-10-2020"/>
        <s v="06-10-2020"/>
        <s v="12-10-2020"/>
        <s v="20-10-2020"/>
        <s v="23-10-2020"/>
      </sharedItems>
    </cacheField>
    <cacheField name="Invoice valu" numFmtId="0">
      <sharedItems containsSemiMixedTypes="0" containsString="0" containsNumber="1" minValue="70.709999999999994" maxValue="2360000"/>
    </cacheField>
    <cacheField name="State" numFmtId="0">
      <sharedItems/>
    </cacheField>
    <cacheField name="Rate" numFmtId="0">
      <sharedItems containsSemiMixedTypes="0" containsString="0" containsNumber="1" containsInteger="1" minValue="0" maxValue="28"/>
    </cacheField>
    <cacheField name="Taxtable vale" numFmtId="0">
      <sharedItems containsSemiMixedTypes="0" containsString="0" containsNumber="1" minValue="59.92" maxValue="2000000"/>
    </cacheField>
    <cacheField name="IGST" numFmtId="0">
      <sharedItems containsSemiMixedTypes="0" containsString="0" containsNumber="1" minValue="0" maxValue="360000"/>
    </cacheField>
    <cacheField name="CGST" numFmtId="0">
      <sharedItems containsSemiMixedTypes="0" containsString="0" containsNumber="1" minValue="0" maxValue="3092.04"/>
    </cacheField>
    <cacheField name="SGST" numFmtId="0">
      <sharedItems containsSemiMixedTypes="0" containsString="0" containsNumber="1" minValue="0" maxValue="3092.04"/>
    </cacheField>
    <cacheField name="CESS" numFmtId="0">
      <sharedItems containsSemiMixedTypes="0" containsString="0" containsNumber="1" minValue="0" maxValue="864.0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181.596993634259" createdVersion="3" refreshedVersion="3" minRefreshableVersion="3" recordCount="107">
  <cacheSource type="worksheet">
    <worksheetSource ref="A1:L108" sheet="November and December GSTR2 A"/>
  </cacheSource>
  <cacheFields count="12">
    <cacheField name="GST Num" numFmtId="0">
      <sharedItems count="8">
        <s v="07AAACB0611P1ZV"/>
        <s v="03ACYPK9567A1Z9"/>
        <s v="04AAKHR6808K2ZR"/>
        <s v="04AAACA8049G1ZX"/>
        <s v="03ATYPS7241N1ZS"/>
        <s v="03AABCA4451H1Z6"/>
        <s v="03AAICC5470D1Z0"/>
        <s v="07AAGCB8545G1ZJ"/>
      </sharedItems>
    </cacheField>
    <cacheField name="party name" numFmtId="0">
      <sharedItems count="8">
        <s v="BIKANERVALA FOODS PRIVATE LIMITED"/>
        <s v="ASHOK  KUMAR"/>
        <s v="RAKESH GARG HUF"/>
        <s v="JUST DIAL LIMITED"/>
        <s v="VISHAL  SINGLA"/>
        <s v="ASIAN LAKTO INDS. LTD"/>
        <s v="CBK Management Services Private Limited"/>
        <s v="BLACK KITE SURVELLIANCE SERVICES PRIVATE LIMITED"/>
      </sharedItems>
    </cacheField>
    <cacheField name="Invoice num" numFmtId="0">
      <sharedItems/>
    </cacheField>
    <cacheField name="Date" numFmtId="0">
      <sharedItems/>
    </cacheField>
    <cacheField name="Invoice valu" numFmtId="0">
      <sharedItems containsSemiMixedTypes="0" containsString="0" containsNumber="1" minValue="505.04" maxValue="565788.23"/>
    </cacheField>
    <cacheField name="State" numFmtId="0">
      <sharedItems/>
    </cacheField>
    <cacheField name="Rate" numFmtId="0">
      <sharedItems containsSemiMixedTypes="0" containsString="0" containsNumber="1" containsInteger="1" minValue="0" maxValue="28"/>
    </cacheField>
    <cacheField name="Taxtable vale" numFmtId="0">
      <sharedItems containsSemiMixedTypes="0" containsString="0" containsNumber="1" minValue="200" maxValue="356969.56"/>
    </cacheField>
    <cacheField name="IGST" numFmtId="0">
      <sharedItems containsSemiMixedTypes="0" containsString="0" containsNumber="1" minValue="0" maxValue="64254.52"/>
    </cacheField>
    <cacheField name="CGST" numFmtId="0">
      <sharedItems containsSemiMixedTypes="0" containsString="0" containsNumber="1" minValue="0" maxValue="8294"/>
    </cacheField>
    <cacheField name="SGST" numFmtId="0">
      <sharedItems containsSemiMixedTypes="0" containsString="0" containsNumber="1" minValue="0" maxValue="8294"/>
    </cacheField>
    <cacheField name="CESS" numFmtId="0">
      <sharedItems containsSemiMixedTypes="0" containsString="0" containsNumber="1" minValue="0" maxValue="1110.93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x v="0"/>
    <x v="0"/>
    <x v="0"/>
    <x v="0"/>
    <n v="23352.29"/>
    <s v="Punjab"/>
    <n v="0"/>
    <n v="1712"/>
    <n v="0"/>
    <n v="0"/>
    <n v="0"/>
    <n v="0"/>
  </r>
  <r>
    <x v="0"/>
    <x v="0"/>
    <x v="1"/>
    <x v="0"/>
    <n v="104881.61"/>
    <s v="Punjab"/>
    <n v="0"/>
    <n v="1705.58"/>
    <n v="0"/>
    <n v="0"/>
    <n v="0"/>
    <n v="0"/>
  </r>
  <r>
    <x v="0"/>
    <x v="0"/>
    <x v="2"/>
    <x v="0"/>
    <n v="169692.28"/>
    <s v="Punjab"/>
    <n v="0"/>
    <n v="4308.1099999999997"/>
    <n v="0"/>
    <n v="0"/>
    <n v="0"/>
    <n v="0"/>
  </r>
  <r>
    <x v="0"/>
    <x v="0"/>
    <x v="3"/>
    <x v="0"/>
    <n v="205562.96"/>
    <s v="Punjab"/>
    <n v="0"/>
    <n v="2896.8"/>
    <n v="0"/>
    <n v="0"/>
    <n v="0"/>
    <n v="0"/>
  </r>
  <r>
    <x v="0"/>
    <x v="0"/>
    <x v="4"/>
    <x v="1"/>
    <n v="166351.70000000001"/>
    <s v="Punjab"/>
    <n v="0"/>
    <n v="13164.02"/>
    <n v="0"/>
    <n v="0"/>
    <n v="0"/>
    <n v="0"/>
  </r>
  <r>
    <x v="0"/>
    <x v="0"/>
    <x v="5"/>
    <x v="2"/>
    <n v="61865.49"/>
    <s v="Punjab"/>
    <n v="0"/>
    <n v="2968.42"/>
    <n v="0"/>
    <n v="0"/>
    <n v="0"/>
    <n v="0"/>
  </r>
  <r>
    <x v="0"/>
    <x v="0"/>
    <x v="6"/>
    <x v="2"/>
    <n v="27692.33"/>
    <s v="Punjab"/>
    <n v="0"/>
    <n v="1698.4"/>
    <n v="0"/>
    <n v="0"/>
    <n v="0"/>
    <n v="0"/>
  </r>
  <r>
    <x v="0"/>
    <x v="0"/>
    <x v="7"/>
    <x v="3"/>
    <n v="43236"/>
    <s v="Punjab"/>
    <n v="0"/>
    <n v="957.21"/>
    <n v="0"/>
    <n v="0"/>
    <n v="0"/>
    <n v="0"/>
  </r>
  <r>
    <x v="0"/>
    <x v="0"/>
    <x v="8"/>
    <x v="3"/>
    <n v="87016.53"/>
    <s v="Punjab"/>
    <n v="0"/>
    <n v="18916.28"/>
    <n v="0"/>
    <n v="0"/>
    <n v="0"/>
    <n v="0"/>
  </r>
  <r>
    <x v="0"/>
    <x v="0"/>
    <x v="9"/>
    <x v="4"/>
    <n v="144066.26"/>
    <s v="Punjab"/>
    <n v="0"/>
    <n v="16595.7"/>
    <n v="0"/>
    <n v="0"/>
    <n v="0"/>
    <n v="0"/>
  </r>
  <r>
    <x v="0"/>
    <x v="0"/>
    <x v="10"/>
    <x v="4"/>
    <n v="3477.5"/>
    <s v="Punjab"/>
    <n v="0"/>
    <n v="3477.5"/>
    <n v="0"/>
    <n v="0"/>
    <n v="0"/>
    <n v="0"/>
  </r>
  <r>
    <x v="0"/>
    <x v="0"/>
    <x v="11"/>
    <x v="4"/>
    <n v="127761.56"/>
    <s v="Punjab"/>
    <n v="0"/>
    <n v="5967.65"/>
    <n v="0"/>
    <n v="0"/>
    <n v="0"/>
    <n v="0"/>
  </r>
  <r>
    <x v="0"/>
    <x v="0"/>
    <x v="12"/>
    <x v="4"/>
    <n v="25006.48"/>
    <s v="Punjab"/>
    <n v="0"/>
    <n v="183.02"/>
    <n v="0"/>
    <n v="0"/>
    <n v="0"/>
    <n v="0"/>
  </r>
  <r>
    <x v="0"/>
    <x v="0"/>
    <x v="13"/>
    <x v="5"/>
    <n v="100903.88"/>
    <s v="Punjab"/>
    <n v="0"/>
    <n v="12973.87"/>
    <n v="0"/>
    <n v="0"/>
    <n v="0"/>
    <n v="0"/>
  </r>
  <r>
    <x v="0"/>
    <x v="0"/>
    <x v="14"/>
    <x v="5"/>
    <n v="70996"/>
    <s v="Punjab"/>
    <n v="0"/>
    <n v="973.02"/>
    <n v="0"/>
    <n v="0"/>
    <n v="0"/>
    <n v="0"/>
  </r>
  <r>
    <x v="0"/>
    <x v="0"/>
    <x v="15"/>
    <x v="5"/>
    <n v="148239.42000000001"/>
    <s v="Punjab"/>
    <n v="0"/>
    <n v="6300.6"/>
    <n v="0"/>
    <n v="0"/>
    <n v="0"/>
    <n v="0"/>
  </r>
  <r>
    <x v="1"/>
    <x v="1"/>
    <x v="16"/>
    <x v="6"/>
    <n v="4253.0200000000004"/>
    <s v="Punjab"/>
    <n v="0"/>
    <n v="425"/>
    <n v="0"/>
    <n v="0"/>
    <n v="0"/>
    <n v="0"/>
  </r>
  <r>
    <x v="0"/>
    <x v="0"/>
    <x v="3"/>
    <x v="0"/>
    <n v="205562.96"/>
    <s v="Punjab"/>
    <n v="3"/>
    <n v="620.6"/>
    <n v="18.62"/>
    <n v="0"/>
    <n v="0"/>
    <n v="0"/>
  </r>
  <r>
    <x v="0"/>
    <x v="0"/>
    <x v="15"/>
    <x v="5"/>
    <n v="148239.42000000001"/>
    <s v="Punjab"/>
    <n v="3"/>
    <n v="6206"/>
    <n v="186.18"/>
    <n v="0"/>
    <n v="0"/>
    <n v="0"/>
  </r>
  <r>
    <x v="0"/>
    <x v="0"/>
    <x v="0"/>
    <x v="0"/>
    <n v="23352.29"/>
    <s v="Punjab"/>
    <n v="5"/>
    <n v="2933.4"/>
    <n v="146.66999999999999"/>
    <n v="0"/>
    <n v="0"/>
    <n v="0"/>
  </r>
  <r>
    <x v="0"/>
    <x v="0"/>
    <x v="1"/>
    <x v="0"/>
    <n v="104881.61"/>
    <s v="Punjab"/>
    <n v="5"/>
    <n v="23640.35"/>
    <n v="1182.02"/>
    <n v="0"/>
    <n v="0"/>
    <n v="0"/>
  </r>
  <r>
    <x v="0"/>
    <x v="0"/>
    <x v="2"/>
    <x v="0"/>
    <n v="169692.28"/>
    <s v="Punjab"/>
    <n v="5"/>
    <n v="37829.199999999997"/>
    <n v="1891.46"/>
    <n v="0"/>
    <n v="0"/>
    <n v="0"/>
  </r>
  <r>
    <x v="0"/>
    <x v="0"/>
    <x v="3"/>
    <x v="0"/>
    <n v="205562.96"/>
    <s v="Punjab"/>
    <n v="5"/>
    <n v="53335.64"/>
    <n v="2666.78"/>
    <n v="0"/>
    <n v="0"/>
    <n v="0"/>
  </r>
  <r>
    <x v="0"/>
    <x v="0"/>
    <x v="17"/>
    <x v="1"/>
    <n v="173647.1"/>
    <s v="Punjab"/>
    <n v="5"/>
    <n v="163861.04999999999"/>
    <n v="8193.0499999999993"/>
    <n v="0"/>
    <n v="0"/>
    <n v="0"/>
  </r>
  <r>
    <x v="0"/>
    <x v="0"/>
    <x v="4"/>
    <x v="1"/>
    <n v="166351.70000000001"/>
    <s v="Punjab"/>
    <n v="5"/>
    <n v="55562.12"/>
    <n v="2778.11"/>
    <n v="0"/>
    <n v="0"/>
    <n v="0"/>
  </r>
  <r>
    <x v="0"/>
    <x v="0"/>
    <x v="18"/>
    <x v="1"/>
    <n v="6451.2"/>
    <s v="Punjab"/>
    <n v="5"/>
    <n v="6144"/>
    <n v="307.2"/>
    <n v="0"/>
    <n v="0"/>
    <n v="0"/>
  </r>
  <r>
    <x v="0"/>
    <x v="0"/>
    <x v="19"/>
    <x v="1"/>
    <n v="53384.4"/>
    <s v="Punjab"/>
    <n v="5"/>
    <n v="176.55"/>
    <n v="8.83"/>
    <n v="0"/>
    <n v="0"/>
    <n v="0"/>
  </r>
  <r>
    <x v="0"/>
    <x v="0"/>
    <x v="20"/>
    <x v="1"/>
    <n v="56621.21"/>
    <s v="Punjab"/>
    <n v="5"/>
    <n v="6282.22"/>
    <n v="314.11"/>
    <n v="0"/>
    <n v="0"/>
    <n v="0"/>
  </r>
  <r>
    <x v="0"/>
    <x v="0"/>
    <x v="21"/>
    <x v="7"/>
    <n v="6924.48"/>
    <s v="Punjab"/>
    <n v="5"/>
    <n v="2675"/>
    <n v="133.75"/>
    <n v="0"/>
    <n v="0"/>
    <n v="0"/>
  </r>
  <r>
    <x v="0"/>
    <x v="0"/>
    <x v="22"/>
    <x v="2"/>
    <n v="5047.2"/>
    <s v="Punjab"/>
    <n v="5"/>
    <n v="4806.8599999999997"/>
    <n v="240.34"/>
    <n v="0"/>
    <n v="0"/>
    <n v="0"/>
  </r>
  <r>
    <x v="0"/>
    <x v="0"/>
    <x v="5"/>
    <x v="2"/>
    <n v="61865.49"/>
    <s v="Punjab"/>
    <n v="5"/>
    <n v="24747.15"/>
    <n v="1237.3599999999999"/>
    <n v="0"/>
    <n v="0"/>
    <n v="0"/>
  </r>
  <r>
    <x v="0"/>
    <x v="0"/>
    <x v="6"/>
    <x v="2"/>
    <n v="27692.33"/>
    <s v="Punjab"/>
    <n v="5"/>
    <n v="925"/>
    <n v="46.25"/>
    <n v="0"/>
    <n v="0"/>
    <n v="0"/>
  </r>
  <r>
    <x v="0"/>
    <x v="0"/>
    <x v="7"/>
    <x v="3"/>
    <n v="43236"/>
    <s v="Punjab"/>
    <n v="5"/>
    <n v="391.96"/>
    <n v="19.600000000000001"/>
    <n v="0"/>
    <n v="0"/>
    <n v="0"/>
  </r>
  <r>
    <x v="0"/>
    <x v="0"/>
    <x v="8"/>
    <x v="3"/>
    <n v="87016.53"/>
    <s v="Punjab"/>
    <n v="5"/>
    <n v="30407.94"/>
    <n v="1520.4"/>
    <n v="0"/>
    <n v="0"/>
    <n v="0"/>
  </r>
  <r>
    <x v="0"/>
    <x v="0"/>
    <x v="23"/>
    <x v="4"/>
    <n v="218409.45"/>
    <s v="Punjab"/>
    <n v="5"/>
    <n v="208009"/>
    <n v="10400.450000000001"/>
    <n v="0"/>
    <n v="0"/>
    <n v="0"/>
  </r>
  <r>
    <x v="0"/>
    <x v="0"/>
    <x v="24"/>
    <x v="4"/>
    <n v="3742.2"/>
    <s v="Punjab"/>
    <n v="5"/>
    <n v="3564"/>
    <n v="178.2"/>
    <n v="0"/>
    <n v="0"/>
    <n v="0"/>
  </r>
  <r>
    <x v="0"/>
    <x v="0"/>
    <x v="9"/>
    <x v="4"/>
    <n v="144066.26"/>
    <s v="Punjab"/>
    <n v="5"/>
    <n v="50291.42"/>
    <n v="2514.5700000000002"/>
    <n v="0"/>
    <n v="0"/>
    <n v="0"/>
  </r>
  <r>
    <x v="0"/>
    <x v="0"/>
    <x v="11"/>
    <x v="4"/>
    <n v="127761.56"/>
    <s v="Punjab"/>
    <n v="5"/>
    <n v="26033.7"/>
    <n v="1301.69"/>
    <n v="0"/>
    <n v="0"/>
    <n v="0"/>
  </r>
  <r>
    <x v="0"/>
    <x v="0"/>
    <x v="12"/>
    <x v="4"/>
    <n v="25006.48"/>
    <s v="Punjab"/>
    <n v="5"/>
    <n v="3903.5"/>
    <n v="195.18"/>
    <n v="0"/>
    <n v="0"/>
    <n v="0"/>
  </r>
  <r>
    <x v="0"/>
    <x v="0"/>
    <x v="25"/>
    <x v="4"/>
    <n v="37836.11"/>
    <s v="Punjab"/>
    <n v="5"/>
    <n v="21458.799999999999"/>
    <n v="1072.94"/>
    <n v="0"/>
    <n v="0"/>
    <n v="0"/>
  </r>
  <r>
    <x v="0"/>
    <x v="0"/>
    <x v="26"/>
    <x v="5"/>
    <n v="154934.66"/>
    <s v="Punjab"/>
    <n v="5"/>
    <n v="130861.35"/>
    <n v="6543.07"/>
    <n v="0"/>
    <n v="0"/>
    <n v="0"/>
  </r>
  <r>
    <x v="0"/>
    <x v="0"/>
    <x v="13"/>
    <x v="5"/>
    <n v="100903.88"/>
    <s v="Punjab"/>
    <n v="5"/>
    <n v="38172.480000000003"/>
    <n v="1908.62"/>
    <n v="0"/>
    <n v="0"/>
    <n v="0"/>
  </r>
  <r>
    <x v="0"/>
    <x v="0"/>
    <x v="14"/>
    <x v="5"/>
    <n v="70996"/>
    <s v="Punjab"/>
    <n v="5"/>
    <n v="33027.78"/>
    <n v="1651.39"/>
    <n v="0"/>
    <n v="0"/>
    <n v="0"/>
  </r>
  <r>
    <x v="0"/>
    <x v="0"/>
    <x v="27"/>
    <x v="5"/>
    <n v="6384"/>
    <s v="Punjab"/>
    <n v="5"/>
    <n v="6080"/>
    <n v="304"/>
    <n v="0"/>
    <n v="0"/>
    <n v="0"/>
  </r>
  <r>
    <x v="0"/>
    <x v="0"/>
    <x v="15"/>
    <x v="5"/>
    <n v="148239.42000000001"/>
    <s v="Punjab"/>
    <n v="5"/>
    <n v="30609.05"/>
    <n v="1530.45"/>
    <n v="0"/>
    <n v="0"/>
    <n v="0"/>
  </r>
  <r>
    <x v="1"/>
    <x v="1"/>
    <x v="16"/>
    <x v="6"/>
    <n v="4253.0200000000004"/>
    <s v="Punjab"/>
    <n v="5"/>
    <n v="1234"/>
    <n v="0"/>
    <n v="30.85"/>
    <n v="30.85"/>
    <n v="0"/>
  </r>
  <r>
    <x v="2"/>
    <x v="2"/>
    <x v="28"/>
    <x v="6"/>
    <n v="115542"/>
    <s v="Punjab"/>
    <n v="5"/>
    <n v="110040"/>
    <n v="5502"/>
    <n v="0"/>
    <n v="0"/>
    <n v="0"/>
  </r>
  <r>
    <x v="3"/>
    <x v="3"/>
    <x v="29"/>
    <x v="8"/>
    <n v="4500"/>
    <s v="Punjab"/>
    <n v="12"/>
    <n v="500"/>
    <n v="0"/>
    <n v="30"/>
    <n v="30"/>
    <n v="0"/>
  </r>
  <r>
    <x v="4"/>
    <x v="4"/>
    <x v="30"/>
    <x v="9"/>
    <n v="22706"/>
    <s v="Punjab"/>
    <n v="12"/>
    <n v="9000"/>
    <n v="1080"/>
    <n v="0"/>
    <n v="0"/>
    <n v="0"/>
  </r>
  <r>
    <x v="0"/>
    <x v="0"/>
    <x v="31"/>
    <x v="0"/>
    <n v="1477.66"/>
    <s v="Punjab"/>
    <n v="12"/>
    <n v="1319.34"/>
    <n v="158.32"/>
    <n v="0"/>
    <n v="0"/>
    <n v="0"/>
  </r>
  <r>
    <x v="0"/>
    <x v="0"/>
    <x v="1"/>
    <x v="0"/>
    <n v="104881.61"/>
    <s v="Punjab"/>
    <n v="12"/>
    <n v="17719.05"/>
    <n v="2126.29"/>
    <n v="0"/>
    <n v="0"/>
    <n v="0"/>
  </r>
  <r>
    <x v="0"/>
    <x v="0"/>
    <x v="2"/>
    <x v="0"/>
    <n v="169692.28"/>
    <s v="Punjab"/>
    <n v="12"/>
    <n v="81433.36"/>
    <n v="9772"/>
    <n v="0"/>
    <n v="0"/>
    <n v="0"/>
  </r>
  <r>
    <x v="0"/>
    <x v="0"/>
    <x v="3"/>
    <x v="0"/>
    <n v="205562.96"/>
    <s v="Punjab"/>
    <n v="12"/>
    <n v="44115.61"/>
    <n v="5293.87"/>
    <n v="0"/>
    <n v="0"/>
    <n v="0"/>
  </r>
  <r>
    <x v="0"/>
    <x v="0"/>
    <x v="4"/>
    <x v="1"/>
    <n v="166351.70000000001"/>
    <s v="Punjab"/>
    <n v="12"/>
    <n v="57966.66"/>
    <n v="6956"/>
    <n v="0"/>
    <n v="0"/>
    <n v="0"/>
  </r>
  <r>
    <x v="0"/>
    <x v="0"/>
    <x v="32"/>
    <x v="1"/>
    <n v="26513.96"/>
    <s v="Punjab"/>
    <n v="12"/>
    <n v="23137.7"/>
    <n v="2776.52"/>
    <n v="0"/>
    <n v="0"/>
    <n v="0"/>
  </r>
  <r>
    <x v="0"/>
    <x v="0"/>
    <x v="20"/>
    <x v="1"/>
    <n v="56621.21"/>
    <s v="Punjab"/>
    <n v="12"/>
    <n v="16165.7"/>
    <n v="1939.88"/>
    <n v="0"/>
    <n v="0"/>
    <n v="0"/>
  </r>
  <r>
    <x v="0"/>
    <x v="0"/>
    <x v="21"/>
    <x v="7"/>
    <n v="6924.48"/>
    <s v="Punjab"/>
    <n v="12"/>
    <n v="1605"/>
    <n v="192.6"/>
    <n v="0"/>
    <n v="0"/>
    <n v="0"/>
  </r>
  <r>
    <x v="0"/>
    <x v="0"/>
    <x v="33"/>
    <x v="10"/>
    <n v="37215.58"/>
    <s v="Punjab"/>
    <n v="12"/>
    <n v="19870.8"/>
    <n v="2384.5"/>
    <n v="0"/>
    <n v="0"/>
    <n v="0"/>
  </r>
  <r>
    <x v="0"/>
    <x v="0"/>
    <x v="34"/>
    <x v="2"/>
    <n v="6018.75"/>
    <s v="Punjab"/>
    <n v="12"/>
    <n v="3852"/>
    <n v="462.24"/>
    <n v="0"/>
    <n v="0"/>
    <n v="0"/>
  </r>
  <r>
    <x v="0"/>
    <x v="0"/>
    <x v="5"/>
    <x v="2"/>
    <n v="61865.49"/>
    <s v="Punjab"/>
    <n v="12"/>
    <n v="18752.3"/>
    <n v="2250.2800000000002"/>
    <n v="0"/>
    <n v="0"/>
    <n v="0"/>
  </r>
  <r>
    <x v="0"/>
    <x v="0"/>
    <x v="6"/>
    <x v="2"/>
    <n v="27692.33"/>
    <s v="Punjab"/>
    <n v="12"/>
    <n v="16365.51"/>
    <n v="1963.86"/>
    <n v="0"/>
    <n v="0"/>
    <n v="0"/>
  </r>
  <r>
    <x v="0"/>
    <x v="0"/>
    <x v="7"/>
    <x v="3"/>
    <n v="43236"/>
    <s v="Punjab"/>
    <n v="12"/>
    <n v="18956.650000000001"/>
    <n v="2274.8000000000002"/>
    <n v="0"/>
    <n v="0"/>
    <n v="0"/>
  </r>
  <r>
    <x v="0"/>
    <x v="0"/>
    <x v="8"/>
    <x v="3"/>
    <n v="87016.53"/>
    <s v="Punjab"/>
    <n v="12"/>
    <n v="25452.3"/>
    <n v="3054.28"/>
    <n v="0"/>
    <n v="0"/>
    <n v="0"/>
  </r>
  <r>
    <x v="0"/>
    <x v="0"/>
    <x v="9"/>
    <x v="4"/>
    <n v="144066.26"/>
    <s v="Punjab"/>
    <n v="12"/>
    <n v="45389.78"/>
    <n v="5446.77"/>
    <n v="0"/>
    <n v="0"/>
    <n v="0"/>
  </r>
  <r>
    <x v="0"/>
    <x v="0"/>
    <x v="11"/>
    <x v="4"/>
    <n v="127761.56"/>
    <s v="Punjab"/>
    <n v="12"/>
    <n v="25075.1"/>
    <n v="3009.01"/>
    <n v="0"/>
    <n v="0"/>
    <n v="0"/>
  </r>
  <r>
    <x v="0"/>
    <x v="0"/>
    <x v="12"/>
    <x v="4"/>
    <n v="25006.48"/>
    <s v="Punjab"/>
    <n v="12"/>
    <n v="4972.72"/>
    <n v="596.73"/>
    <n v="0"/>
    <n v="0"/>
    <n v="0"/>
  </r>
  <r>
    <x v="0"/>
    <x v="0"/>
    <x v="25"/>
    <x v="4"/>
    <n v="37836.11"/>
    <s v="Punjab"/>
    <n v="12"/>
    <n v="246.1"/>
    <n v="29.53"/>
    <n v="0"/>
    <n v="0"/>
    <n v="0"/>
  </r>
  <r>
    <x v="0"/>
    <x v="0"/>
    <x v="26"/>
    <x v="5"/>
    <n v="154934.66"/>
    <s v="Punjab"/>
    <n v="12"/>
    <n v="15652"/>
    <n v="1878.24"/>
    <n v="0"/>
    <n v="0"/>
    <n v="0"/>
  </r>
  <r>
    <x v="0"/>
    <x v="0"/>
    <x v="13"/>
    <x v="5"/>
    <n v="100903.88"/>
    <s v="Punjab"/>
    <n v="12"/>
    <n v="22505.79"/>
    <n v="2700.69"/>
    <n v="0"/>
    <n v="0"/>
    <n v="0"/>
  </r>
  <r>
    <x v="0"/>
    <x v="0"/>
    <x v="14"/>
    <x v="5"/>
    <n v="70996"/>
    <s v="Punjab"/>
    <n v="12"/>
    <n v="17415.75"/>
    <n v="2089.89"/>
    <n v="0"/>
    <n v="0"/>
    <n v="0"/>
  </r>
  <r>
    <x v="0"/>
    <x v="0"/>
    <x v="15"/>
    <x v="5"/>
    <n v="148239.42000000001"/>
    <s v="Punjab"/>
    <n v="12"/>
    <n v="45240.25"/>
    <n v="5428.83"/>
    <n v="0"/>
    <n v="0"/>
    <n v="0"/>
  </r>
  <r>
    <x v="5"/>
    <x v="5"/>
    <x v="35"/>
    <x v="11"/>
    <n v="1313358"/>
    <s v="Punjab"/>
    <n v="12"/>
    <n v="7726.68"/>
    <n v="927.2"/>
    <n v="0"/>
    <n v="0"/>
    <n v="0"/>
  </r>
  <r>
    <x v="1"/>
    <x v="1"/>
    <x v="16"/>
    <x v="6"/>
    <n v="4253.0200000000004"/>
    <s v="Punjab"/>
    <n v="12"/>
    <n v="2261"/>
    <n v="0"/>
    <n v="135.66"/>
    <n v="135.66"/>
    <n v="0"/>
  </r>
  <r>
    <x v="2"/>
    <x v="2"/>
    <x v="36"/>
    <x v="6"/>
    <n v="228732"/>
    <s v="Punjab"/>
    <n v="12"/>
    <n v="204225"/>
    <n v="24507"/>
    <n v="0"/>
    <n v="0"/>
    <n v="0"/>
  </r>
  <r>
    <x v="6"/>
    <x v="6"/>
    <x v="37"/>
    <x v="8"/>
    <n v="35339.82"/>
    <s v="Punjab"/>
    <n v="18"/>
    <n v="29949"/>
    <n v="0"/>
    <n v="2695.41"/>
    <n v="2695.41"/>
    <n v="0"/>
  </r>
  <r>
    <x v="3"/>
    <x v="3"/>
    <x v="29"/>
    <x v="8"/>
    <n v="4500"/>
    <s v="Punjab"/>
    <n v="18"/>
    <n v="3338.92"/>
    <n v="0"/>
    <n v="300.5"/>
    <n v="300.5"/>
    <n v="0"/>
  </r>
  <r>
    <x v="3"/>
    <x v="3"/>
    <x v="38"/>
    <x v="12"/>
    <n v="6850"/>
    <s v="Punjab"/>
    <n v="18"/>
    <n v="5804.54"/>
    <n v="0"/>
    <n v="522.41"/>
    <n v="522.41"/>
    <n v="0"/>
  </r>
  <r>
    <x v="7"/>
    <x v="7"/>
    <x v="39"/>
    <x v="13"/>
    <n v="8608"/>
    <s v="Punjab"/>
    <n v="18"/>
    <n v="7294.92"/>
    <n v="1313.09"/>
    <n v="0"/>
    <n v="0"/>
    <n v="0"/>
  </r>
  <r>
    <x v="8"/>
    <x v="8"/>
    <x v="40"/>
    <x v="14"/>
    <n v="40540"/>
    <s v="Punjab"/>
    <n v="18"/>
    <n v="34356"/>
    <n v="0"/>
    <n v="3092.04"/>
    <n v="3092.04"/>
    <n v="0"/>
  </r>
  <r>
    <x v="9"/>
    <x v="9"/>
    <x v="41"/>
    <x v="15"/>
    <n v="10500"/>
    <s v="Punjab"/>
    <n v="18"/>
    <n v="8898"/>
    <n v="0"/>
    <n v="800.82"/>
    <n v="800.82"/>
    <n v="0"/>
  </r>
  <r>
    <x v="9"/>
    <x v="9"/>
    <x v="42"/>
    <x v="16"/>
    <n v="15618"/>
    <s v="Punjab"/>
    <n v="18"/>
    <n v="13236"/>
    <n v="0"/>
    <n v="1191.24"/>
    <n v="1191.24"/>
    <n v="0"/>
  </r>
  <r>
    <x v="10"/>
    <x v="10"/>
    <x v="43"/>
    <x v="17"/>
    <n v="12744"/>
    <s v="Punjab"/>
    <n v="18"/>
    <n v="10800"/>
    <n v="1944"/>
    <n v="0"/>
    <n v="0"/>
    <n v="0"/>
  </r>
  <r>
    <x v="10"/>
    <x v="10"/>
    <x v="44"/>
    <x v="18"/>
    <n v="5948"/>
    <s v="Punjab"/>
    <n v="18"/>
    <n v="5040"/>
    <n v="907.2"/>
    <n v="0"/>
    <n v="0"/>
    <n v="0"/>
  </r>
  <r>
    <x v="11"/>
    <x v="11"/>
    <x v="45"/>
    <x v="15"/>
    <n v="23600"/>
    <s v="Punjab"/>
    <n v="18"/>
    <n v="20000"/>
    <n v="3600"/>
    <n v="0"/>
    <n v="0"/>
    <n v="0"/>
  </r>
  <r>
    <x v="4"/>
    <x v="4"/>
    <x v="30"/>
    <x v="9"/>
    <n v="22706"/>
    <s v="Punjab"/>
    <n v="18"/>
    <n v="10700"/>
    <n v="1926"/>
    <n v="0"/>
    <n v="0"/>
    <n v="0"/>
  </r>
  <r>
    <x v="4"/>
    <x v="4"/>
    <x v="46"/>
    <x v="19"/>
    <n v="18754"/>
    <s v="Punjab"/>
    <n v="18"/>
    <n v="15892.85"/>
    <n v="2860.71"/>
    <n v="0"/>
    <n v="0"/>
    <n v="0"/>
  </r>
  <r>
    <x v="12"/>
    <x v="12"/>
    <x v="47"/>
    <x v="11"/>
    <n v="39034.400000000001"/>
    <s v="Punjab"/>
    <n v="18"/>
    <n v="33080"/>
    <n v="5954.4"/>
    <n v="0"/>
    <n v="0"/>
    <n v="0"/>
  </r>
  <r>
    <x v="13"/>
    <x v="13"/>
    <x v="48"/>
    <x v="7"/>
    <n v="20300.009999999998"/>
    <s v="Punjab"/>
    <n v="18"/>
    <n v="17203.39"/>
    <n v="0"/>
    <n v="1548.31"/>
    <n v="1548.31"/>
    <n v="0"/>
  </r>
  <r>
    <x v="13"/>
    <x v="13"/>
    <x v="49"/>
    <x v="20"/>
    <n v="28420.01"/>
    <s v="Punjab"/>
    <n v="18"/>
    <n v="24084.75"/>
    <n v="0"/>
    <n v="2167.63"/>
    <n v="2167.63"/>
    <n v="0"/>
  </r>
  <r>
    <x v="14"/>
    <x v="14"/>
    <x v="50"/>
    <x v="21"/>
    <n v="134668"/>
    <s v="Punjab"/>
    <n v="18"/>
    <n v="114125"/>
    <n v="20542.5"/>
    <n v="0"/>
    <n v="0"/>
    <n v="0"/>
  </r>
  <r>
    <x v="0"/>
    <x v="0"/>
    <x v="51"/>
    <x v="22"/>
    <n v="1180000"/>
    <s v="Punjab"/>
    <n v="18"/>
    <n v="1000000"/>
    <n v="180000"/>
    <n v="0"/>
    <n v="0"/>
    <n v="0"/>
  </r>
  <r>
    <x v="0"/>
    <x v="0"/>
    <x v="52"/>
    <x v="23"/>
    <n v="578200"/>
    <s v="Punjab"/>
    <n v="18"/>
    <n v="490000"/>
    <n v="88200"/>
    <n v="0"/>
    <n v="0"/>
    <n v="0"/>
  </r>
  <r>
    <x v="0"/>
    <x v="0"/>
    <x v="53"/>
    <x v="4"/>
    <n v="2360000"/>
    <s v="Punjab"/>
    <n v="18"/>
    <n v="2000000"/>
    <n v="360000"/>
    <n v="0"/>
    <n v="0"/>
    <n v="0"/>
  </r>
  <r>
    <x v="0"/>
    <x v="0"/>
    <x v="54"/>
    <x v="20"/>
    <n v="204108.14"/>
    <s v="Punjab"/>
    <n v="18"/>
    <n v="172973"/>
    <n v="31135.14"/>
    <n v="0"/>
    <n v="0"/>
    <n v="0"/>
  </r>
  <r>
    <x v="0"/>
    <x v="0"/>
    <x v="0"/>
    <x v="0"/>
    <n v="23352.29"/>
    <s v="Punjab"/>
    <n v="18"/>
    <n v="15729"/>
    <n v="2831.22"/>
    <n v="0"/>
    <n v="0"/>
    <n v="0"/>
  </r>
  <r>
    <x v="0"/>
    <x v="0"/>
    <x v="1"/>
    <x v="0"/>
    <n v="104881.61"/>
    <s v="Punjab"/>
    <n v="18"/>
    <n v="48362.9"/>
    <n v="8705.32"/>
    <n v="0"/>
    <n v="0"/>
    <n v="0"/>
  </r>
  <r>
    <x v="0"/>
    <x v="0"/>
    <x v="2"/>
    <x v="0"/>
    <n v="169692.28"/>
    <s v="Punjab"/>
    <n v="18"/>
    <n v="29201.82"/>
    <n v="5256.33"/>
    <n v="0"/>
    <n v="0"/>
    <n v="0"/>
  </r>
  <r>
    <x v="0"/>
    <x v="0"/>
    <x v="3"/>
    <x v="0"/>
    <n v="205562.96"/>
    <s v="Punjab"/>
    <n v="18"/>
    <n v="81540.56"/>
    <n v="14677.3"/>
    <n v="0"/>
    <n v="0"/>
    <n v="0"/>
  </r>
  <r>
    <x v="0"/>
    <x v="0"/>
    <x v="17"/>
    <x v="1"/>
    <n v="173647.1"/>
    <s v="Punjab"/>
    <n v="18"/>
    <n v="1350"/>
    <n v="243"/>
    <n v="0"/>
    <n v="0"/>
    <n v="0"/>
  </r>
  <r>
    <x v="0"/>
    <x v="0"/>
    <x v="4"/>
    <x v="1"/>
    <n v="166351.70000000001"/>
    <s v="Punjab"/>
    <n v="18"/>
    <n v="25359.99"/>
    <n v="4564.8"/>
    <n v="0"/>
    <n v="0"/>
    <n v="0"/>
  </r>
  <r>
    <x v="0"/>
    <x v="0"/>
    <x v="55"/>
    <x v="1"/>
    <n v="7708.17"/>
    <s v="Punjab"/>
    <n v="18"/>
    <n v="6532.35"/>
    <n v="1175.82"/>
    <n v="0"/>
    <n v="0"/>
    <n v="0"/>
  </r>
  <r>
    <x v="0"/>
    <x v="0"/>
    <x v="19"/>
    <x v="1"/>
    <n v="53384.4"/>
    <s v="Punjab"/>
    <n v="18"/>
    <n v="42954.07"/>
    <n v="7731.73"/>
    <n v="0"/>
    <n v="0"/>
    <n v="0"/>
  </r>
  <r>
    <x v="0"/>
    <x v="0"/>
    <x v="32"/>
    <x v="1"/>
    <n v="26513.96"/>
    <s v="Punjab"/>
    <n v="18"/>
    <n v="508.25"/>
    <n v="91.49"/>
    <n v="0"/>
    <n v="0"/>
    <n v="0"/>
  </r>
  <r>
    <x v="0"/>
    <x v="0"/>
    <x v="56"/>
    <x v="1"/>
    <n v="5820.85"/>
    <s v="Punjab"/>
    <n v="18"/>
    <n v="132.68"/>
    <n v="23.88"/>
    <n v="0"/>
    <n v="0"/>
    <n v="0"/>
  </r>
  <r>
    <x v="0"/>
    <x v="0"/>
    <x v="57"/>
    <x v="1"/>
    <n v="70.709999999999994"/>
    <s v="Punjab"/>
    <n v="18"/>
    <n v="59.92"/>
    <n v="10.79"/>
    <n v="0"/>
    <n v="0"/>
    <n v="0"/>
  </r>
  <r>
    <x v="0"/>
    <x v="0"/>
    <x v="20"/>
    <x v="1"/>
    <n v="56621.21"/>
    <s v="Punjab"/>
    <n v="18"/>
    <n v="27050.25"/>
    <n v="4869.05"/>
    <n v="0"/>
    <n v="0"/>
    <n v="0"/>
  </r>
  <r>
    <x v="0"/>
    <x v="0"/>
    <x v="21"/>
    <x v="7"/>
    <n v="6924.48"/>
    <s v="Punjab"/>
    <n v="18"/>
    <n v="1964.52"/>
    <n v="353.61"/>
    <n v="0"/>
    <n v="0"/>
    <n v="0"/>
  </r>
  <r>
    <x v="0"/>
    <x v="0"/>
    <x v="58"/>
    <x v="7"/>
    <n v="5807.96"/>
    <s v="Punjab"/>
    <n v="18"/>
    <n v="4922"/>
    <n v="885.96"/>
    <n v="0"/>
    <n v="0"/>
    <n v="0"/>
  </r>
  <r>
    <x v="0"/>
    <x v="0"/>
    <x v="59"/>
    <x v="7"/>
    <n v="6249.87"/>
    <s v="Punjab"/>
    <n v="18"/>
    <n v="5296.5"/>
    <n v="953.37"/>
    <n v="0"/>
    <n v="0"/>
    <n v="0"/>
  </r>
  <r>
    <x v="0"/>
    <x v="0"/>
    <x v="33"/>
    <x v="10"/>
    <n v="37215.58"/>
    <s v="Punjab"/>
    <n v="18"/>
    <n v="12678.2"/>
    <n v="2282.08"/>
    <n v="0"/>
    <n v="0"/>
    <n v="0"/>
  </r>
  <r>
    <x v="0"/>
    <x v="0"/>
    <x v="34"/>
    <x v="2"/>
    <n v="6018.75"/>
    <s v="Punjab"/>
    <n v="18"/>
    <n v="1444.5"/>
    <n v="260.01"/>
    <n v="0"/>
    <n v="0"/>
    <n v="0"/>
  </r>
  <r>
    <x v="0"/>
    <x v="0"/>
    <x v="60"/>
    <x v="2"/>
    <n v="1038.4000000000001"/>
    <s v="Punjab"/>
    <n v="18"/>
    <n v="880"/>
    <n v="158.4"/>
    <n v="0"/>
    <n v="0"/>
    <n v="0"/>
  </r>
  <r>
    <x v="0"/>
    <x v="0"/>
    <x v="5"/>
    <x v="2"/>
    <n v="61865.49"/>
    <s v="Punjab"/>
    <n v="18"/>
    <n v="10093.200000000001"/>
    <n v="1816.78"/>
    <n v="0"/>
    <n v="0"/>
    <n v="0"/>
  </r>
  <r>
    <x v="0"/>
    <x v="0"/>
    <x v="6"/>
    <x v="2"/>
    <n v="27692.33"/>
    <s v="Punjab"/>
    <n v="18"/>
    <n v="5672.3"/>
    <n v="1021.01"/>
    <n v="0"/>
    <n v="0"/>
    <n v="0"/>
  </r>
  <r>
    <x v="0"/>
    <x v="0"/>
    <x v="7"/>
    <x v="3"/>
    <n v="43236"/>
    <s v="Punjab"/>
    <n v="18"/>
    <n v="17487.95"/>
    <n v="3147.83"/>
    <n v="0"/>
    <n v="0"/>
    <n v="0"/>
  </r>
  <r>
    <x v="0"/>
    <x v="0"/>
    <x v="8"/>
    <x v="3"/>
    <n v="87016.53"/>
    <s v="Punjab"/>
    <n v="18"/>
    <n v="6496.04"/>
    <n v="1169.29"/>
    <n v="0"/>
    <n v="0"/>
    <n v="0"/>
  </r>
  <r>
    <x v="0"/>
    <x v="0"/>
    <x v="9"/>
    <x v="4"/>
    <n v="144066.26"/>
    <s v="Punjab"/>
    <n v="18"/>
    <n v="20193.240000000002"/>
    <n v="3634.78"/>
    <n v="0"/>
    <n v="0"/>
    <n v="0"/>
  </r>
  <r>
    <x v="0"/>
    <x v="0"/>
    <x v="11"/>
    <x v="4"/>
    <n v="127761.56"/>
    <s v="Punjab"/>
    <n v="18"/>
    <n v="51367.81"/>
    <n v="9246.2099999999991"/>
    <n v="0"/>
    <n v="0"/>
    <n v="0"/>
  </r>
  <r>
    <x v="0"/>
    <x v="0"/>
    <x v="12"/>
    <x v="4"/>
    <n v="25006.48"/>
    <s v="Punjab"/>
    <n v="18"/>
    <n v="12843.5"/>
    <n v="2311.83"/>
    <n v="0"/>
    <n v="0"/>
    <n v="0"/>
  </r>
  <r>
    <x v="0"/>
    <x v="0"/>
    <x v="25"/>
    <x v="4"/>
    <n v="37836.11"/>
    <s v="Punjab"/>
    <n v="18"/>
    <n v="4193.28"/>
    <n v="754.79"/>
    <n v="0"/>
    <n v="0"/>
    <n v="0"/>
  </r>
  <r>
    <x v="0"/>
    <x v="0"/>
    <x v="13"/>
    <x v="5"/>
    <n v="100903.88"/>
    <s v="Punjab"/>
    <n v="18"/>
    <n v="19188.5"/>
    <n v="3453.93"/>
    <n v="0"/>
    <n v="0"/>
    <n v="0"/>
  </r>
  <r>
    <x v="0"/>
    <x v="0"/>
    <x v="14"/>
    <x v="5"/>
    <n v="70996"/>
    <s v="Punjab"/>
    <n v="18"/>
    <n v="13422.18"/>
    <n v="2415.9899999999998"/>
    <n v="0"/>
    <n v="0"/>
    <n v="0"/>
  </r>
  <r>
    <x v="0"/>
    <x v="0"/>
    <x v="15"/>
    <x v="5"/>
    <n v="148239.42000000001"/>
    <s v="Punjab"/>
    <n v="18"/>
    <n v="38591.17"/>
    <n v="6946.41"/>
    <n v="0"/>
    <n v="0"/>
    <n v="0"/>
  </r>
  <r>
    <x v="5"/>
    <x v="5"/>
    <x v="35"/>
    <x v="11"/>
    <n v="1313358"/>
    <s v="Punjab"/>
    <n v="18"/>
    <n v="907173.04"/>
    <n v="163291.14000000001"/>
    <n v="0"/>
    <n v="0"/>
    <n v="0"/>
  </r>
  <r>
    <x v="15"/>
    <x v="15"/>
    <x v="61"/>
    <x v="11"/>
    <n v="1689.97"/>
    <s v="Punjab"/>
    <n v="18"/>
    <n v="1432.17"/>
    <n v="0"/>
    <n v="128.9"/>
    <n v="128.9"/>
    <n v="0"/>
  </r>
  <r>
    <x v="16"/>
    <x v="16"/>
    <x v="62"/>
    <x v="6"/>
    <n v="2178"/>
    <s v="Punjab"/>
    <n v="18"/>
    <n v="1846"/>
    <n v="0"/>
    <n v="166"/>
    <n v="166"/>
    <n v="0"/>
  </r>
  <r>
    <x v="16"/>
    <x v="16"/>
    <x v="63"/>
    <x v="24"/>
    <n v="6121"/>
    <s v="Punjab"/>
    <n v="18"/>
    <n v="5187"/>
    <n v="0"/>
    <n v="467"/>
    <n v="467"/>
    <n v="0"/>
  </r>
  <r>
    <x v="17"/>
    <x v="17"/>
    <x v="64"/>
    <x v="20"/>
    <n v="5959"/>
    <s v="Punjab"/>
    <n v="18"/>
    <n v="5050"/>
    <n v="909"/>
    <n v="0"/>
    <n v="0"/>
    <n v="0"/>
  </r>
  <r>
    <x v="18"/>
    <x v="18"/>
    <x v="65"/>
    <x v="15"/>
    <n v="371200"/>
    <s v="Punjab"/>
    <n v="28"/>
    <n v="290000"/>
    <n v="81200"/>
    <n v="0"/>
    <n v="0"/>
    <n v="0"/>
  </r>
  <r>
    <x v="0"/>
    <x v="0"/>
    <x v="1"/>
    <x v="0"/>
    <n v="104881.61"/>
    <s v="Punjab"/>
    <n v="28"/>
    <n v="1028.6400000000001"/>
    <n v="288.02"/>
    <n v="0"/>
    <n v="0"/>
    <n v="123.44"/>
  </r>
  <r>
    <x v="0"/>
    <x v="0"/>
    <x v="3"/>
    <x v="0"/>
    <n v="205562.96"/>
    <s v="Punjab"/>
    <n v="28"/>
    <n v="310.3"/>
    <n v="86.88"/>
    <n v="0"/>
    <n v="0"/>
    <n v="0"/>
  </r>
  <r>
    <x v="0"/>
    <x v="0"/>
    <x v="19"/>
    <x v="1"/>
    <n v="53384.4"/>
    <s v="Punjab"/>
    <n v="28"/>
    <n v="1963.45"/>
    <n v="549.77"/>
    <n v="0"/>
    <n v="0"/>
    <n v="0"/>
  </r>
  <r>
    <x v="0"/>
    <x v="0"/>
    <x v="56"/>
    <x v="1"/>
    <n v="5820.85"/>
    <s v="Punjab"/>
    <n v="28"/>
    <n v="4045.92"/>
    <n v="1132.8599999999999"/>
    <n v="0"/>
    <n v="0"/>
    <n v="485.51"/>
  </r>
  <r>
    <x v="0"/>
    <x v="0"/>
    <x v="11"/>
    <x v="4"/>
    <n v="127761.56"/>
    <s v="Punjab"/>
    <n v="28"/>
    <n v="4114.5600000000004"/>
    <n v="1152.08"/>
    <n v="0"/>
    <n v="0"/>
    <n v="493.75"/>
  </r>
  <r>
    <x v="0"/>
    <x v="0"/>
    <x v="25"/>
    <x v="4"/>
    <n v="37836.11"/>
    <s v="Punjab"/>
    <n v="28"/>
    <n v="7200.48"/>
    <n v="2016.13"/>
    <n v="0"/>
    <n v="0"/>
    <n v="864.06"/>
  </r>
  <r>
    <x v="0"/>
    <x v="0"/>
    <x v="15"/>
    <x v="5"/>
    <n v="148239.42000000001"/>
    <s v="Punjab"/>
    <n v="28"/>
    <n v="5143.2"/>
    <n v="1440.1"/>
    <n v="0"/>
    <n v="0"/>
    <n v="617.17999999999995"/>
  </r>
  <r>
    <x v="5"/>
    <x v="5"/>
    <x v="35"/>
    <x v="11"/>
    <n v="1313358"/>
    <s v="Punjab"/>
    <n v="28"/>
    <n v="183000.28"/>
    <n v="51240.08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">
  <r>
    <x v="0"/>
    <x v="0"/>
    <s v="HOF-TI-20-008927"/>
    <s v="01-11-2020"/>
    <n v="141337.92000000001"/>
    <s v="Punjab"/>
    <n v="0"/>
    <n v="24880.3"/>
    <n v="0"/>
    <n v="0"/>
    <n v="0"/>
    <n v="0"/>
  </r>
  <r>
    <x v="0"/>
    <x v="0"/>
    <s v="HOF-TI-20-008929"/>
    <s v="01-11-2020"/>
    <n v="44346.39"/>
    <s v="Punjab"/>
    <n v="0"/>
    <n v="3048.75"/>
    <n v="0"/>
    <n v="0"/>
    <n v="0"/>
    <n v="0"/>
  </r>
  <r>
    <x v="0"/>
    <x v="0"/>
    <s v="HOF-TI-20-009205"/>
    <s v="04-11-2020"/>
    <n v="88203.62"/>
    <s v="Punjab"/>
    <n v="0"/>
    <n v="7404.65"/>
    <n v="0"/>
    <n v="0"/>
    <n v="0"/>
    <n v="0"/>
  </r>
  <r>
    <x v="0"/>
    <x v="0"/>
    <s v="HOF-TI-20-009217"/>
    <s v="04-11-2020"/>
    <n v="565788.23"/>
    <s v="Punjab"/>
    <n v="0"/>
    <n v="1302.3"/>
    <n v="0"/>
    <n v="0"/>
    <n v="0"/>
    <n v="0"/>
  </r>
  <r>
    <x v="0"/>
    <x v="0"/>
    <s v="HOF-TI-20-009472"/>
    <s v="07-11-2020"/>
    <n v="96967.1"/>
    <s v="Punjab"/>
    <n v="0"/>
    <n v="5505.35"/>
    <n v="0"/>
    <n v="0"/>
    <n v="0"/>
    <n v="0"/>
  </r>
  <r>
    <x v="0"/>
    <x v="0"/>
    <s v="HOF-TI-20-009474"/>
    <s v="07-11-2020"/>
    <n v="97177.78"/>
    <s v="Punjab"/>
    <n v="0"/>
    <n v="13819"/>
    <n v="0"/>
    <n v="0"/>
    <n v="0"/>
    <n v="0"/>
  </r>
  <r>
    <x v="0"/>
    <x v="0"/>
    <s v="HOF-TI-20-009944"/>
    <s v="11-11-2020"/>
    <n v="57790.76"/>
    <s v="Punjab"/>
    <n v="0"/>
    <n v="1916.08"/>
    <n v="0"/>
    <n v="0"/>
    <n v="0"/>
    <n v="0"/>
  </r>
  <r>
    <x v="0"/>
    <x v="0"/>
    <s v="HOF-TI-20-009945"/>
    <s v="11-11-2020"/>
    <n v="40147.53"/>
    <s v="Punjab"/>
    <n v="0"/>
    <n v="761.7"/>
    <n v="0"/>
    <n v="0"/>
    <n v="0"/>
    <n v="0"/>
  </r>
  <r>
    <x v="0"/>
    <x v="0"/>
    <s v="HOF-TI-20-010487"/>
    <s v="19-11-2020"/>
    <n v="24113.42"/>
    <s v="Punjab"/>
    <n v="0"/>
    <n v="2939"/>
    <n v="0"/>
    <n v="0"/>
    <n v="0"/>
    <n v="0"/>
  </r>
  <r>
    <x v="0"/>
    <x v="0"/>
    <s v="HOF-TI-20-010489"/>
    <s v="19-11-2020"/>
    <n v="116770.56"/>
    <s v="Punjab"/>
    <n v="0"/>
    <n v="2051.8000000000002"/>
    <n v="0"/>
    <n v="0"/>
    <n v="0"/>
    <n v="0"/>
  </r>
  <r>
    <x v="0"/>
    <x v="0"/>
    <s v="HOF-TI-20-010916"/>
    <s v="26-11-2020"/>
    <n v="74970.55"/>
    <s v="Punjab"/>
    <n v="0"/>
    <n v="660.8"/>
    <n v="0"/>
    <n v="0"/>
    <n v="0"/>
    <n v="0"/>
  </r>
  <r>
    <x v="0"/>
    <x v="0"/>
    <s v="HOF-TI-20-010918"/>
    <s v="26-11-2020"/>
    <n v="13044.92"/>
    <s v="Punjab"/>
    <n v="0"/>
    <n v="411.2"/>
    <n v="0"/>
    <n v="0"/>
    <n v="0"/>
    <n v="0"/>
  </r>
  <r>
    <x v="1"/>
    <x v="1"/>
    <s v="67"/>
    <s v="01-11-2020"/>
    <n v="1500"/>
    <s v="Punjab"/>
    <n v="0"/>
    <n v="1500"/>
    <n v="0"/>
    <n v="0"/>
    <n v="0"/>
    <n v="0"/>
  </r>
  <r>
    <x v="1"/>
    <x v="1"/>
    <s v="70"/>
    <s v="03-11-2020"/>
    <n v="1235"/>
    <s v="Punjab"/>
    <n v="0"/>
    <n v="200"/>
    <n v="0"/>
    <n v="0"/>
    <n v="0"/>
    <n v="0"/>
  </r>
  <r>
    <x v="1"/>
    <x v="1"/>
    <s v="74"/>
    <s v="20-11-2020"/>
    <n v="3239.68"/>
    <s v="Punjab"/>
    <n v="0"/>
    <n v="3000"/>
    <n v="0"/>
    <n v="0"/>
    <n v="0"/>
    <n v="0"/>
  </r>
  <r>
    <x v="1"/>
    <x v="1"/>
    <s v="75"/>
    <s v="20-11-2020"/>
    <n v="1509.86"/>
    <s v="Punjab"/>
    <n v="0"/>
    <n v="1240"/>
    <n v="0"/>
    <n v="0"/>
    <n v="0"/>
    <n v="0"/>
  </r>
  <r>
    <x v="1"/>
    <x v="1"/>
    <s v="76"/>
    <s v="20-11-2020"/>
    <n v="2874.08"/>
    <s v="Punjab"/>
    <n v="0"/>
    <n v="2500"/>
    <n v="0"/>
    <n v="0"/>
    <n v="0"/>
    <n v="0"/>
  </r>
  <r>
    <x v="1"/>
    <x v="1"/>
    <s v="87"/>
    <s v="30-11-2020"/>
    <n v="2127.48"/>
    <s v="Punjab"/>
    <n v="0"/>
    <n v="1710"/>
    <n v="0"/>
    <n v="0"/>
    <n v="0"/>
    <n v="0"/>
  </r>
  <r>
    <x v="0"/>
    <x v="0"/>
    <s v="HOF-TI-20-008904"/>
    <s v="01-11-2020"/>
    <n v="16816.8"/>
    <s v="Punjab"/>
    <n v="5"/>
    <n v="16016"/>
    <n v="800.8"/>
    <n v="0"/>
    <n v="0"/>
    <n v="0"/>
  </r>
  <r>
    <x v="0"/>
    <x v="0"/>
    <s v="HOF-TI-20-008907"/>
    <s v="01-11-2020"/>
    <n v="4095"/>
    <s v="Punjab"/>
    <n v="5"/>
    <n v="3900"/>
    <n v="195"/>
    <n v="0"/>
    <n v="0"/>
    <n v="0"/>
  </r>
  <r>
    <x v="0"/>
    <x v="0"/>
    <s v="HOF-TI-20-008927"/>
    <s v="01-11-2020"/>
    <n v="141337.92000000001"/>
    <s v="Punjab"/>
    <n v="5"/>
    <n v="32507.01"/>
    <n v="1625.35"/>
    <n v="0"/>
    <n v="0"/>
    <n v="0"/>
  </r>
  <r>
    <x v="0"/>
    <x v="0"/>
    <s v="HOF-TI-20-008929"/>
    <s v="01-11-2020"/>
    <n v="44346.39"/>
    <s v="Punjab"/>
    <n v="5"/>
    <n v="14437.27"/>
    <n v="721.86"/>
    <n v="0"/>
    <n v="0"/>
    <n v="0"/>
  </r>
  <r>
    <x v="0"/>
    <x v="0"/>
    <s v="HOF-TI-20-009200"/>
    <s v="04-11-2020"/>
    <n v="343077.74"/>
    <s v="Punjab"/>
    <n v="5"/>
    <n v="326740.7"/>
    <n v="16337.04"/>
    <n v="0"/>
    <n v="0"/>
    <n v="0"/>
  </r>
  <r>
    <x v="0"/>
    <x v="0"/>
    <s v="HOF-TI-20-009204"/>
    <s v="04-11-2020"/>
    <n v="84220.52"/>
    <s v="Punjab"/>
    <n v="5"/>
    <n v="28809.68"/>
    <n v="1440.48"/>
    <n v="0"/>
    <n v="0"/>
    <n v="0"/>
  </r>
  <r>
    <x v="0"/>
    <x v="0"/>
    <s v="HOF-TI-20-009205"/>
    <s v="04-11-2020"/>
    <n v="88203.62"/>
    <s v="Punjab"/>
    <n v="5"/>
    <n v="10775.2"/>
    <n v="538.76"/>
    <n v="0"/>
    <n v="0"/>
    <n v="0"/>
  </r>
  <r>
    <x v="0"/>
    <x v="0"/>
    <s v="HOF-TI-20-009206"/>
    <s v="04-11-2020"/>
    <n v="108691.28"/>
    <s v="Punjab"/>
    <n v="5"/>
    <n v="103515.5"/>
    <n v="5175.78"/>
    <n v="0"/>
    <n v="0"/>
    <n v="0"/>
  </r>
  <r>
    <x v="0"/>
    <x v="0"/>
    <s v="HOF-TI-20-009207"/>
    <s v="04-11-2020"/>
    <n v="109682.47"/>
    <s v="Punjab"/>
    <n v="5"/>
    <n v="33069.760000000002"/>
    <n v="1653.49"/>
    <n v="0"/>
    <n v="0"/>
    <n v="0"/>
  </r>
  <r>
    <x v="0"/>
    <x v="0"/>
    <s v="HOF-TI-20-009215"/>
    <s v="04-11-2020"/>
    <n v="19474.68"/>
    <s v="Punjab"/>
    <n v="5"/>
    <n v="9095"/>
    <n v="454.75"/>
    <n v="0"/>
    <n v="0"/>
    <n v="0"/>
  </r>
  <r>
    <x v="0"/>
    <x v="0"/>
    <s v="HOF-TI-20-009217"/>
    <s v="04-11-2020"/>
    <n v="565788.23"/>
    <s v="Punjab"/>
    <n v="5"/>
    <n v="142635.19"/>
    <n v="7131.76"/>
    <n v="0"/>
    <n v="0"/>
    <n v="0"/>
  </r>
  <r>
    <x v="0"/>
    <x v="0"/>
    <s v="HOF-TI-20-009218"/>
    <s v="04-11-2020"/>
    <n v="616"/>
    <s v="Punjab"/>
    <n v="5"/>
    <n v="586.66999999999996"/>
    <n v="29.33"/>
    <n v="0"/>
    <n v="0"/>
    <n v="0"/>
  </r>
  <r>
    <x v="0"/>
    <x v="0"/>
    <s v="HOF-TI-20-009452"/>
    <s v="07-11-2020"/>
    <n v="269449.43"/>
    <s v="Punjab"/>
    <n v="5"/>
    <n v="256618.5"/>
    <n v="12830.93"/>
    <n v="0"/>
    <n v="0"/>
    <n v="0"/>
  </r>
  <r>
    <x v="0"/>
    <x v="0"/>
    <s v="HOF-TI-20-009472"/>
    <s v="07-11-2020"/>
    <n v="96967.1"/>
    <s v="Punjab"/>
    <n v="5"/>
    <n v="45763.66"/>
    <n v="2288.1799999999998"/>
    <n v="0"/>
    <n v="0"/>
    <n v="0"/>
  </r>
  <r>
    <x v="0"/>
    <x v="0"/>
    <s v="HOF-TI-20-009474"/>
    <s v="07-11-2020"/>
    <n v="97177.78"/>
    <s v="Punjab"/>
    <n v="5"/>
    <n v="34177.68"/>
    <n v="1708.88"/>
    <n v="0"/>
    <n v="0"/>
    <n v="0"/>
  </r>
  <r>
    <x v="0"/>
    <x v="0"/>
    <s v="HOF-TI-20-009932"/>
    <s v="11-11-2020"/>
    <n v="11856.6"/>
    <s v="Punjab"/>
    <n v="5"/>
    <n v="11292"/>
    <n v="564.6"/>
    <n v="0"/>
    <n v="0"/>
    <n v="0"/>
  </r>
  <r>
    <x v="0"/>
    <x v="0"/>
    <s v="HOF-TI-20-009944"/>
    <s v="11-11-2020"/>
    <n v="57790.76"/>
    <s v="Punjab"/>
    <n v="5"/>
    <n v="7073"/>
    <n v="353.65"/>
    <n v="0"/>
    <n v="0"/>
    <n v="0"/>
  </r>
  <r>
    <x v="0"/>
    <x v="0"/>
    <s v="HOF-TI-20-009945"/>
    <s v="11-11-2020"/>
    <n v="40147.53"/>
    <s v="Punjab"/>
    <n v="5"/>
    <n v="2105.5"/>
    <n v="105.28"/>
    <n v="0"/>
    <n v="0"/>
    <n v="0"/>
  </r>
  <r>
    <x v="0"/>
    <x v="0"/>
    <s v="HOF-TI-20-009947"/>
    <s v="11-11-2020"/>
    <n v="1960.74"/>
    <s v="Punjab"/>
    <n v="5"/>
    <n v="224.7"/>
    <n v="11.24"/>
    <n v="0"/>
    <n v="0"/>
    <n v="0"/>
  </r>
  <r>
    <x v="0"/>
    <x v="0"/>
    <s v="HOF-TI-20-010471"/>
    <s v="19-11-2020"/>
    <n v="38811.15"/>
    <s v="Punjab"/>
    <n v="5"/>
    <n v="36963"/>
    <n v="1848.15"/>
    <n v="0"/>
    <n v="0"/>
    <n v="0"/>
  </r>
  <r>
    <x v="0"/>
    <x v="0"/>
    <s v="HOF-TI-20-010487"/>
    <s v="19-11-2020"/>
    <n v="24113.42"/>
    <s v="Punjab"/>
    <n v="5"/>
    <n v="9770.7099999999991"/>
    <n v="488.54"/>
    <n v="0"/>
    <n v="0"/>
    <n v="0"/>
  </r>
  <r>
    <x v="0"/>
    <x v="0"/>
    <s v="HOF-TI-20-010489"/>
    <s v="19-11-2020"/>
    <n v="116770.56"/>
    <s v="Punjab"/>
    <n v="5"/>
    <n v="14371.43"/>
    <n v="718.57"/>
    <n v="0"/>
    <n v="0"/>
    <n v="0"/>
  </r>
  <r>
    <x v="0"/>
    <x v="0"/>
    <s v="HOF-TI-20-010916"/>
    <s v="26-11-2020"/>
    <n v="74970.55"/>
    <s v="Punjab"/>
    <n v="5"/>
    <n v="12197.56"/>
    <n v="609.88"/>
    <n v="0"/>
    <n v="0"/>
    <n v="0"/>
  </r>
  <r>
    <x v="0"/>
    <x v="0"/>
    <s v="HOF-TI-20-010917"/>
    <s v="26-11-2020"/>
    <n v="5823.57"/>
    <s v="Punjab"/>
    <n v="5"/>
    <n v="2369.11"/>
    <n v="118.46"/>
    <n v="0"/>
    <n v="0"/>
    <n v="0"/>
  </r>
  <r>
    <x v="0"/>
    <x v="0"/>
    <s v="HOF-TI-20-010918"/>
    <s v="26-11-2020"/>
    <n v="13044.92"/>
    <s v="Punjab"/>
    <n v="5"/>
    <n v="1467.36"/>
    <n v="73.37"/>
    <n v="0"/>
    <n v="0"/>
    <n v="0"/>
  </r>
  <r>
    <x v="0"/>
    <x v="0"/>
    <s v="HOF-TI-20-010920"/>
    <s v="26-11-2020"/>
    <n v="18316.939999999999"/>
    <s v="Punjab"/>
    <n v="5"/>
    <n v="17444.7"/>
    <n v="872.24"/>
    <n v="0"/>
    <n v="0"/>
    <n v="0"/>
  </r>
  <r>
    <x v="0"/>
    <x v="0"/>
    <s v="HOF-TI-20-011075"/>
    <s v="29-11-2020"/>
    <n v="46643.1"/>
    <s v="Punjab"/>
    <n v="5"/>
    <n v="44422"/>
    <n v="2221.1"/>
    <n v="0"/>
    <n v="0"/>
    <n v="0"/>
  </r>
  <r>
    <x v="0"/>
    <x v="0"/>
    <s v="HOF-TI-20-011080"/>
    <s v="30-11-2020"/>
    <n v="7331.65"/>
    <s v="Punjab"/>
    <n v="5"/>
    <n v="6982.52"/>
    <n v="349.13"/>
    <n v="0"/>
    <n v="0"/>
    <n v="0"/>
  </r>
  <r>
    <x v="1"/>
    <x v="1"/>
    <s v="75"/>
    <s v="20-11-2020"/>
    <n v="1509.86"/>
    <s v="Punjab"/>
    <n v="5"/>
    <n v="257"/>
    <n v="0"/>
    <n v="6.43"/>
    <n v="6.43"/>
    <n v="0"/>
  </r>
  <r>
    <x v="1"/>
    <x v="1"/>
    <s v="79"/>
    <s v="21-11-2020"/>
    <n v="8046.68"/>
    <s v="Punjab"/>
    <n v="5"/>
    <n v="5742"/>
    <n v="0"/>
    <n v="143.55000000000001"/>
    <n v="143.55000000000001"/>
    <n v="0"/>
  </r>
  <r>
    <x v="1"/>
    <x v="1"/>
    <s v="87"/>
    <s v="30-11-2020"/>
    <n v="2127.48"/>
    <s v="Punjab"/>
    <n v="5"/>
    <n v="397.6"/>
    <n v="0"/>
    <n v="9.94"/>
    <n v="9.94"/>
    <n v="0"/>
  </r>
  <r>
    <x v="1"/>
    <x v="1"/>
    <s v="88"/>
    <s v="30-11-2020"/>
    <n v="1817.43"/>
    <s v="Punjab"/>
    <n v="5"/>
    <n v="1730.87"/>
    <n v="0"/>
    <n v="43.27"/>
    <n v="43.27"/>
    <n v="0"/>
  </r>
  <r>
    <x v="0"/>
    <x v="0"/>
    <s v="HOF-TI-20-008927"/>
    <s v="01-11-2020"/>
    <n v="141337.92000000001"/>
    <s v="Punjab"/>
    <n v="12"/>
    <n v="52408.43"/>
    <n v="6289.01"/>
    <n v="0"/>
    <n v="0"/>
    <n v="0"/>
  </r>
  <r>
    <x v="0"/>
    <x v="0"/>
    <s v="HOF-TI-20-008929"/>
    <s v="01-11-2020"/>
    <n v="44346.39"/>
    <s v="Punjab"/>
    <n v="12"/>
    <n v="7128.28"/>
    <n v="855.39"/>
    <n v="0"/>
    <n v="0"/>
    <n v="0"/>
  </r>
  <r>
    <x v="0"/>
    <x v="0"/>
    <s v="HOF-TI-20-009204"/>
    <s v="04-11-2020"/>
    <n v="84220.52"/>
    <s v="Punjab"/>
    <n v="12"/>
    <n v="48187.82"/>
    <n v="5782.54"/>
    <n v="0"/>
    <n v="0"/>
    <n v="0"/>
  </r>
  <r>
    <x v="0"/>
    <x v="0"/>
    <s v="HOF-TI-20-009205"/>
    <s v="04-11-2020"/>
    <n v="88203.62"/>
    <s v="Punjab"/>
    <n v="12"/>
    <n v="43912.84"/>
    <n v="5269.54"/>
    <n v="0"/>
    <n v="0"/>
    <n v="0"/>
  </r>
  <r>
    <x v="0"/>
    <x v="0"/>
    <s v="HOF-TI-20-009207"/>
    <s v="04-11-2020"/>
    <n v="109682.47"/>
    <s v="Punjab"/>
    <n v="12"/>
    <n v="53188.38"/>
    <n v="6382.61"/>
    <n v="0"/>
    <n v="0"/>
    <n v="0"/>
  </r>
  <r>
    <x v="0"/>
    <x v="0"/>
    <s v="HOF-TI-20-009215"/>
    <s v="04-11-2020"/>
    <n v="19474.68"/>
    <s v="Punjab"/>
    <n v="12"/>
    <n v="4338.62"/>
    <n v="520.63"/>
    <n v="0"/>
    <n v="0"/>
    <n v="0"/>
  </r>
  <r>
    <x v="0"/>
    <x v="0"/>
    <s v="HOF-TI-20-009217"/>
    <s v="04-11-2020"/>
    <n v="565788.23"/>
    <s v="Punjab"/>
    <n v="12"/>
    <n v="140316.89000000001"/>
    <n v="16838.03"/>
    <n v="0"/>
    <n v="0"/>
    <n v="0"/>
  </r>
  <r>
    <x v="0"/>
    <x v="0"/>
    <s v="HOF-TI-20-009472"/>
    <s v="07-11-2020"/>
    <n v="96967.1"/>
    <s v="Punjab"/>
    <n v="12"/>
    <n v="13151.3"/>
    <n v="1578.16"/>
    <n v="0"/>
    <n v="0"/>
    <n v="0"/>
  </r>
  <r>
    <x v="0"/>
    <x v="0"/>
    <s v="HOF-TI-20-009474"/>
    <s v="07-11-2020"/>
    <n v="97177.78"/>
    <s v="Punjab"/>
    <n v="12"/>
    <n v="28850.32"/>
    <n v="3462.04"/>
    <n v="0"/>
    <n v="0"/>
    <n v="0"/>
  </r>
  <r>
    <x v="0"/>
    <x v="0"/>
    <s v="HOF-TI-20-009944"/>
    <s v="11-11-2020"/>
    <n v="57790.76"/>
    <s v="Punjab"/>
    <n v="12"/>
    <n v="31017.83"/>
    <n v="3722.14"/>
    <n v="0"/>
    <n v="0"/>
    <n v="0"/>
  </r>
  <r>
    <x v="0"/>
    <x v="0"/>
    <s v="HOF-TI-20-009945"/>
    <s v="11-11-2020"/>
    <n v="40147.53"/>
    <s v="Punjab"/>
    <n v="12"/>
    <n v="1493.01"/>
    <n v="179.16"/>
    <n v="0"/>
    <n v="0"/>
    <n v="0"/>
  </r>
  <r>
    <x v="0"/>
    <x v="0"/>
    <s v="HOF-TI-20-009947"/>
    <s v="11-11-2020"/>
    <n v="1960.74"/>
    <s v="Punjab"/>
    <n v="12"/>
    <n v="1540"/>
    <n v="184.8"/>
    <n v="0"/>
    <n v="0"/>
    <n v="0"/>
  </r>
  <r>
    <x v="0"/>
    <x v="0"/>
    <s v="HOF-TI-20-010487"/>
    <s v="19-11-2020"/>
    <n v="24113.42"/>
    <s v="Punjab"/>
    <n v="12"/>
    <n v="5680.43"/>
    <n v="681.65"/>
    <n v="0"/>
    <n v="0"/>
    <n v="0"/>
  </r>
  <r>
    <x v="0"/>
    <x v="0"/>
    <s v="HOF-TI-20-010488"/>
    <s v="19-11-2020"/>
    <n v="8895.9599999999991"/>
    <s v="Punjab"/>
    <n v="12"/>
    <n v="609.96"/>
    <n v="73.2"/>
    <n v="0"/>
    <n v="0"/>
    <n v="0"/>
  </r>
  <r>
    <x v="0"/>
    <x v="0"/>
    <s v="HOF-TI-20-010489"/>
    <s v="19-11-2020"/>
    <n v="116770.56"/>
    <s v="Punjab"/>
    <n v="12"/>
    <n v="63793.7"/>
    <n v="7655.24"/>
    <n v="0"/>
    <n v="0"/>
    <n v="0"/>
  </r>
  <r>
    <x v="0"/>
    <x v="0"/>
    <s v="HOF-TI-20-010916"/>
    <s v="26-11-2020"/>
    <n v="74970.55"/>
    <s v="Punjab"/>
    <n v="12"/>
    <n v="42850.96"/>
    <n v="5142.12"/>
    <n v="0"/>
    <n v="0"/>
    <n v="0"/>
  </r>
  <r>
    <x v="0"/>
    <x v="0"/>
    <s v="HOF-TI-20-010917"/>
    <s v="26-11-2020"/>
    <n v="5823.57"/>
    <s v="Punjab"/>
    <n v="12"/>
    <n v="2978.57"/>
    <n v="357.43"/>
    <n v="0"/>
    <n v="0"/>
    <n v="0"/>
  </r>
  <r>
    <x v="0"/>
    <x v="0"/>
    <s v="HOF-TI-20-010919"/>
    <s v="26-11-2020"/>
    <n v="3627.9"/>
    <s v="Punjab"/>
    <n v="12"/>
    <n v="1190"/>
    <n v="142.80000000000001"/>
    <n v="0"/>
    <n v="0"/>
    <n v="0"/>
  </r>
  <r>
    <x v="0"/>
    <x v="0"/>
    <s v="HOF-TI-20-011085"/>
    <s v="30-11-2020"/>
    <n v="14805.6"/>
    <s v="Punjab"/>
    <n v="12"/>
    <n v="941.6"/>
    <n v="112.99"/>
    <n v="0"/>
    <n v="0"/>
    <n v="0"/>
  </r>
  <r>
    <x v="1"/>
    <x v="1"/>
    <s v="74"/>
    <s v="20-11-2020"/>
    <n v="3239.68"/>
    <s v="Punjab"/>
    <n v="12"/>
    <n v="214"/>
    <n v="0"/>
    <n v="12.84"/>
    <n v="12.84"/>
    <n v="0"/>
  </r>
  <r>
    <x v="1"/>
    <x v="1"/>
    <s v="76"/>
    <s v="20-11-2020"/>
    <n v="2874.08"/>
    <s v="Punjab"/>
    <n v="12"/>
    <n v="334"/>
    <n v="0"/>
    <n v="20.04"/>
    <n v="20.04"/>
    <n v="0"/>
  </r>
  <r>
    <x v="1"/>
    <x v="1"/>
    <s v="79"/>
    <s v="21-11-2020"/>
    <n v="8046.68"/>
    <s v="Punjab"/>
    <n v="12"/>
    <n v="1459"/>
    <n v="0"/>
    <n v="87.54"/>
    <n v="87.54"/>
    <n v="0"/>
  </r>
  <r>
    <x v="2"/>
    <x v="2"/>
    <s v="GC0013002"/>
    <s v="05-11-2020"/>
    <n v="12107"/>
    <s v="Punjab"/>
    <n v="12"/>
    <n v="10809.42"/>
    <n v="1297.1300000000001"/>
    <n v="0"/>
    <n v="0"/>
    <n v="0"/>
  </r>
  <r>
    <x v="3"/>
    <x v="3"/>
    <s v="PB1120SN80852520"/>
    <s v="21-11-2020"/>
    <n v="10622.36"/>
    <s v="Punjab"/>
    <n v="18"/>
    <n v="9002"/>
    <n v="1620.36"/>
    <n v="0"/>
    <n v="0"/>
    <n v="0"/>
  </r>
  <r>
    <x v="4"/>
    <x v="4"/>
    <s v="GST-2021-1031"/>
    <s v="30-11-2020"/>
    <n v="31638.99"/>
    <s v="Punjab"/>
    <n v="18"/>
    <n v="26812.71"/>
    <n v="0"/>
    <n v="2413.14"/>
    <n v="2413.14"/>
    <n v="0"/>
  </r>
  <r>
    <x v="4"/>
    <x v="4"/>
    <s v="GST-2021-970"/>
    <s v="15-11-2020"/>
    <n v="56732.01"/>
    <s v="Punjab"/>
    <n v="18"/>
    <n v="48077.97"/>
    <n v="0"/>
    <n v="4327.0200000000004"/>
    <n v="4327.0200000000004"/>
    <n v="0"/>
  </r>
  <r>
    <x v="5"/>
    <x v="5"/>
    <s v="2110203954"/>
    <s v="17-11-2020"/>
    <n v="2220.06"/>
    <s v="Punjab"/>
    <n v="18"/>
    <n v="1881.4"/>
    <n v="0"/>
    <n v="169.33"/>
    <n v="169.33"/>
    <n v="0"/>
  </r>
  <r>
    <x v="5"/>
    <x v="5"/>
    <s v="2110203955"/>
    <s v="18-11-2020"/>
    <n v="2400"/>
    <s v="Punjab"/>
    <n v="18"/>
    <n v="2033.9"/>
    <n v="0"/>
    <n v="183.05"/>
    <n v="183.05"/>
    <n v="0"/>
  </r>
  <r>
    <x v="0"/>
    <x v="0"/>
    <s v="HO-RI-20-21-0731"/>
    <s v="30-11-2020"/>
    <n v="421224.08"/>
    <s v="Punjab"/>
    <n v="18"/>
    <n v="356969.56"/>
    <n v="64254.52"/>
    <n v="0"/>
    <n v="0"/>
    <n v="0"/>
  </r>
  <r>
    <x v="0"/>
    <x v="0"/>
    <s v="HOF-TI-20-008927"/>
    <s v="01-11-2020"/>
    <n v="141337.92000000001"/>
    <s v="Punjab"/>
    <n v="18"/>
    <n v="20023.580000000002"/>
    <n v="3604.24"/>
    <n v="0"/>
    <n v="0"/>
    <n v="0"/>
  </r>
  <r>
    <x v="0"/>
    <x v="0"/>
    <s v="HOF-TI-20-008929"/>
    <s v="01-11-2020"/>
    <n v="44346.39"/>
    <s v="Punjab"/>
    <n v="18"/>
    <n v="15385.46"/>
    <n v="2769.38"/>
    <n v="0"/>
    <n v="0"/>
    <n v="0"/>
  </r>
  <r>
    <x v="0"/>
    <x v="0"/>
    <s v="HOF-TI-20-008930"/>
    <s v="01-11-2020"/>
    <n v="737.21"/>
    <s v="Punjab"/>
    <n v="18"/>
    <n v="624.75"/>
    <n v="112.46"/>
    <n v="0"/>
    <n v="0"/>
    <n v="0"/>
  </r>
  <r>
    <x v="0"/>
    <x v="0"/>
    <s v="HOF-TI-20-009205"/>
    <s v="04-11-2020"/>
    <n v="88203.62"/>
    <s v="Punjab"/>
    <n v="18"/>
    <n v="17205.62"/>
    <n v="3097.01"/>
    <n v="0"/>
    <n v="0"/>
    <n v="0"/>
  </r>
  <r>
    <x v="0"/>
    <x v="0"/>
    <s v="HOF-TI-20-009207"/>
    <s v="04-11-2020"/>
    <n v="109682.47"/>
    <s v="Punjab"/>
    <n v="18"/>
    <n v="13040.87"/>
    <n v="2347.36"/>
    <n v="0"/>
    <n v="0"/>
    <n v="0"/>
  </r>
  <r>
    <x v="0"/>
    <x v="0"/>
    <s v="HOF-TI-20-009215"/>
    <s v="04-11-2020"/>
    <n v="19474.68"/>
    <s v="Punjab"/>
    <n v="18"/>
    <n v="1852.11"/>
    <n v="333.38"/>
    <n v="0"/>
    <n v="0"/>
    <n v="0"/>
  </r>
  <r>
    <x v="0"/>
    <x v="0"/>
    <s v="HOF-TI-20-009217"/>
    <s v="04-11-2020"/>
    <n v="565788.23"/>
    <s v="Punjab"/>
    <n v="18"/>
    <n v="207290.85"/>
    <n v="37312.35"/>
    <n v="0"/>
    <n v="0"/>
    <n v="0"/>
  </r>
  <r>
    <x v="0"/>
    <x v="0"/>
    <s v="HOF-TI-20-009472"/>
    <s v="07-11-2020"/>
    <n v="96967.1"/>
    <s v="Punjab"/>
    <n v="18"/>
    <n v="24305.47"/>
    <n v="4374.9799999999996"/>
    <n v="0"/>
    <n v="0"/>
    <n v="0"/>
  </r>
  <r>
    <x v="0"/>
    <x v="0"/>
    <s v="HOF-TI-20-009474"/>
    <s v="07-11-2020"/>
    <n v="97177.78"/>
    <s v="Punjab"/>
    <n v="18"/>
    <n v="12847.34"/>
    <n v="2312.52"/>
    <n v="0"/>
    <n v="0"/>
    <n v="0"/>
  </r>
  <r>
    <x v="0"/>
    <x v="0"/>
    <s v="HOF-TI-20-009944"/>
    <s v="11-11-2020"/>
    <n v="57790.76"/>
    <s v="Punjab"/>
    <n v="18"/>
    <n v="11617"/>
    <n v="2091.06"/>
    <n v="0"/>
    <n v="0"/>
    <n v="0"/>
  </r>
  <r>
    <x v="0"/>
    <x v="0"/>
    <s v="HOF-TI-20-009945"/>
    <s v="11-11-2020"/>
    <n v="40147.53"/>
    <s v="Punjab"/>
    <n v="18"/>
    <n v="30087.19"/>
    <n v="5415.69"/>
    <n v="0"/>
    <n v="0"/>
    <n v="0"/>
  </r>
  <r>
    <x v="0"/>
    <x v="0"/>
    <s v="HOF-TI-20-009946"/>
    <s v="11-11-2020"/>
    <n v="505.04"/>
    <s v="Punjab"/>
    <n v="18"/>
    <n v="428"/>
    <n v="77.040000000000006"/>
    <n v="0"/>
    <n v="0"/>
    <n v="0"/>
  </r>
  <r>
    <x v="0"/>
    <x v="0"/>
    <s v="HOF-TI-20-010487"/>
    <s v="19-11-2020"/>
    <n v="24113.42"/>
    <s v="Punjab"/>
    <n v="18"/>
    <n v="3858.55"/>
    <n v="694.54"/>
    <n v="0"/>
    <n v="0"/>
    <n v="0"/>
  </r>
  <r>
    <x v="0"/>
    <x v="0"/>
    <s v="HOF-TI-20-010488"/>
    <s v="19-11-2020"/>
    <n v="8895.9599999999991"/>
    <s v="Punjab"/>
    <n v="18"/>
    <n v="6960"/>
    <n v="1252.8"/>
    <n v="0"/>
    <n v="0"/>
    <n v="0"/>
  </r>
  <r>
    <x v="0"/>
    <x v="0"/>
    <s v="HOF-TI-20-010489"/>
    <s v="19-11-2020"/>
    <n v="116770.56"/>
    <s v="Punjab"/>
    <n v="18"/>
    <n v="23881.200000000001"/>
    <n v="4298.62"/>
    <n v="0"/>
    <n v="0"/>
    <n v="0"/>
  </r>
  <r>
    <x v="0"/>
    <x v="0"/>
    <s v="HOF-TI-20-010916"/>
    <s v="26-11-2020"/>
    <n v="74970.55"/>
    <s v="Punjab"/>
    <n v="18"/>
    <n v="11448.5"/>
    <n v="2060.73"/>
    <n v="0"/>
    <n v="0"/>
    <n v="0"/>
  </r>
  <r>
    <x v="0"/>
    <x v="0"/>
    <s v="HOF-TI-20-010918"/>
    <s v="26-11-2020"/>
    <n v="13044.92"/>
    <s v="Punjab"/>
    <n v="18"/>
    <n v="6960"/>
    <n v="1252.8"/>
    <n v="0"/>
    <n v="0"/>
    <n v="0"/>
  </r>
  <r>
    <x v="0"/>
    <x v="0"/>
    <s v="HOF-TI-20-010919"/>
    <s v="26-11-2020"/>
    <n v="3627.9"/>
    <s v="Punjab"/>
    <n v="18"/>
    <n v="1945"/>
    <n v="350.1"/>
    <n v="0"/>
    <n v="0"/>
    <n v="0"/>
  </r>
  <r>
    <x v="0"/>
    <x v="0"/>
    <s v="HOF-TI-20-011085"/>
    <s v="30-11-2020"/>
    <n v="14805.6"/>
    <s v="Punjab"/>
    <n v="18"/>
    <n v="11653.4"/>
    <n v="2097.61"/>
    <n v="0"/>
    <n v="0"/>
    <n v="0"/>
  </r>
  <r>
    <x v="1"/>
    <x v="1"/>
    <s v="70"/>
    <s v="03-11-2020"/>
    <n v="1235"/>
    <s v="Punjab"/>
    <n v="18"/>
    <n v="877.12"/>
    <n v="0"/>
    <n v="78.94"/>
    <n v="78.94"/>
    <n v="0"/>
  </r>
  <r>
    <x v="1"/>
    <x v="1"/>
    <s v="77"/>
    <s v="21-11-2020"/>
    <n v="4397.8599999999997"/>
    <s v="Punjab"/>
    <n v="18"/>
    <n v="3727"/>
    <n v="0"/>
    <n v="335.43"/>
    <n v="335.43"/>
    <n v="0"/>
  </r>
  <r>
    <x v="1"/>
    <x v="1"/>
    <s v="79"/>
    <s v="21-11-2020"/>
    <n v="8046.68"/>
    <s v="Punjab"/>
    <n v="18"/>
    <n v="325"/>
    <n v="0"/>
    <n v="29.25"/>
    <n v="29.25"/>
    <n v="0"/>
  </r>
  <r>
    <x v="6"/>
    <x v="6"/>
    <s v="KHN-DG/20-21/172"/>
    <s v="01-11-2020"/>
    <n v="1191"/>
    <s v="Punjab"/>
    <n v="18"/>
    <n v="1009"/>
    <n v="0"/>
    <n v="91"/>
    <n v="91"/>
    <n v="0"/>
  </r>
  <r>
    <x v="6"/>
    <x v="6"/>
    <s v="KHN-EL/20-21/153"/>
    <s v="01-11-2020"/>
    <n v="108742"/>
    <s v="Punjab"/>
    <n v="18"/>
    <n v="92154"/>
    <n v="0"/>
    <n v="8294"/>
    <n v="8294"/>
    <n v="0"/>
  </r>
  <r>
    <x v="7"/>
    <x v="7"/>
    <s v="0149/2020-21"/>
    <s v="01-11-2020"/>
    <n v="59209.36"/>
    <s v="Punjab"/>
    <n v="18"/>
    <n v="50177.42"/>
    <n v="9031.94"/>
    <n v="0"/>
    <n v="0"/>
    <n v="0"/>
  </r>
  <r>
    <x v="0"/>
    <x v="0"/>
    <s v="HOF-TI-20-009215"/>
    <s v="04-11-2020"/>
    <n v="19474.68"/>
    <s v="Punjab"/>
    <n v="28"/>
    <n v="2057.2800000000002"/>
    <n v="576.04"/>
    <n v="0"/>
    <n v="0"/>
    <n v="246.87"/>
  </r>
  <r>
    <x v="0"/>
    <x v="0"/>
    <s v="HOF-TI-20-009217"/>
    <s v="04-11-2020"/>
    <n v="565788.23"/>
    <s v="Punjab"/>
    <n v="28"/>
    <n v="9257.76"/>
    <n v="2592.17"/>
    <n v="0"/>
    <n v="0"/>
    <n v="1110.93"/>
  </r>
  <r>
    <x v="0"/>
    <x v="0"/>
    <s v="HOF-TI-20-010918"/>
    <s v="26-11-2020"/>
    <n v="13044.92"/>
    <s v="Punjab"/>
    <n v="28"/>
    <n v="2057.2800000000002"/>
    <n v="576.04"/>
    <n v="0"/>
    <n v="0"/>
    <n v="246.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showDrill="0" useAutoFormatting="1" colGrandTotals="0" itemPrintTitles="1" createdVersion="3" indent="0" showHeaders="0" compact="0" compactData="0" multipleFieldFilters="0">
  <location ref="B3:H23" firstHeaderRow="0" firstDataRow="1" firstDataCol="2"/>
  <pivotFields count="12">
    <pivotField axis="axisRow" compact="0" outline="0" showAll="0" defaultSubtotal="0">
      <items count="19">
        <item x="3"/>
        <item x="15"/>
        <item x="6"/>
        <item x="1"/>
        <item x="9"/>
        <item x="13"/>
        <item x="16"/>
        <item x="8"/>
        <item x="2"/>
        <item x="12"/>
        <item x="0"/>
        <item x="5"/>
        <item x="11"/>
        <item x="18"/>
        <item x="14"/>
        <item x="17"/>
        <item x="4"/>
        <item x="10"/>
        <item x="7"/>
      </items>
    </pivotField>
    <pivotField axis="axisRow" compact="0" outline="0" showAll="0" defaultSubtotal="0">
      <items count="19">
        <item x="10"/>
        <item x="8"/>
        <item x="4"/>
        <item x="1"/>
        <item x="0"/>
        <item x="2"/>
        <item x="17"/>
        <item x="5"/>
        <item x="11"/>
        <item x="16"/>
        <item x="18"/>
        <item x="9"/>
        <item x="12"/>
        <item x="15"/>
        <item x="3"/>
        <item x="14"/>
        <item x="7"/>
        <item x="6"/>
        <item x="13"/>
      </items>
    </pivotField>
    <pivotField compact="0" outline="0" showAll="0" defaultSubtotal="0">
      <items count="66">
        <item x="28"/>
        <item x="36"/>
        <item x="45"/>
        <item x="43"/>
        <item x="44"/>
        <item x="62"/>
        <item x="41"/>
        <item x="42"/>
        <item x="61"/>
        <item x="64"/>
        <item x="29"/>
        <item x="38"/>
        <item x="37"/>
        <item x="16"/>
        <item x="63"/>
        <item x="40"/>
        <item x="30"/>
        <item x="46"/>
        <item x="48"/>
        <item x="49"/>
        <item x="0"/>
        <item x="31"/>
        <item x="1"/>
        <item x="2"/>
        <item x="3"/>
        <item x="17"/>
        <item x="4"/>
        <item x="18"/>
        <item x="55"/>
        <item x="19"/>
        <item x="32"/>
        <item x="56"/>
        <item x="57"/>
        <item x="20"/>
        <item x="21"/>
        <item x="58"/>
        <item x="59"/>
        <item x="33"/>
        <item x="22"/>
        <item x="34"/>
        <item x="60"/>
        <item x="5"/>
        <item x="6"/>
        <item x="7"/>
        <item x="8"/>
        <item x="23"/>
        <item x="24"/>
        <item x="9"/>
        <item x="10"/>
        <item x="11"/>
        <item x="12"/>
        <item x="25"/>
        <item x="26"/>
        <item x="13"/>
        <item x="14"/>
        <item x="27"/>
        <item x="15"/>
        <item x="51"/>
        <item x="52"/>
        <item x="53"/>
        <item x="54"/>
        <item x="35"/>
        <item x="65"/>
        <item x="47"/>
        <item x="39"/>
        <item x="50"/>
      </items>
    </pivotField>
    <pivotField compact="0" outline="0" showAll="0" defaultSubtotal="0">
      <items count="25">
        <item x="21"/>
        <item x="11"/>
        <item x="13"/>
        <item x="0"/>
        <item x="22"/>
        <item x="9"/>
        <item x="1"/>
        <item x="7"/>
        <item x="17"/>
        <item x="14"/>
        <item x="10"/>
        <item x="2"/>
        <item x="3"/>
        <item x="8"/>
        <item x="23"/>
        <item x="12"/>
        <item x="4"/>
        <item x="24"/>
        <item x="18"/>
        <item x="15"/>
        <item x="19"/>
        <item x="16"/>
        <item x="5"/>
        <item x="6"/>
        <item x="2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0">
    <i>
      <x/>
      <x v="14"/>
    </i>
    <i>
      <x v="1"/>
      <x v="13"/>
    </i>
    <i>
      <x v="2"/>
      <x v="17"/>
    </i>
    <i>
      <x v="3"/>
      <x v="3"/>
    </i>
    <i>
      <x v="4"/>
      <x v="11"/>
    </i>
    <i>
      <x v="5"/>
      <x v="18"/>
    </i>
    <i>
      <x v="6"/>
      <x v="9"/>
    </i>
    <i>
      <x v="7"/>
      <x v="1"/>
    </i>
    <i>
      <x v="8"/>
      <x v="5"/>
    </i>
    <i>
      <x v="9"/>
      <x v="12"/>
    </i>
    <i>
      <x v="10"/>
      <x v="4"/>
    </i>
    <i>
      <x v="11"/>
      <x v="7"/>
    </i>
    <i>
      <x v="12"/>
      <x v="8"/>
    </i>
    <i>
      <x v="13"/>
      <x v="10"/>
    </i>
    <i>
      <x v="14"/>
      <x v="15"/>
    </i>
    <i>
      <x v="15"/>
      <x v="6"/>
    </i>
    <i>
      <x v="16"/>
      <x v="2"/>
    </i>
    <i>
      <x v="17"/>
      <x/>
    </i>
    <i>
      <x v="18"/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Invoice valu" fld="4" baseField="0" baseItem="0"/>
    <dataField name="Sum of IGST" fld="8" baseField="0" baseItem="0"/>
    <dataField name="Sum of CGST" fld="9" baseField="0" baseItem="0"/>
    <dataField name="Sum of SGST" fld="10" baseField="0" baseItem="0"/>
    <dataField name="Sum of CESS" fld="11" baseField="0" baseItem="0"/>
  </dataFields>
  <formats count="1">
    <format dxfId="0">
      <pivotArea outline="0" collapsedLevelsAreSubtotals="1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4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showDrill="0" useAutoFormatting="1" itemPrintTitles="1" createdVersion="3" indent="0" showHeaders="0" compact="0" compactData="0" multipleFieldFilters="0">
  <location ref="A3:G12" firstHeaderRow="0" firstDataRow="1" firstDataCol="2"/>
  <pivotFields count="12">
    <pivotField axis="axisRow" compact="0" outline="0" showAll="0" defaultSubtotal="0">
      <items count="8">
        <item x="5"/>
        <item x="6"/>
        <item x="1"/>
        <item x="4"/>
        <item x="3"/>
        <item x="2"/>
        <item x="0"/>
        <item x="7"/>
      </items>
    </pivotField>
    <pivotField axis="axisRow" compact="0" outline="0" showAll="0" defaultSubtotal="0">
      <items count="8">
        <item x="1"/>
        <item x="5"/>
        <item x="0"/>
        <item x="7"/>
        <item x="6"/>
        <item x="3"/>
        <item x="2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9">
    <i>
      <x/>
      <x v="1"/>
    </i>
    <i>
      <x v="1"/>
      <x v="4"/>
    </i>
    <i>
      <x v="2"/>
      <x/>
    </i>
    <i>
      <x v="3"/>
      <x v="7"/>
    </i>
    <i>
      <x v="4"/>
      <x v="5"/>
    </i>
    <i>
      <x v="5"/>
      <x v="6"/>
    </i>
    <i>
      <x v="6"/>
      <x v="2"/>
    </i>
    <i>
      <x v="7"/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axtable vale" fld="7" baseField="0" baseItem="0"/>
    <dataField name="Sum of IGST" fld="8" baseField="0" baseItem="0"/>
    <dataField name="Sum of CGST" fld="9" baseField="0" baseItem="0"/>
    <dataField name="Sum of SGST" fld="10" baseField="0" baseItem="0"/>
    <dataField name="Sum of CESS" fld="11" baseField="0" baseItem="0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workbookViewId="0">
      <selection activeCell="D14" sqref="D14"/>
    </sheetView>
  </sheetViews>
  <sheetFormatPr defaultRowHeight="15"/>
  <cols>
    <col min="1" max="1" width="24.5703125" style="5" customWidth="1"/>
    <col min="2" max="2" width="22" customWidth="1"/>
    <col min="3" max="3" width="42.85546875" bestFit="1" customWidth="1"/>
    <col min="4" max="4" width="20.7109375" customWidth="1"/>
    <col min="5" max="5" width="13.85546875" customWidth="1"/>
    <col min="6" max="6" width="12.140625" customWidth="1"/>
    <col min="7" max="7" width="12" customWidth="1"/>
    <col min="8" max="8" width="11.7109375" customWidth="1"/>
    <col min="9" max="9" width="14.85546875" bestFit="1" customWidth="1"/>
    <col min="10" max="10" width="30.42578125" bestFit="1" customWidth="1"/>
    <col min="11" max="11" width="22.28515625" bestFit="1" customWidth="1"/>
    <col min="12" max="12" width="5.42578125" customWidth="1"/>
    <col min="13" max="13" width="43.140625" bestFit="1" customWidth="1"/>
    <col min="14" max="14" width="21.7109375" bestFit="1" customWidth="1"/>
    <col min="15" max="15" width="11.5703125" bestFit="1" customWidth="1"/>
    <col min="16" max="16" width="34.140625" bestFit="1" customWidth="1"/>
    <col min="17" max="17" width="20.28515625" bestFit="1" customWidth="1"/>
    <col min="18" max="18" width="29.7109375" bestFit="1" customWidth="1"/>
    <col min="19" max="19" width="21.42578125" bestFit="1" customWidth="1"/>
    <col min="20" max="20" width="22.85546875" bestFit="1" customWidth="1"/>
    <col min="21" max="21" width="14.85546875" bestFit="1" customWidth="1"/>
    <col min="22" max="22" width="11.28515625" bestFit="1" customWidth="1"/>
  </cols>
  <sheetData>
    <row r="3" spans="1:8">
      <c r="D3" s="5" t="s">
        <v>147</v>
      </c>
      <c r="E3" s="5" t="s">
        <v>148</v>
      </c>
      <c r="F3" s="5" t="s">
        <v>149</v>
      </c>
      <c r="G3" s="5" t="s">
        <v>150</v>
      </c>
      <c r="H3" s="5" t="s">
        <v>151</v>
      </c>
    </row>
    <row r="4" spans="1:8">
      <c r="A4" s="10" t="s">
        <v>7</v>
      </c>
      <c r="B4" s="5" t="s">
        <v>6</v>
      </c>
      <c r="C4" s="5" t="s">
        <v>7</v>
      </c>
      <c r="D4" s="7">
        <v>15850</v>
      </c>
      <c r="E4" s="7">
        <v>0</v>
      </c>
      <c r="F4" s="7">
        <v>852.91</v>
      </c>
      <c r="G4" s="7">
        <v>852.91</v>
      </c>
      <c r="H4" s="7">
        <v>0</v>
      </c>
    </row>
    <row r="5" spans="1:8">
      <c r="A5" s="10" t="s">
        <v>117</v>
      </c>
      <c r="B5" s="5" t="s">
        <v>116</v>
      </c>
      <c r="C5" s="5" t="s">
        <v>117</v>
      </c>
      <c r="D5" s="7">
        <v>1689.97</v>
      </c>
      <c r="E5" s="7">
        <v>0</v>
      </c>
      <c r="F5" s="7">
        <v>128.9</v>
      </c>
      <c r="G5" s="7">
        <v>128.9</v>
      </c>
      <c r="H5" s="7">
        <v>0</v>
      </c>
    </row>
    <row r="6" spans="1:8">
      <c r="A6" s="5" t="s">
        <v>152</v>
      </c>
      <c r="B6" s="5" t="s">
        <v>0</v>
      </c>
      <c r="C6" s="5" t="s">
        <v>1</v>
      </c>
      <c r="D6" s="7">
        <v>35339.82</v>
      </c>
      <c r="E6" s="7">
        <v>0</v>
      </c>
      <c r="F6" s="7">
        <v>2695.41</v>
      </c>
      <c r="G6" s="7">
        <v>2695.41</v>
      </c>
      <c r="H6" s="7">
        <v>0</v>
      </c>
    </row>
    <row r="7" spans="1:8">
      <c r="A7" s="5" t="s">
        <v>153</v>
      </c>
      <c r="B7" s="5" t="s">
        <v>112</v>
      </c>
      <c r="C7" s="5" t="s">
        <v>113</v>
      </c>
      <c r="D7" s="7">
        <v>12759.060000000001</v>
      </c>
      <c r="E7" s="7">
        <v>0</v>
      </c>
      <c r="F7" s="7">
        <v>166.51</v>
      </c>
      <c r="G7" s="7">
        <v>166.51</v>
      </c>
      <c r="H7" s="7">
        <v>0</v>
      </c>
    </row>
    <row r="8" spans="1:8">
      <c r="A8" s="5" t="s">
        <v>154</v>
      </c>
      <c r="B8" s="5" t="s">
        <v>19</v>
      </c>
      <c r="C8" s="5" t="s">
        <v>20</v>
      </c>
      <c r="D8" s="7">
        <v>26118</v>
      </c>
      <c r="E8" s="7">
        <v>0</v>
      </c>
      <c r="F8" s="7">
        <v>1992.06</v>
      </c>
      <c r="G8" s="7">
        <v>1992.06</v>
      </c>
      <c r="H8" s="7">
        <v>0</v>
      </c>
    </row>
    <row r="9" spans="1:8">
      <c r="A9" s="5" t="s">
        <v>155</v>
      </c>
      <c r="B9" s="5" t="s">
        <v>47</v>
      </c>
      <c r="C9" s="5" t="s">
        <v>48</v>
      </c>
      <c r="D9" s="7">
        <v>48720.02</v>
      </c>
      <c r="E9" s="7">
        <v>0</v>
      </c>
      <c r="F9" s="7">
        <v>3715.94</v>
      </c>
      <c r="G9" s="7">
        <v>3715.94</v>
      </c>
      <c r="H9" s="7">
        <v>0</v>
      </c>
    </row>
    <row r="10" spans="1:8">
      <c r="A10" s="5" t="s">
        <v>156</v>
      </c>
      <c r="B10" s="5" t="s">
        <v>123</v>
      </c>
      <c r="C10" s="5" t="s">
        <v>124</v>
      </c>
      <c r="D10" s="7">
        <v>8299</v>
      </c>
      <c r="E10" s="7">
        <v>0</v>
      </c>
      <c r="F10" s="7">
        <v>633</v>
      </c>
      <c r="G10" s="7">
        <v>633</v>
      </c>
      <c r="H10" s="7">
        <v>0</v>
      </c>
    </row>
    <row r="11" spans="1:8">
      <c r="A11" s="5" t="s">
        <v>157</v>
      </c>
      <c r="B11" s="5" t="s">
        <v>15</v>
      </c>
      <c r="C11" s="5" t="s">
        <v>16</v>
      </c>
      <c r="D11" s="7">
        <v>40540</v>
      </c>
      <c r="E11" s="7">
        <v>0</v>
      </c>
      <c r="F11" s="7">
        <v>3092.04</v>
      </c>
      <c r="G11" s="7">
        <v>3092.04</v>
      </c>
      <c r="H11" s="7">
        <v>0</v>
      </c>
    </row>
    <row r="12" spans="1:8">
      <c r="A12" s="5" t="s">
        <v>120</v>
      </c>
      <c r="B12" s="5" t="s">
        <v>119</v>
      </c>
      <c r="C12" s="5" t="s">
        <v>120</v>
      </c>
      <c r="D12" s="7">
        <v>344274</v>
      </c>
      <c r="E12" s="7">
        <v>30009</v>
      </c>
      <c r="F12" s="7">
        <v>0</v>
      </c>
      <c r="G12" s="7">
        <v>0</v>
      </c>
      <c r="H12" s="7">
        <v>0</v>
      </c>
    </row>
    <row r="13" spans="1:8">
      <c r="A13" s="10" t="s">
        <v>44</v>
      </c>
      <c r="B13" s="5" t="s">
        <v>43</v>
      </c>
      <c r="C13" s="5" t="s">
        <v>44</v>
      </c>
      <c r="D13" s="7">
        <v>39034.400000000001</v>
      </c>
      <c r="E13" s="7">
        <v>5954.4</v>
      </c>
      <c r="F13" s="7">
        <v>0</v>
      </c>
      <c r="G13" s="7">
        <v>0</v>
      </c>
      <c r="H13" s="7">
        <v>0</v>
      </c>
    </row>
    <row r="14" spans="1:8">
      <c r="A14" s="10" t="s">
        <v>58</v>
      </c>
      <c r="B14" s="5" t="s">
        <v>57</v>
      </c>
      <c r="C14" s="5" t="s">
        <v>58</v>
      </c>
      <c r="D14" s="9">
        <v>12842003.770000005</v>
      </c>
      <c r="E14" s="9">
        <v>868270.41</v>
      </c>
      <c r="F14" s="7">
        <v>0</v>
      </c>
      <c r="G14" s="7">
        <v>0</v>
      </c>
      <c r="H14" s="9">
        <v>2583.94</v>
      </c>
    </row>
    <row r="15" spans="1:8">
      <c r="A15" s="10" t="s">
        <v>110</v>
      </c>
      <c r="B15" s="5" t="s">
        <v>109</v>
      </c>
      <c r="C15" s="5" t="s">
        <v>110</v>
      </c>
      <c r="D15" s="7">
        <v>3940074</v>
      </c>
      <c r="E15" s="7">
        <v>215458.42000000004</v>
      </c>
      <c r="F15" s="7">
        <v>0</v>
      </c>
      <c r="G15" s="7">
        <v>0</v>
      </c>
      <c r="H15" s="7">
        <v>0</v>
      </c>
    </row>
    <row r="16" spans="1:8">
      <c r="A16" s="5" t="s">
        <v>158</v>
      </c>
      <c r="B16" s="5" t="s">
        <v>31</v>
      </c>
      <c r="C16" s="5" t="s">
        <v>32</v>
      </c>
      <c r="D16" s="7">
        <v>23600</v>
      </c>
      <c r="E16" s="7">
        <v>3600</v>
      </c>
      <c r="F16" s="7">
        <v>0</v>
      </c>
      <c r="G16" s="7">
        <v>0</v>
      </c>
      <c r="H16" s="7">
        <v>0</v>
      </c>
    </row>
    <row r="17" spans="1:8">
      <c r="A17" s="10" t="s">
        <v>35</v>
      </c>
      <c r="B17" s="5" t="s">
        <v>34</v>
      </c>
      <c r="C17" s="5" t="s">
        <v>35</v>
      </c>
      <c r="D17" s="7">
        <v>371200</v>
      </c>
      <c r="E17" s="7">
        <v>81200</v>
      </c>
      <c r="F17" s="7">
        <v>0</v>
      </c>
      <c r="G17" s="7">
        <v>0</v>
      </c>
      <c r="H17" s="7">
        <v>0</v>
      </c>
    </row>
    <row r="18" spans="1:8">
      <c r="A18" s="10" t="s">
        <v>54</v>
      </c>
      <c r="B18" s="5" t="s">
        <v>53</v>
      </c>
      <c r="C18" s="5" t="s">
        <v>54</v>
      </c>
      <c r="D18" s="7">
        <v>134668</v>
      </c>
      <c r="E18" s="7">
        <v>20542.5</v>
      </c>
      <c r="F18" s="7">
        <v>0</v>
      </c>
      <c r="G18" s="7">
        <v>0</v>
      </c>
      <c r="H18" s="7">
        <v>0</v>
      </c>
    </row>
    <row r="19" spans="1:8">
      <c r="A19" s="5" t="s">
        <v>159</v>
      </c>
      <c r="B19" s="5" t="s">
        <v>128</v>
      </c>
      <c r="C19" s="5" t="s">
        <v>129</v>
      </c>
      <c r="D19" s="7">
        <v>5959</v>
      </c>
      <c r="E19" s="7">
        <v>909</v>
      </c>
      <c r="F19" s="7">
        <v>0</v>
      </c>
      <c r="G19" s="7">
        <v>0</v>
      </c>
      <c r="H19" s="7">
        <v>0</v>
      </c>
    </row>
    <row r="20" spans="1:8">
      <c r="A20" s="5" t="s">
        <v>160</v>
      </c>
      <c r="B20" s="5" t="s">
        <v>37</v>
      </c>
      <c r="C20" s="5" t="s">
        <v>38</v>
      </c>
      <c r="D20" s="7">
        <v>64166</v>
      </c>
      <c r="E20" s="7">
        <v>5866.71</v>
      </c>
      <c r="F20" s="7">
        <v>0</v>
      </c>
      <c r="G20" s="7">
        <v>0</v>
      </c>
      <c r="H20" s="7">
        <v>0</v>
      </c>
    </row>
    <row r="21" spans="1:8">
      <c r="A21" s="5" t="s">
        <v>161</v>
      </c>
      <c r="B21" s="5" t="s">
        <v>25</v>
      </c>
      <c r="C21" s="5" t="s">
        <v>26</v>
      </c>
      <c r="D21" s="7">
        <v>18692</v>
      </c>
      <c r="E21" s="7">
        <v>2851.2</v>
      </c>
      <c r="F21" s="7">
        <v>0</v>
      </c>
      <c r="G21" s="7">
        <v>0</v>
      </c>
      <c r="H21" s="7">
        <v>0</v>
      </c>
    </row>
    <row r="22" spans="1:8">
      <c r="A22" s="5" t="s">
        <v>162</v>
      </c>
      <c r="B22" s="5" t="s">
        <v>11</v>
      </c>
      <c r="C22" s="5" t="s">
        <v>12</v>
      </c>
      <c r="D22" s="7">
        <v>8608</v>
      </c>
      <c r="E22" s="7">
        <v>1313.09</v>
      </c>
      <c r="F22" s="7">
        <v>0</v>
      </c>
      <c r="G22" s="7">
        <v>0</v>
      </c>
      <c r="H22" s="7">
        <v>0</v>
      </c>
    </row>
    <row r="23" spans="1:8">
      <c r="B23" s="5" t="s">
        <v>146</v>
      </c>
      <c r="D23" s="7">
        <v>17981595.040000007</v>
      </c>
      <c r="E23" s="7">
        <v>1235974.73</v>
      </c>
      <c r="F23" s="7">
        <v>13276.77</v>
      </c>
      <c r="G23" s="7">
        <v>13276.77</v>
      </c>
      <c r="H23" s="7">
        <v>2583.94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topLeftCell="A128" workbookViewId="0">
      <selection activeCell="A152" sqref="A152"/>
    </sheetView>
  </sheetViews>
  <sheetFormatPr defaultRowHeight="15"/>
  <cols>
    <col min="1" max="1" width="18.85546875" customWidth="1"/>
    <col min="2" max="2" width="22.42578125" customWidth="1"/>
    <col min="3" max="3" width="16.7109375" customWidth="1"/>
    <col min="4" max="4" width="12.42578125" customWidth="1"/>
    <col min="5" max="5" width="11.140625" customWidth="1"/>
    <col min="6" max="6" width="10" customWidth="1"/>
  </cols>
  <sheetData>
    <row r="1" spans="1:15" s="5" customFormat="1">
      <c r="A1" s="5" t="s">
        <v>145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134</v>
      </c>
      <c r="H1" s="5" t="s">
        <v>140</v>
      </c>
      <c r="I1" s="5" t="s">
        <v>143</v>
      </c>
      <c r="J1" s="5" t="s">
        <v>141</v>
      </c>
      <c r="K1" s="5" t="s">
        <v>142</v>
      </c>
      <c r="L1" s="5" t="s">
        <v>144</v>
      </c>
    </row>
    <row r="2" spans="1:15">
      <c r="A2" s="1" t="s">
        <v>57</v>
      </c>
      <c r="B2" s="1" t="s">
        <v>58</v>
      </c>
      <c r="C2" s="1" t="s">
        <v>66</v>
      </c>
      <c r="D2" s="1" t="s">
        <v>67</v>
      </c>
      <c r="E2" s="1">
        <v>23352.29</v>
      </c>
      <c r="F2" s="1" t="s">
        <v>4</v>
      </c>
      <c r="G2" s="1">
        <v>0</v>
      </c>
      <c r="H2" s="1">
        <v>1712</v>
      </c>
      <c r="I2" s="1">
        <v>0</v>
      </c>
      <c r="J2" s="1">
        <v>0</v>
      </c>
      <c r="K2" s="1">
        <v>0</v>
      </c>
      <c r="L2" s="1">
        <v>0</v>
      </c>
      <c r="M2" s="1"/>
      <c r="N2" s="1"/>
      <c r="O2" s="1"/>
    </row>
    <row r="3" spans="1:15">
      <c r="A3" s="5" t="s">
        <v>57</v>
      </c>
      <c r="B3" s="5" t="s">
        <v>58</v>
      </c>
      <c r="C3" s="5" t="s">
        <v>69</v>
      </c>
      <c r="D3" s="5" t="s">
        <v>67</v>
      </c>
      <c r="E3" s="5">
        <v>104881.61</v>
      </c>
      <c r="F3" s="5" t="s">
        <v>4</v>
      </c>
      <c r="G3" s="5">
        <v>0</v>
      </c>
      <c r="H3" s="5">
        <v>1705.58</v>
      </c>
      <c r="I3" s="5">
        <v>0</v>
      </c>
      <c r="J3" s="5">
        <v>0</v>
      </c>
      <c r="K3" s="5">
        <v>0</v>
      </c>
      <c r="L3" s="5">
        <v>0</v>
      </c>
      <c r="M3" s="2"/>
      <c r="N3" s="2"/>
      <c r="O3" s="2"/>
    </row>
    <row r="4" spans="1:15">
      <c r="A4" s="1" t="s">
        <v>57</v>
      </c>
      <c r="B4" s="1" t="s">
        <v>58</v>
      </c>
      <c r="C4" s="1" t="s">
        <v>70</v>
      </c>
      <c r="D4" s="1" t="s">
        <v>67</v>
      </c>
      <c r="E4" s="1">
        <v>169692.28</v>
      </c>
      <c r="F4" s="1" t="s">
        <v>4</v>
      </c>
      <c r="G4" s="5">
        <v>0</v>
      </c>
      <c r="H4" s="1">
        <v>4308.1099999999997</v>
      </c>
      <c r="I4" s="1">
        <v>0</v>
      </c>
      <c r="J4" s="1">
        <v>0</v>
      </c>
      <c r="K4" s="1">
        <v>0</v>
      </c>
      <c r="L4" s="1">
        <v>0</v>
      </c>
      <c r="M4" s="1"/>
      <c r="N4" s="1"/>
      <c r="O4" s="1"/>
    </row>
    <row r="5" spans="1:15">
      <c r="A5" s="1" t="s">
        <v>57</v>
      </c>
      <c r="B5" s="1" t="s">
        <v>58</v>
      </c>
      <c r="C5" s="1" t="s">
        <v>71</v>
      </c>
      <c r="D5" s="1" t="s">
        <v>67</v>
      </c>
      <c r="E5" s="1">
        <v>205562.96</v>
      </c>
      <c r="F5" s="1" t="s">
        <v>4</v>
      </c>
      <c r="G5" s="1">
        <v>0</v>
      </c>
      <c r="H5" s="1">
        <v>2896.8</v>
      </c>
      <c r="I5" s="1">
        <v>0</v>
      </c>
      <c r="J5" s="1">
        <v>0</v>
      </c>
      <c r="K5" s="1">
        <v>0</v>
      </c>
      <c r="L5" s="1">
        <v>0</v>
      </c>
      <c r="M5" s="1"/>
      <c r="N5" s="1"/>
      <c r="O5" s="1"/>
    </row>
    <row r="6" spans="1:15">
      <c r="A6" s="1" t="s">
        <v>57</v>
      </c>
      <c r="B6" s="1" t="s">
        <v>58</v>
      </c>
      <c r="C6" s="1" t="s">
        <v>74</v>
      </c>
      <c r="D6" s="1" t="s">
        <v>73</v>
      </c>
      <c r="E6" s="1">
        <v>166351.70000000001</v>
      </c>
      <c r="F6" s="1" t="s">
        <v>4</v>
      </c>
      <c r="G6" s="1">
        <v>0</v>
      </c>
      <c r="H6" s="1">
        <v>13164.02</v>
      </c>
      <c r="I6" s="1">
        <v>0</v>
      </c>
      <c r="J6" s="1">
        <v>0</v>
      </c>
      <c r="K6" s="1">
        <v>0</v>
      </c>
      <c r="L6" s="1">
        <v>0</v>
      </c>
      <c r="M6" s="1"/>
      <c r="N6" s="1"/>
      <c r="O6" s="1"/>
    </row>
    <row r="7" spans="1:15">
      <c r="A7" s="5" t="s">
        <v>57</v>
      </c>
      <c r="B7" s="5" t="s">
        <v>58</v>
      </c>
      <c r="C7" s="5" t="s">
        <v>91</v>
      </c>
      <c r="D7" s="5" t="s">
        <v>88</v>
      </c>
      <c r="E7" s="5">
        <v>61865.49</v>
      </c>
      <c r="F7" s="5" t="s">
        <v>4</v>
      </c>
      <c r="G7" s="5">
        <v>0</v>
      </c>
      <c r="H7" s="5">
        <v>2968.42</v>
      </c>
      <c r="I7" s="5">
        <v>0</v>
      </c>
      <c r="J7" s="5">
        <v>0</v>
      </c>
      <c r="K7" s="5">
        <v>0</v>
      </c>
      <c r="L7" s="5">
        <v>0</v>
      </c>
      <c r="M7" s="2"/>
      <c r="N7" s="2"/>
      <c r="O7" s="2"/>
    </row>
    <row r="8" spans="1:15">
      <c r="A8" t="s">
        <v>57</v>
      </c>
      <c r="B8" t="s">
        <v>58</v>
      </c>
      <c r="C8" t="s">
        <v>92</v>
      </c>
      <c r="D8" t="s">
        <v>88</v>
      </c>
      <c r="E8">
        <v>27692.33</v>
      </c>
      <c r="F8" t="s">
        <v>4</v>
      </c>
      <c r="G8">
        <v>0</v>
      </c>
      <c r="H8">
        <v>1698.4</v>
      </c>
      <c r="I8">
        <v>0</v>
      </c>
      <c r="J8">
        <v>0</v>
      </c>
      <c r="K8">
        <v>0</v>
      </c>
      <c r="L8">
        <v>0</v>
      </c>
    </row>
    <row r="9" spans="1:15">
      <c r="A9" s="1" t="s">
        <v>57</v>
      </c>
      <c r="B9" s="1" t="s">
        <v>58</v>
      </c>
      <c r="C9" s="1" t="s">
        <v>93</v>
      </c>
      <c r="D9" s="1" t="s">
        <v>94</v>
      </c>
      <c r="E9" s="1">
        <v>43236</v>
      </c>
      <c r="F9" s="1" t="s">
        <v>4</v>
      </c>
      <c r="G9" s="1">
        <v>0</v>
      </c>
      <c r="H9" s="1">
        <v>957.21</v>
      </c>
      <c r="I9" s="1">
        <v>0</v>
      </c>
      <c r="J9" s="1">
        <v>0</v>
      </c>
      <c r="K9" s="1">
        <v>0</v>
      </c>
      <c r="L9" s="1">
        <v>0</v>
      </c>
      <c r="M9" s="1"/>
      <c r="N9" s="1"/>
      <c r="O9" s="1"/>
    </row>
    <row r="10" spans="1:15">
      <c r="A10" s="5" t="s">
        <v>57</v>
      </c>
      <c r="B10" s="5" t="s">
        <v>58</v>
      </c>
      <c r="C10" s="5" t="s">
        <v>95</v>
      </c>
      <c r="D10" s="5" t="s">
        <v>94</v>
      </c>
      <c r="E10" s="5">
        <v>87016.53</v>
      </c>
      <c r="F10" s="5" t="s">
        <v>4</v>
      </c>
      <c r="G10" s="5">
        <v>0</v>
      </c>
      <c r="H10" s="5">
        <v>18916.28</v>
      </c>
      <c r="I10" s="5">
        <v>0</v>
      </c>
      <c r="J10" s="5">
        <v>0</v>
      </c>
      <c r="K10" s="5">
        <v>0</v>
      </c>
      <c r="L10" s="5">
        <v>0</v>
      </c>
      <c r="M10" s="2"/>
      <c r="N10" s="2"/>
      <c r="O10" s="2"/>
    </row>
    <row r="11" spans="1:15">
      <c r="A11" t="s">
        <v>57</v>
      </c>
      <c r="B11" t="s">
        <v>58</v>
      </c>
      <c r="C11" t="s">
        <v>98</v>
      </c>
      <c r="D11" t="s">
        <v>64</v>
      </c>
      <c r="E11">
        <v>144066.26</v>
      </c>
      <c r="F11" t="s">
        <v>4</v>
      </c>
      <c r="G11">
        <v>0</v>
      </c>
      <c r="H11">
        <v>16595.7</v>
      </c>
      <c r="I11">
        <v>0</v>
      </c>
      <c r="J11">
        <v>0</v>
      </c>
      <c r="K11">
        <v>0</v>
      </c>
      <c r="L11">
        <v>0</v>
      </c>
    </row>
    <row r="12" spans="1:15">
      <c r="A12" s="1" t="s">
        <v>57</v>
      </c>
      <c r="B12" s="1" t="s">
        <v>58</v>
      </c>
      <c r="C12" s="1" t="s">
        <v>99</v>
      </c>
      <c r="D12" s="1" t="s">
        <v>64</v>
      </c>
      <c r="E12" s="1">
        <v>3477.5</v>
      </c>
      <c r="F12" s="1" t="s">
        <v>4</v>
      </c>
      <c r="G12" s="1">
        <v>0</v>
      </c>
      <c r="H12" s="1">
        <v>3477.5</v>
      </c>
      <c r="I12" s="1">
        <v>0</v>
      </c>
      <c r="J12" s="1">
        <v>0</v>
      </c>
      <c r="K12" s="1">
        <v>0</v>
      </c>
      <c r="L12" s="1">
        <v>0</v>
      </c>
      <c r="M12" s="1"/>
      <c r="N12" s="1"/>
      <c r="O12" s="1"/>
    </row>
    <row r="13" spans="1:15">
      <c r="A13" s="5" t="s">
        <v>57</v>
      </c>
      <c r="B13" s="5" t="s">
        <v>58</v>
      </c>
      <c r="C13" s="5" t="s">
        <v>100</v>
      </c>
      <c r="D13" s="5" t="s">
        <v>64</v>
      </c>
      <c r="E13" s="5">
        <v>127761.56</v>
      </c>
      <c r="F13" s="5" t="s">
        <v>4</v>
      </c>
      <c r="G13" s="5">
        <v>0</v>
      </c>
      <c r="H13" s="5">
        <v>5967.65</v>
      </c>
      <c r="I13" s="5">
        <v>0</v>
      </c>
      <c r="J13" s="5">
        <v>0</v>
      </c>
      <c r="K13" s="5">
        <v>0</v>
      </c>
      <c r="L13" s="5">
        <v>0</v>
      </c>
      <c r="M13" s="2"/>
      <c r="N13" s="2"/>
      <c r="O13" s="2"/>
    </row>
    <row r="14" spans="1:15">
      <c r="A14" t="s">
        <v>57</v>
      </c>
      <c r="B14" t="s">
        <v>58</v>
      </c>
      <c r="C14" t="s">
        <v>101</v>
      </c>
      <c r="D14" t="s">
        <v>64</v>
      </c>
      <c r="E14">
        <v>25006.48</v>
      </c>
      <c r="F14" t="s">
        <v>4</v>
      </c>
      <c r="G14">
        <v>0</v>
      </c>
      <c r="H14">
        <v>183.02</v>
      </c>
      <c r="I14">
        <v>0</v>
      </c>
      <c r="J14">
        <v>0</v>
      </c>
      <c r="K14">
        <v>0</v>
      </c>
      <c r="L14">
        <v>0</v>
      </c>
    </row>
    <row r="15" spans="1:15">
      <c r="A15" s="1" t="s">
        <v>57</v>
      </c>
      <c r="B15" s="1" t="s">
        <v>58</v>
      </c>
      <c r="C15" s="1" t="s">
        <v>105</v>
      </c>
      <c r="D15" s="1" t="s">
        <v>104</v>
      </c>
      <c r="E15" s="1">
        <v>100903.88</v>
      </c>
      <c r="F15" s="1" t="s">
        <v>4</v>
      </c>
      <c r="G15" s="1">
        <v>0</v>
      </c>
      <c r="H15" s="1">
        <v>12973.87</v>
      </c>
      <c r="I15" s="1">
        <v>0</v>
      </c>
      <c r="J15" s="1">
        <v>0</v>
      </c>
      <c r="K15" s="1">
        <v>0</v>
      </c>
      <c r="L15" s="1">
        <v>0</v>
      </c>
      <c r="M15" s="1"/>
      <c r="N15" s="1"/>
      <c r="O15" s="1"/>
    </row>
    <row r="16" spans="1:15">
      <c r="A16" s="5" t="s">
        <v>57</v>
      </c>
      <c r="B16" s="5" t="s">
        <v>58</v>
      </c>
      <c r="C16" s="5" t="s">
        <v>106</v>
      </c>
      <c r="D16" s="5" t="s">
        <v>104</v>
      </c>
      <c r="E16" s="5">
        <v>70996</v>
      </c>
      <c r="F16" s="5" t="s">
        <v>4</v>
      </c>
      <c r="G16" s="5">
        <v>0</v>
      </c>
      <c r="H16" s="5">
        <v>973.02</v>
      </c>
      <c r="I16" s="5">
        <v>0</v>
      </c>
      <c r="J16" s="5">
        <v>0</v>
      </c>
      <c r="K16" s="5">
        <v>0</v>
      </c>
      <c r="L16" s="5">
        <v>0</v>
      </c>
      <c r="M16" s="2"/>
      <c r="N16" s="2"/>
      <c r="O16" s="2"/>
    </row>
    <row r="17" spans="1:15">
      <c r="A17" t="s">
        <v>57</v>
      </c>
      <c r="B17" t="s">
        <v>58</v>
      </c>
      <c r="C17" t="s">
        <v>108</v>
      </c>
      <c r="D17" t="s">
        <v>104</v>
      </c>
      <c r="E17">
        <v>148239.42000000001</v>
      </c>
      <c r="F17" t="s">
        <v>4</v>
      </c>
      <c r="G17">
        <v>0</v>
      </c>
      <c r="H17">
        <v>6300.6</v>
      </c>
      <c r="I17">
        <v>0</v>
      </c>
      <c r="J17">
        <v>0</v>
      </c>
      <c r="K17">
        <v>0</v>
      </c>
      <c r="L17">
        <v>0</v>
      </c>
    </row>
    <row r="18" spans="1:15">
      <c r="A18" s="1" t="s">
        <v>112</v>
      </c>
      <c r="B18" s="1" t="s">
        <v>113</v>
      </c>
      <c r="C18" s="1" t="s">
        <v>114</v>
      </c>
      <c r="D18" s="1" t="s">
        <v>115</v>
      </c>
      <c r="E18" s="1">
        <v>4253.0200000000004</v>
      </c>
      <c r="F18" s="1" t="s">
        <v>4</v>
      </c>
      <c r="G18" s="1">
        <v>0</v>
      </c>
      <c r="H18" s="1">
        <v>425</v>
      </c>
      <c r="I18" s="1">
        <v>0</v>
      </c>
      <c r="J18" s="1">
        <v>0</v>
      </c>
      <c r="K18" s="1">
        <v>0</v>
      </c>
      <c r="L18" s="1">
        <v>0</v>
      </c>
      <c r="M18" s="1"/>
      <c r="N18" s="1"/>
      <c r="O18" s="1"/>
    </row>
    <row r="19" spans="1:15">
      <c r="A19" s="3" t="s">
        <v>57</v>
      </c>
      <c r="B19" s="3" t="s">
        <v>58</v>
      </c>
      <c r="C19" s="3" t="s">
        <v>71</v>
      </c>
      <c r="D19" s="3" t="s">
        <v>67</v>
      </c>
      <c r="E19" s="3">
        <v>205562.96</v>
      </c>
      <c r="F19" s="3" t="s">
        <v>4</v>
      </c>
      <c r="G19" s="3">
        <v>3</v>
      </c>
      <c r="H19" s="3">
        <v>620.6</v>
      </c>
      <c r="I19" s="3">
        <v>18.62</v>
      </c>
      <c r="J19" s="3">
        <v>0</v>
      </c>
      <c r="K19" s="3">
        <v>0</v>
      </c>
      <c r="L19" s="3">
        <v>0</v>
      </c>
      <c r="M19" s="3"/>
      <c r="N19" s="3"/>
      <c r="O19" s="3"/>
    </row>
    <row r="20" spans="1:15">
      <c r="A20" s="3" t="s">
        <v>57</v>
      </c>
      <c r="B20" s="3" t="s">
        <v>58</v>
      </c>
      <c r="C20" s="3" t="s">
        <v>108</v>
      </c>
      <c r="D20" s="3" t="s">
        <v>104</v>
      </c>
      <c r="E20" s="3">
        <v>148239.42000000001</v>
      </c>
      <c r="F20" s="3" t="s">
        <v>4</v>
      </c>
      <c r="G20" s="3">
        <v>3</v>
      </c>
      <c r="H20" s="3">
        <v>6206</v>
      </c>
      <c r="I20" s="3">
        <v>186.18</v>
      </c>
      <c r="J20" s="3">
        <v>0</v>
      </c>
      <c r="K20" s="3">
        <v>0</v>
      </c>
      <c r="L20" s="3">
        <v>0</v>
      </c>
      <c r="M20" s="3"/>
      <c r="N20" s="3"/>
      <c r="O20" s="3"/>
    </row>
    <row r="21" spans="1:15">
      <c r="A21" s="5" t="s">
        <v>57</v>
      </c>
      <c r="B21" s="5" t="s">
        <v>58</v>
      </c>
      <c r="C21" s="5" t="s">
        <v>66</v>
      </c>
      <c r="D21" s="5" t="s">
        <v>67</v>
      </c>
      <c r="E21" s="5">
        <v>23352.29</v>
      </c>
      <c r="F21" s="5" t="s">
        <v>4</v>
      </c>
      <c r="G21" s="5">
        <v>5</v>
      </c>
      <c r="H21" s="5">
        <v>2933.4</v>
      </c>
      <c r="I21" s="5">
        <v>146.66999999999999</v>
      </c>
      <c r="J21" s="5">
        <v>0</v>
      </c>
      <c r="K21" s="5">
        <v>0</v>
      </c>
      <c r="L21" s="5">
        <v>0</v>
      </c>
      <c r="M21" s="4"/>
      <c r="N21" s="4"/>
      <c r="O21" s="4"/>
    </row>
    <row r="22" spans="1:15">
      <c r="A22" t="s">
        <v>57</v>
      </c>
      <c r="B22" t="s">
        <v>58</v>
      </c>
      <c r="C22" t="s">
        <v>69</v>
      </c>
      <c r="D22" t="s">
        <v>67</v>
      </c>
      <c r="E22">
        <v>104881.61</v>
      </c>
      <c r="F22" t="s">
        <v>4</v>
      </c>
      <c r="G22">
        <v>5</v>
      </c>
      <c r="H22">
        <v>23640.35</v>
      </c>
      <c r="I22">
        <v>1182.02</v>
      </c>
      <c r="J22">
        <v>0</v>
      </c>
      <c r="K22">
        <v>0</v>
      </c>
      <c r="L22">
        <v>0</v>
      </c>
    </row>
    <row r="23" spans="1:15">
      <c r="A23" s="3" t="s">
        <v>57</v>
      </c>
      <c r="B23" s="3" t="s">
        <v>58</v>
      </c>
      <c r="C23" s="3" t="s">
        <v>70</v>
      </c>
      <c r="D23" s="3" t="s">
        <v>67</v>
      </c>
      <c r="E23" s="3">
        <v>169692.28</v>
      </c>
      <c r="F23" s="3" t="s">
        <v>4</v>
      </c>
      <c r="G23" s="3">
        <v>5</v>
      </c>
      <c r="H23" s="3">
        <v>37829.199999999997</v>
      </c>
      <c r="I23" s="3">
        <v>1891.46</v>
      </c>
      <c r="J23" s="3">
        <v>0</v>
      </c>
      <c r="K23" s="3">
        <v>0</v>
      </c>
      <c r="L23" s="3">
        <v>0</v>
      </c>
      <c r="M23" s="3"/>
      <c r="N23" s="3"/>
      <c r="O23" s="3"/>
    </row>
    <row r="24" spans="1:15">
      <c r="A24" s="3" t="s">
        <v>57</v>
      </c>
      <c r="B24" s="3" t="s">
        <v>58</v>
      </c>
      <c r="C24" s="3" t="s">
        <v>71</v>
      </c>
      <c r="D24" s="3" t="s">
        <v>67</v>
      </c>
      <c r="E24" s="3">
        <v>205562.96</v>
      </c>
      <c r="F24" s="3" t="s">
        <v>4</v>
      </c>
      <c r="G24" s="3">
        <v>5</v>
      </c>
      <c r="H24" s="3">
        <v>53335.64</v>
      </c>
      <c r="I24" s="3">
        <v>2666.78</v>
      </c>
      <c r="J24" s="3">
        <v>0</v>
      </c>
      <c r="K24" s="3">
        <v>0</v>
      </c>
      <c r="L24" s="3">
        <v>0</v>
      </c>
      <c r="M24" s="3"/>
      <c r="N24" s="3"/>
      <c r="O24" s="3"/>
    </row>
    <row r="25" spans="1:15">
      <c r="A25" s="3" t="s">
        <v>57</v>
      </c>
      <c r="B25" s="3" t="s">
        <v>58</v>
      </c>
      <c r="C25" s="3" t="s">
        <v>72</v>
      </c>
      <c r="D25" s="3" t="s">
        <v>73</v>
      </c>
      <c r="E25" s="3">
        <v>173647.1</v>
      </c>
      <c r="F25" s="3" t="s">
        <v>4</v>
      </c>
      <c r="G25" s="3">
        <v>5</v>
      </c>
      <c r="H25" s="3">
        <v>163861.04999999999</v>
      </c>
      <c r="I25" s="3">
        <v>8193.0499999999993</v>
      </c>
      <c r="J25" s="3">
        <v>0</v>
      </c>
      <c r="K25" s="3">
        <v>0</v>
      </c>
      <c r="L25" s="3">
        <v>0</v>
      </c>
      <c r="M25" s="3"/>
      <c r="N25" s="3"/>
      <c r="O25" s="3"/>
    </row>
    <row r="26" spans="1:15">
      <c r="A26" s="3" t="s">
        <v>57</v>
      </c>
      <c r="B26" s="3" t="s">
        <v>58</v>
      </c>
      <c r="C26" s="3" t="s">
        <v>74</v>
      </c>
      <c r="D26" s="3" t="s">
        <v>73</v>
      </c>
      <c r="E26" s="3">
        <v>166351.70000000001</v>
      </c>
      <c r="F26" s="3" t="s">
        <v>4</v>
      </c>
      <c r="G26" s="3">
        <v>5</v>
      </c>
      <c r="H26" s="3">
        <v>55562.12</v>
      </c>
      <c r="I26" s="3">
        <v>2778.11</v>
      </c>
      <c r="J26" s="3">
        <v>0</v>
      </c>
      <c r="K26" s="3">
        <v>0</v>
      </c>
      <c r="L26" s="3">
        <v>0</v>
      </c>
      <c r="M26" s="3"/>
      <c r="N26" s="3"/>
      <c r="O26" s="3"/>
    </row>
    <row r="27" spans="1:15">
      <c r="A27" s="3" t="s">
        <v>57</v>
      </c>
      <c r="B27" s="3" t="s">
        <v>58</v>
      </c>
      <c r="C27" s="3" t="s">
        <v>75</v>
      </c>
      <c r="D27" s="3" t="s">
        <v>73</v>
      </c>
      <c r="E27" s="3">
        <v>6451.2</v>
      </c>
      <c r="F27" s="3" t="s">
        <v>4</v>
      </c>
      <c r="G27" s="3">
        <v>5</v>
      </c>
      <c r="H27" s="3">
        <v>6144</v>
      </c>
      <c r="I27" s="3">
        <v>307.2</v>
      </c>
      <c r="J27" s="3">
        <v>0</v>
      </c>
      <c r="K27" s="3">
        <v>0</v>
      </c>
      <c r="L27" s="3">
        <v>0</v>
      </c>
      <c r="M27" s="3"/>
      <c r="N27" s="3"/>
      <c r="O27" s="3"/>
    </row>
    <row r="28" spans="1:15">
      <c r="A28" s="3" t="s">
        <v>57</v>
      </c>
      <c r="B28" s="3" t="s">
        <v>58</v>
      </c>
      <c r="C28" s="3" t="s">
        <v>77</v>
      </c>
      <c r="D28" s="3" t="s">
        <v>73</v>
      </c>
      <c r="E28" s="3">
        <v>53384.4</v>
      </c>
      <c r="F28" s="3" t="s">
        <v>4</v>
      </c>
      <c r="G28" s="3">
        <v>5</v>
      </c>
      <c r="H28" s="3">
        <v>176.55</v>
      </c>
      <c r="I28" s="3">
        <v>8.83</v>
      </c>
      <c r="J28" s="3">
        <v>0</v>
      </c>
      <c r="K28" s="3">
        <v>0</v>
      </c>
      <c r="L28" s="3">
        <v>0</v>
      </c>
      <c r="M28" s="3"/>
      <c r="N28" s="3"/>
      <c r="O28" s="3"/>
    </row>
    <row r="29" spans="1:15">
      <c r="A29" s="5" t="s">
        <v>57</v>
      </c>
      <c r="B29" s="5" t="s">
        <v>58</v>
      </c>
      <c r="C29" s="5" t="s">
        <v>81</v>
      </c>
      <c r="D29" s="5" t="s">
        <v>73</v>
      </c>
      <c r="E29" s="5">
        <v>56621.21</v>
      </c>
      <c r="F29" s="5" t="s">
        <v>4</v>
      </c>
      <c r="G29" s="5">
        <v>5</v>
      </c>
      <c r="H29" s="5">
        <v>6282.22</v>
      </c>
      <c r="I29" s="5">
        <v>314.11</v>
      </c>
      <c r="J29" s="5">
        <v>0</v>
      </c>
      <c r="K29" s="5">
        <v>0</v>
      </c>
      <c r="L29" s="5">
        <v>0</v>
      </c>
      <c r="M29" s="4"/>
      <c r="N29" s="4"/>
      <c r="O29" s="4"/>
    </row>
    <row r="30" spans="1:15">
      <c r="A30" t="s">
        <v>57</v>
      </c>
      <c r="B30" t="s">
        <v>58</v>
      </c>
      <c r="C30" t="s">
        <v>82</v>
      </c>
      <c r="D30" t="s">
        <v>50</v>
      </c>
      <c r="E30">
        <v>6924.48</v>
      </c>
      <c r="F30" t="s">
        <v>4</v>
      </c>
      <c r="G30">
        <v>5</v>
      </c>
      <c r="H30">
        <v>2675</v>
      </c>
      <c r="I30">
        <v>133.75</v>
      </c>
      <c r="J30">
        <v>0</v>
      </c>
      <c r="K30">
        <v>0</v>
      </c>
      <c r="L30">
        <v>0</v>
      </c>
    </row>
    <row r="31" spans="1:15">
      <c r="A31" s="3" t="s">
        <v>57</v>
      </c>
      <c r="B31" s="3" t="s">
        <v>58</v>
      </c>
      <c r="C31" s="3" t="s">
        <v>87</v>
      </c>
      <c r="D31" s="3" t="s">
        <v>88</v>
      </c>
      <c r="E31" s="3">
        <v>5047.2</v>
      </c>
      <c r="F31" s="3" t="s">
        <v>4</v>
      </c>
      <c r="G31" s="3">
        <v>5</v>
      </c>
      <c r="H31" s="3">
        <v>4806.8599999999997</v>
      </c>
      <c r="I31" s="3">
        <v>240.34</v>
      </c>
      <c r="J31" s="3">
        <v>0</v>
      </c>
      <c r="K31" s="3">
        <v>0</v>
      </c>
      <c r="L31" s="3">
        <v>0</v>
      </c>
      <c r="M31" s="3"/>
      <c r="N31" s="3"/>
      <c r="O31" s="3"/>
    </row>
    <row r="32" spans="1:15">
      <c r="A32" s="3" t="s">
        <v>57</v>
      </c>
      <c r="B32" s="3" t="s">
        <v>58</v>
      </c>
      <c r="C32" s="3" t="s">
        <v>91</v>
      </c>
      <c r="D32" s="3" t="s">
        <v>88</v>
      </c>
      <c r="E32" s="3">
        <v>61865.49</v>
      </c>
      <c r="F32" s="3" t="s">
        <v>4</v>
      </c>
      <c r="G32" s="3">
        <v>5</v>
      </c>
      <c r="H32" s="3">
        <v>24747.15</v>
      </c>
      <c r="I32" s="3">
        <v>1237.3599999999999</v>
      </c>
      <c r="J32" s="3">
        <v>0</v>
      </c>
      <c r="K32" s="3">
        <v>0</v>
      </c>
      <c r="L32" s="3">
        <v>0</v>
      </c>
      <c r="M32" s="3"/>
      <c r="N32" s="3"/>
      <c r="O32" s="3"/>
    </row>
    <row r="33" spans="1:15">
      <c r="A33" s="5" t="s">
        <v>57</v>
      </c>
      <c r="B33" s="5" t="s">
        <v>58</v>
      </c>
      <c r="C33" s="5" t="s">
        <v>92</v>
      </c>
      <c r="D33" s="5" t="s">
        <v>88</v>
      </c>
      <c r="E33" s="5">
        <v>27692.33</v>
      </c>
      <c r="F33" s="5" t="s">
        <v>4</v>
      </c>
      <c r="G33" s="5">
        <v>5</v>
      </c>
      <c r="H33" s="5">
        <v>925</v>
      </c>
      <c r="I33" s="5">
        <v>46.25</v>
      </c>
      <c r="J33" s="5">
        <v>0</v>
      </c>
      <c r="K33" s="5">
        <v>0</v>
      </c>
      <c r="L33" s="5">
        <v>0</v>
      </c>
      <c r="M33" s="4"/>
      <c r="N33" s="4"/>
      <c r="O33" s="4"/>
    </row>
    <row r="34" spans="1:15">
      <c r="A34" t="s">
        <v>57</v>
      </c>
      <c r="B34" t="s">
        <v>58</v>
      </c>
      <c r="C34" t="s">
        <v>93</v>
      </c>
      <c r="D34" t="s">
        <v>94</v>
      </c>
      <c r="E34">
        <v>43236</v>
      </c>
      <c r="F34" t="s">
        <v>4</v>
      </c>
      <c r="G34">
        <v>5</v>
      </c>
      <c r="H34">
        <v>391.96</v>
      </c>
      <c r="I34">
        <v>19.600000000000001</v>
      </c>
      <c r="J34">
        <v>0</v>
      </c>
      <c r="K34">
        <v>0</v>
      </c>
      <c r="L34">
        <v>0</v>
      </c>
    </row>
    <row r="35" spans="1:15">
      <c r="A35" s="3" t="s">
        <v>57</v>
      </c>
      <c r="B35" s="3" t="s">
        <v>58</v>
      </c>
      <c r="C35" s="3" t="s">
        <v>95</v>
      </c>
      <c r="D35" s="3" t="s">
        <v>94</v>
      </c>
      <c r="E35" s="3">
        <v>87016.53</v>
      </c>
      <c r="F35" s="3" t="s">
        <v>4</v>
      </c>
      <c r="G35" s="3">
        <v>5</v>
      </c>
      <c r="H35" s="3">
        <v>30407.94</v>
      </c>
      <c r="I35" s="3">
        <v>1520.4</v>
      </c>
      <c r="J35" s="3">
        <v>0</v>
      </c>
      <c r="K35" s="3">
        <v>0</v>
      </c>
      <c r="L35" s="3">
        <v>0</v>
      </c>
      <c r="M35" s="3"/>
      <c r="N35" s="3"/>
      <c r="O35" s="3"/>
    </row>
    <row r="36" spans="1:15">
      <c r="A36" s="3" t="s">
        <v>57</v>
      </c>
      <c r="B36" s="3" t="s">
        <v>58</v>
      </c>
      <c r="C36" s="3" t="s">
        <v>96</v>
      </c>
      <c r="D36" s="3" t="s">
        <v>64</v>
      </c>
      <c r="E36" s="3">
        <v>218409.45</v>
      </c>
      <c r="F36" s="3" t="s">
        <v>4</v>
      </c>
      <c r="G36" s="3">
        <v>5</v>
      </c>
      <c r="H36" s="3">
        <v>208009</v>
      </c>
      <c r="I36" s="3">
        <v>10400.450000000001</v>
      </c>
      <c r="J36" s="3">
        <v>0</v>
      </c>
      <c r="K36" s="3">
        <v>0</v>
      </c>
      <c r="L36" s="3">
        <v>0</v>
      </c>
      <c r="M36" s="3"/>
      <c r="N36" s="3"/>
      <c r="O36" s="3"/>
    </row>
    <row r="37" spans="1:15">
      <c r="A37" s="3" t="s">
        <v>57</v>
      </c>
      <c r="B37" s="3" t="s">
        <v>58</v>
      </c>
      <c r="C37" s="3" t="s">
        <v>97</v>
      </c>
      <c r="D37" s="3" t="s">
        <v>64</v>
      </c>
      <c r="E37" s="3">
        <v>3742.2</v>
      </c>
      <c r="F37" s="3" t="s">
        <v>4</v>
      </c>
      <c r="G37" s="3">
        <v>5</v>
      </c>
      <c r="H37" s="3">
        <v>3564</v>
      </c>
      <c r="I37" s="3">
        <v>178.2</v>
      </c>
      <c r="J37" s="3">
        <v>0</v>
      </c>
      <c r="K37" s="3">
        <v>0</v>
      </c>
      <c r="L37" s="3">
        <v>0</v>
      </c>
      <c r="M37" s="3"/>
      <c r="N37" s="3"/>
      <c r="O37" s="3"/>
    </row>
    <row r="38" spans="1:15">
      <c r="A38" s="3" t="s">
        <v>57</v>
      </c>
      <c r="B38" s="3" t="s">
        <v>58</v>
      </c>
      <c r="C38" s="3" t="s">
        <v>98</v>
      </c>
      <c r="D38" s="3" t="s">
        <v>64</v>
      </c>
      <c r="E38" s="3">
        <v>144066.26</v>
      </c>
      <c r="F38" s="3" t="s">
        <v>4</v>
      </c>
      <c r="G38" s="3">
        <v>5</v>
      </c>
      <c r="H38" s="3">
        <v>50291.42</v>
      </c>
      <c r="I38" s="3">
        <v>2514.5700000000002</v>
      </c>
      <c r="J38" s="3">
        <v>0</v>
      </c>
      <c r="K38" s="3">
        <v>0</v>
      </c>
      <c r="L38" s="3">
        <v>0</v>
      </c>
      <c r="M38" s="3"/>
      <c r="N38" s="3"/>
      <c r="O38" s="3"/>
    </row>
    <row r="39" spans="1:15">
      <c r="A39" s="5" t="s">
        <v>57</v>
      </c>
      <c r="B39" s="5" t="s">
        <v>58</v>
      </c>
      <c r="C39" s="5" t="s">
        <v>100</v>
      </c>
      <c r="D39" s="5" t="s">
        <v>64</v>
      </c>
      <c r="E39" s="5">
        <v>127761.56</v>
      </c>
      <c r="F39" s="5" t="s">
        <v>4</v>
      </c>
      <c r="G39" s="5">
        <v>5</v>
      </c>
      <c r="H39" s="5">
        <v>26033.7</v>
      </c>
      <c r="I39" s="5">
        <v>1301.69</v>
      </c>
      <c r="J39" s="5">
        <v>0</v>
      </c>
      <c r="K39" s="5">
        <v>0</v>
      </c>
      <c r="L39" s="5">
        <v>0</v>
      </c>
      <c r="M39" s="4"/>
      <c r="N39" s="4"/>
      <c r="O39" s="4"/>
    </row>
    <row r="40" spans="1:15">
      <c r="A40" t="s">
        <v>57</v>
      </c>
      <c r="B40" t="s">
        <v>58</v>
      </c>
      <c r="C40" t="s">
        <v>101</v>
      </c>
      <c r="D40" t="s">
        <v>64</v>
      </c>
      <c r="E40">
        <v>25006.48</v>
      </c>
      <c r="F40" t="s">
        <v>4</v>
      </c>
      <c r="G40">
        <v>5</v>
      </c>
      <c r="H40">
        <v>3903.5</v>
      </c>
      <c r="I40">
        <v>195.18</v>
      </c>
      <c r="J40">
        <v>0</v>
      </c>
      <c r="K40">
        <v>0</v>
      </c>
      <c r="L40">
        <v>0</v>
      </c>
    </row>
    <row r="41" spans="1:15">
      <c r="A41" s="3" t="s">
        <v>57</v>
      </c>
      <c r="B41" s="3" t="s">
        <v>58</v>
      </c>
      <c r="C41" s="3" t="s">
        <v>102</v>
      </c>
      <c r="D41" s="3" t="s">
        <v>64</v>
      </c>
      <c r="E41" s="3">
        <v>37836.11</v>
      </c>
      <c r="F41" s="3" t="s">
        <v>4</v>
      </c>
      <c r="G41" s="3">
        <v>5</v>
      </c>
      <c r="H41" s="3">
        <v>21458.799999999999</v>
      </c>
      <c r="I41" s="3">
        <v>1072.94</v>
      </c>
      <c r="J41" s="3">
        <v>0</v>
      </c>
      <c r="K41" s="3">
        <v>0</v>
      </c>
      <c r="L41" s="3">
        <v>0</v>
      </c>
      <c r="M41" s="3"/>
      <c r="N41" s="3"/>
      <c r="O41" s="3"/>
    </row>
    <row r="42" spans="1:15">
      <c r="A42" s="5" t="s">
        <v>57</v>
      </c>
      <c r="B42" s="5" t="s">
        <v>58</v>
      </c>
      <c r="C42" s="5" t="s">
        <v>103</v>
      </c>
      <c r="D42" s="5" t="s">
        <v>104</v>
      </c>
      <c r="E42" s="5">
        <v>154934.66</v>
      </c>
      <c r="F42" s="5" t="s">
        <v>4</v>
      </c>
      <c r="G42" s="5">
        <v>5</v>
      </c>
      <c r="H42" s="5">
        <v>130861.35</v>
      </c>
      <c r="I42" s="5">
        <v>6543.07</v>
      </c>
      <c r="J42" s="5">
        <v>0</v>
      </c>
      <c r="K42" s="5">
        <v>0</v>
      </c>
      <c r="L42" s="5">
        <v>0</v>
      </c>
      <c r="M42" s="4"/>
      <c r="N42" s="4"/>
      <c r="O42" s="4"/>
    </row>
    <row r="43" spans="1:15">
      <c r="A43" t="s">
        <v>57</v>
      </c>
      <c r="B43" t="s">
        <v>58</v>
      </c>
      <c r="C43" t="s">
        <v>105</v>
      </c>
      <c r="D43" t="s">
        <v>104</v>
      </c>
      <c r="E43">
        <v>100903.88</v>
      </c>
      <c r="F43" t="s">
        <v>4</v>
      </c>
      <c r="G43">
        <v>5</v>
      </c>
      <c r="H43">
        <v>38172.480000000003</v>
      </c>
      <c r="I43">
        <v>1908.62</v>
      </c>
      <c r="J43">
        <v>0</v>
      </c>
      <c r="K43">
        <v>0</v>
      </c>
      <c r="L43">
        <v>0</v>
      </c>
    </row>
    <row r="44" spans="1:15">
      <c r="A44" s="3" t="s">
        <v>57</v>
      </c>
      <c r="B44" s="3" t="s">
        <v>58</v>
      </c>
      <c r="C44" s="3" t="s">
        <v>106</v>
      </c>
      <c r="D44" s="3" t="s">
        <v>104</v>
      </c>
      <c r="E44" s="3">
        <v>70996</v>
      </c>
      <c r="F44" s="3" t="s">
        <v>4</v>
      </c>
      <c r="G44" s="3">
        <v>5</v>
      </c>
      <c r="H44" s="3">
        <v>33027.78</v>
      </c>
      <c r="I44" s="3">
        <v>1651.39</v>
      </c>
      <c r="J44" s="3">
        <v>0</v>
      </c>
      <c r="K44" s="3">
        <v>0</v>
      </c>
      <c r="L44" s="3">
        <v>0</v>
      </c>
      <c r="M44" s="3"/>
      <c r="N44" s="3"/>
      <c r="O44" s="3"/>
    </row>
    <row r="45" spans="1:15">
      <c r="A45" s="5" t="s">
        <v>57</v>
      </c>
      <c r="B45" s="5" t="s">
        <v>58</v>
      </c>
      <c r="C45" s="5" t="s">
        <v>107</v>
      </c>
      <c r="D45" s="5" t="s">
        <v>104</v>
      </c>
      <c r="E45" s="5">
        <v>6384</v>
      </c>
      <c r="F45" s="5" t="s">
        <v>4</v>
      </c>
      <c r="G45" s="5">
        <v>5</v>
      </c>
      <c r="H45" s="5">
        <v>6080</v>
      </c>
      <c r="I45" s="5">
        <v>304</v>
      </c>
      <c r="J45" s="5">
        <v>0</v>
      </c>
      <c r="K45" s="5">
        <v>0</v>
      </c>
      <c r="L45" s="5">
        <v>0</v>
      </c>
      <c r="M45" s="4"/>
      <c r="N45" s="4"/>
      <c r="O45" s="4"/>
    </row>
    <row r="46" spans="1:15">
      <c r="A46" t="s">
        <v>57</v>
      </c>
      <c r="B46" t="s">
        <v>58</v>
      </c>
      <c r="C46" t="s">
        <v>108</v>
      </c>
      <c r="D46" t="s">
        <v>104</v>
      </c>
      <c r="E46">
        <v>148239.42000000001</v>
      </c>
      <c r="F46" t="s">
        <v>4</v>
      </c>
      <c r="G46">
        <v>5</v>
      </c>
      <c r="H46">
        <v>30609.05</v>
      </c>
      <c r="I46">
        <v>1530.45</v>
      </c>
      <c r="J46">
        <v>0</v>
      </c>
      <c r="K46">
        <v>0</v>
      </c>
      <c r="L46">
        <v>0</v>
      </c>
    </row>
    <row r="47" spans="1:15">
      <c r="A47" s="3" t="s">
        <v>112</v>
      </c>
      <c r="B47" s="3" t="s">
        <v>113</v>
      </c>
      <c r="C47" s="3" t="s">
        <v>114</v>
      </c>
      <c r="D47" s="3" t="s">
        <v>115</v>
      </c>
      <c r="E47" s="3">
        <v>4253.0200000000004</v>
      </c>
      <c r="F47" s="3" t="s">
        <v>4</v>
      </c>
      <c r="G47" s="3">
        <v>5</v>
      </c>
      <c r="H47" s="3">
        <v>1234</v>
      </c>
      <c r="I47" s="3">
        <v>0</v>
      </c>
      <c r="J47" s="3">
        <v>30.85</v>
      </c>
      <c r="K47" s="3">
        <v>30.85</v>
      </c>
      <c r="L47" s="3">
        <v>0</v>
      </c>
      <c r="M47" s="3"/>
      <c r="N47" s="3"/>
      <c r="O47" s="3"/>
    </row>
    <row r="48" spans="1:15">
      <c r="A48" s="3" t="s">
        <v>119</v>
      </c>
      <c r="B48" s="3" t="s">
        <v>120</v>
      </c>
      <c r="C48" s="3" t="s">
        <v>121</v>
      </c>
      <c r="D48" s="3" t="s">
        <v>115</v>
      </c>
      <c r="E48" s="3">
        <v>115542</v>
      </c>
      <c r="F48" s="3" t="s">
        <v>4</v>
      </c>
      <c r="G48" s="3">
        <v>5</v>
      </c>
      <c r="H48" s="3">
        <v>110040</v>
      </c>
      <c r="I48" s="3">
        <v>5502</v>
      </c>
      <c r="J48" s="3">
        <v>0</v>
      </c>
      <c r="K48" s="3">
        <v>0</v>
      </c>
      <c r="L48" s="3">
        <v>0</v>
      </c>
      <c r="M48" s="3"/>
      <c r="N48" s="3"/>
      <c r="O48" s="3"/>
    </row>
    <row r="49" spans="1:15">
      <c r="A49" s="3" t="s">
        <v>6</v>
      </c>
      <c r="B49" s="3" t="s">
        <v>7</v>
      </c>
      <c r="C49" s="3" t="s">
        <v>8</v>
      </c>
      <c r="D49" s="3" t="s">
        <v>3</v>
      </c>
      <c r="E49" s="3">
        <v>4500</v>
      </c>
      <c r="F49" s="3" t="s">
        <v>4</v>
      </c>
      <c r="G49" s="3">
        <v>12</v>
      </c>
      <c r="H49" s="3">
        <v>500</v>
      </c>
      <c r="I49" s="3">
        <v>0</v>
      </c>
      <c r="J49" s="3">
        <v>30</v>
      </c>
      <c r="K49" s="3">
        <v>30</v>
      </c>
      <c r="L49" s="3">
        <v>0</v>
      </c>
      <c r="M49" s="3"/>
      <c r="N49" s="3"/>
      <c r="O49" s="3"/>
    </row>
    <row r="50" spans="1:15">
      <c r="A50" s="5" t="s">
        <v>37</v>
      </c>
      <c r="B50" s="5" t="s">
        <v>38</v>
      </c>
      <c r="C50" s="5" t="s">
        <v>39</v>
      </c>
      <c r="D50" s="5" t="s">
        <v>40</v>
      </c>
      <c r="E50" s="5">
        <v>22706</v>
      </c>
      <c r="F50" s="5" t="s">
        <v>4</v>
      </c>
      <c r="G50" s="5">
        <v>12</v>
      </c>
      <c r="H50" s="5">
        <v>9000</v>
      </c>
      <c r="I50" s="5">
        <v>1080</v>
      </c>
      <c r="J50" s="5">
        <v>0</v>
      </c>
      <c r="K50" s="5">
        <v>0</v>
      </c>
      <c r="L50" s="5">
        <v>0</v>
      </c>
      <c r="M50" s="4"/>
      <c r="N50" s="4"/>
      <c r="O50" s="4"/>
    </row>
    <row r="51" spans="1:15">
      <c r="A51" t="s">
        <v>57</v>
      </c>
      <c r="B51" t="s">
        <v>58</v>
      </c>
      <c r="C51" t="s">
        <v>68</v>
      </c>
      <c r="D51" t="s">
        <v>67</v>
      </c>
      <c r="E51">
        <v>1477.66</v>
      </c>
      <c r="F51" t="s">
        <v>4</v>
      </c>
      <c r="G51">
        <v>12</v>
      </c>
      <c r="H51">
        <v>1319.34</v>
      </c>
      <c r="I51">
        <v>158.32</v>
      </c>
      <c r="J51">
        <v>0</v>
      </c>
      <c r="K51">
        <v>0</v>
      </c>
      <c r="L51">
        <v>0</v>
      </c>
    </row>
    <row r="52" spans="1:15">
      <c r="A52" s="3" t="s">
        <v>57</v>
      </c>
      <c r="B52" s="3" t="s">
        <v>58</v>
      </c>
      <c r="C52" s="3" t="s">
        <v>69</v>
      </c>
      <c r="D52" s="3" t="s">
        <v>67</v>
      </c>
      <c r="E52" s="3">
        <v>104881.61</v>
      </c>
      <c r="F52" s="3" t="s">
        <v>4</v>
      </c>
      <c r="G52" s="3">
        <v>12</v>
      </c>
      <c r="H52" s="3">
        <v>17719.05</v>
      </c>
      <c r="I52" s="3">
        <v>2126.29</v>
      </c>
      <c r="J52" s="3">
        <v>0</v>
      </c>
      <c r="K52" s="3">
        <v>0</v>
      </c>
      <c r="L52" s="3">
        <v>0</v>
      </c>
      <c r="M52" s="3"/>
      <c r="N52" s="3"/>
      <c r="O52" s="3"/>
    </row>
    <row r="53" spans="1:15">
      <c r="A53" s="3" t="s">
        <v>57</v>
      </c>
      <c r="B53" s="3" t="s">
        <v>58</v>
      </c>
      <c r="C53" s="3" t="s">
        <v>70</v>
      </c>
      <c r="D53" s="3" t="s">
        <v>67</v>
      </c>
      <c r="E53" s="3">
        <v>169692.28</v>
      </c>
      <c r="F53" s="3" t="s">
        <v>4</v>
      </c>
      <c r="G53" s="3">
        <v>12</v>
      </c>
      <c r="H53" s="3">
        <v>81433.36</v>
      </c>
      <c r="I53" s="3">
        <v>9772</v>
      </c>
      <c r="J53" s="3">
        <v>0</v>
      </c>
      <c r="K53" s="3">
        <v>0</v>
      </c>
      <c r="L53" s="3">
        <v>0</v>
      </c>
      <c r="M53" s="3"/>
      <c r="N53" s="3"/>
      <c r="O53" s="3"/>
    </row>
    <row r="54" spans="1:15">
      <c r="A54" s="5" t="s">
        <v>57</v>
      </c>
      <c r="B54" s="5" t="s">
        <v>58</v>
      </c>
      <c r="C54" s="5" t="s">
        <v>71</v>
      </c>
      <c r="D54" s="5" t="s">
        <v>67</v>
      </c>
      <c r="E54" s="5">
        <v>205562.96</v>
      </c>
      <c r="F54" s="5" t="s">
        <v>4</v>
      </c>
      <c r="G54" s="5">
        <v>12</v>
      </c>
      <c r="H54" s="5">
        <v>44115.61</v>
      </c>
      <c r="I54" s="5">
        <v>5293.87</v>
      </c>
      <c r="J54" s="5">
        <v>0</v>
      </c>
      <c r="K54" s="5">
        <v>0</v>
      </c>
      <c r="L54" s="5">
        <v>0</v>
      </c>
      <c r="M54" s="4"/>
      <c r="N54" s="4"/>
      <c r="O54" s="4"/>
    </row>
    <row r="55" spans="1:15">
      <c r="A55" t="s">
        <v>57</v>
      </c>
      <c r="B55" t="s">
        <v>58</v>
      </c>
      <c r="C55" t="s">
        <v>74</v>
      </c>
      <c r="D55" t="s">
        <v>73</v>
      </c>
      <c r="E55">
        <v>166351.70000000001</v>
      </c>
      <c r="F55" t="s">
        <v>4</v>
      </c>
      <c r="G55">
        <v>12</v>
      </c>
      <c r="H55">
        <v>57966.66</v>
      </c>
      <c r="I55">
        <v>6956</v>
      </c>
      <c r="J55">
        <v>0</v>
      </c>
      <c r="K55">
        <v>0</v>
      </c>
      <c r="L55">
        <v>0</v>
      </c>
    </row>
    <row r="56" spans="1:15">
      <c r="A56" s="3" t="s">
        <v>57</v>
      </c>
      <c r="B56" s="3" t="s">
        <v>58</v>
      </c>
      <c r="C56" s="3" t="s">
        <v>78</v>
      </c>
      <c r="D56" s="3" t="s">
        <v>73</v>
      </c>
      <c r="E56" s="3">
        <v>26513.96</v>
      </c>
      <c r="F56" s="3" t="s">
        <v>4</v>
      </c>
      <c r="G56" s="3">
        <v>12</v>
      </c>
      <c r="H56" s="3">
        <v>23137.7</v>
      </c>
      <c r="I56" s="3">
        <v>2776.52</v>
      </c>
      <c r="J56" s="3">
        <v>0</v>
      </c>
      <c r="K56" s="3">
        <v>0</v>
      </c>
      <c r="L56" s="3">
        <v>0</v>
      </c>
      <c r="M56" s="3"/>
      <c r="N56" s="3"/>
      <c r="O56" s="3"/>
    </row>
    <row r="57" spans="1:15">
      <c r="A57" s="3" t="s">
        <v>57</v>
      </c>
      <c r="B57" s="3" t="s">
        <v>58</v>
      </c>
      <c r="C57" s="3" t="s">
        <v>81</v>
      </c>
      <c r="D57" s="3" t="s">
        <v>73</v>
      </c>
      <c r="E57" s="3">
        <v>56621.21</v>
      </c>
      <c r="F57" s="3" t="s">
        <v>4</v>
      </c>
      <c r="G57" s="3">
        <v>12</v>
      </c>
      <c r="H57" s="3">
        <v>16165.7</v>
      </c>
      <c r="I57" s="3">
        <v>1939.88</v>
      </c>
      <c r="J57" s="3">
        <v>0</v>
      </c>
      <c r="K57" s="3">
        <v>0</v>
      </c>
      <c r="L57" s="3">
        <v>0</v>
      </c>
      <c r="M57" s="3"/>
      <c r="N57" s="3"/>
      <c r="O57" s="3"/>
    </row>
    <row r="58" spans="1:15">
      <c r="A58" s="5" t="s">
        <v>57</v>
      </c>
      <c r="B58" s="5" t="s">
        <v>58</v>
      </c>
      <c r="C58" s="5" t="s">
        <v>82</v>
      </c>
      <c r="D58" s="5" t="s">
        <v>50</v>
      </c>
      <c r="E58" s="5">
        <v>6924.48</v>
      </c>
      <c r="F58" s="5" t="s">
        <v>4</v>
      </c>
      <c r="G58" s="5">
        <v>12</v>
      </c>
      <c r="H58" s="5">
        <v>1605</v>
      </c>
      <c r="I58" s="5">
        <v>192.6</v>
      </c>
      <c r="J58" s="5">
        <v>0</v>
      </c>
      <c r="K58" s="5">
        <v>0</v>
      </c>
      <c r="L58" s="5">
        <v>0</v>
      </c>
      <c r="M58" s="4"/>
      <c r="N58" s="4"/>
      <c r="O58" s="4"/>
    </row>
    <row r="59" spans="1:15">
      <c r="A59" t="s">
        <v>57</v>
      </c>
      <c r="B59" t="s">
        <v>58</v>
      </c>
      <c r="C59" t="s">
        <v>85</v>
      </c>
      <c r="D59" t="s">
        <v>86</v>
      </c>
      <c r="E59">
        <v>37215.58</v>
      </c>
      <c r="F59" t="s">
        <v>4</v>
      </c>
      <c r="G59">
        <v>12</v>
      </c>
      <c r="H59">
        <v>19870.8</v>
      </c>
      <c r="I59">
        <v>2384.5</v>
      </c>
      <c r="J59">
        <v>0</v>
      </c>
      <c r="K59">
        <v>0</v>
      </c>
      <c r="L59">
        <v>0</v>
      </c>
    </row>
    <row r="60" spans="1:15">
      <c r="A60" s="3" t="s">
        <v>57</v>
      </c>
      <c r="B60" s="3" t="s">
        <v>58</v>
      </c>
      <c r="C60" s="3" t="s">
        <v>89</v>
      </c>
      <c r="D60" s="3" t="s">
        <v>88</v>
      </c>
      <c r="E60" s="3">
        <v>6018.75</v>
      </c>
      <c r="F60" s="3" t="s">
        <v>4</v>
      </c>
      <c r="G60" s="3">
        <v>12</v>
      </c>
      <c r="H60" s="3">
        <v>3852</v>
      </c>
      <c r="I60" s="3">
        <v>462.24</v>
      </c>
      <c r="J60" s="3">
        <v>0</v>
      </c>
      <c r="K60" s="3">
        <v>0</v>
      </c>
      <c r="L60" s="3">
        <v>0</v>
      </c>
      <c r="M60" s="3"/>
      <c r="N60" s="3"/>
      <c r="O60" s="3"/>
    </row>
    <row r="61" spans="1:15">
      <c r="A61" s="5" t="s">
        <v>57</v>
      </c>
      <c r="B61" s="5" t="s">
        <v>58</v>
      </c>
      <c r="C61" s="5" t="s">
        <v>91</v>
      </c>
      <c r="D61" s="5" t="s">
        <v>88</v>
      </c>
      <c r="E61" s="5">
        <v>61865.49</v>
      </c>
      <c r="F61" s="5" t="s">
        <v>4</v>
      </c>
      <c r="G61" s="5">
        <v>12</v>
      </c>
      <c r="H61" s="5">
        <v>18752.3</v>
      </c>
      <c r="I61" s="5">
        <v>2250.2800000000002</v>
      </c>
      <c r="J61" s="5">
        <v>0</v>
      </c>
      <c r="K61" s="5">
        <v>0</v>
      </c>
      <c r="L61" s="5">
        <v>0</v>
      </c>
      <c r="M61" s="4"/>
      <c r="N61" s="4"/>
      <c r="O61" s="4"/>
    </row>
    <row r="62" spans="1:15">
      <c r="A62" t="s">
        <v>57</v>
      </c>
      <c r="B62" t="s">
        <v>58</v>
      </c>
      <c r="C62" t="s">
        <v>92</v>
      </c>
      <c r="D62" t="s">
        <v>88</v>
      </c>
      <c r="E62">
        <v>27692.33</v>
      </c>
      <c r="F62" t="s">
        <v>4</v>
      </c>
      <c r="G62">
        <v>12</v>
      </c>
      <c r="H62">
        <v>16365.51</v>
      </c>
      <c r="I62">
        <v>1963.86</v>
      </c>
      <c r="J62">
        <v>0</v>
      </c>
      <c r="K62">
        <v>0</v>
      </c>
      <c r="L62">
        <v>0</v>
      </c>
    </row>
    <row r="63" spans="1:15">
      <c r="A63" s="3" t="s">
        <v>57</v>
      </c>
      <c r="B63" s="3" t="s">
        <v>58</v>
      </c>
      <c r="C63" s="3" t="s">
        <v>93</v>
      </c>
      <c r="D63" s="3" t="s">
        <v>94</v>
      </c>
      <c r="E63" s="3">
        <v>43236</v>
      </c>
      <c r="F63" s="3" t="s">
        <v>4</v>
      </c>
      <c r="G63" s="3">
        <v>12</v>
      </c>
      <c r="H63" s="3">
        <v>18956.650000000001</v>
      </c>
      <c r="I63" s="3">
        <v>2274.8000000000002</v>
      </c>
      <c r="J63" s="3">
        <v>0</v>
      </c>
      <c r="K63" s="3">
        <v>0</v>
      </c>
      <c r="L63" s="3">
        <v>0</v>
      </c>
      <c r="M63" s="3"/>
      <c r="N63" s="3"/>
      <c r="O63" s="3"/>
    </row>
    <row r="64" spans="1:15">
      <c r="A64" s="3" t="s">
        <v>57</v>
      </c>
      <c r="B64" s="3" t="s">
        <v>58</v>
      </c>
      <c r="C64" s="3" t="s">
        <v>95</v>
      </c>
      <c r="D64" s="3" t="s">
        <v>94</v>
      </c>
      <c r="E64" s="3">
        <v>87016.53</v>
      </c>
      <c r="F64" s="3" t="s">
        <v>4</v>
      </c>
      <c r="G64" s="3">
        <v>12</v>
      </c>
      <c r="H64" s="3">
        <v>25452.3</v>
      </c>
      <c r="I64" s="3">
        <v>3054.28</v>
      </c>
      <c r="J64" s="3">
        <v>0</v>
      </c>
      <c r="K64" s="3">
        <v>0</v>
      </c>
      <c r="L64" s="3">
        <v>0</v>
      </c>
      <c r="M64" s="3"/>
      <c r="N64" s="3"/>
      <c r="O64" s="3"/>
    </row>
    <row r="65" spans="1:15">
      <c r="A65" s="3" t="s">
        <v>57</v>
      </c>
      <c r="B65" s="3" t="s">
        <v>58</v>
      </c>
      <c r="C65" s="3" t="s">
        <v>98</v>
      </c>
      <c r="D65" s="3" t="s">
        <v>64</v>
      </c>
      <c r="E65" s="3">
        <v>144066.26</v>
      </c>
      <c r="F65" s="3" t="s">
        <v>4</v>
      </c>
      <c r="G65" s="3">
        <v>12</v>
      </c>
      <c r="H65" s="3">
        <v>45389.78</v>
      </c>
      <c r="I65" s="3">
        <v>5446.77</v>
      </c>
      <c r="J65" s="3">
        <v>0</v>
      </c>
      <c r="K65" s="3">
        <v>0</v>
      </c>
      <c r="L65" s="3">
        <v>0</v>
      </c>
      <c r="M65" s="3"/>
      <c r="N65" s="3"/>
      <c r="O65" s="3"/>
    </row>
    <row r="66" spans="1:15">
      <c r="A66" s="5" t="s">
        <v>57</v>
      </c>
      <c r="B66" s="5" t="s">
        <v>58</v>
      </c>
      <c r="C66" s="5" t="s">
        <v>100</v>
      </c>
      <c r="D66" s="5" t="s">
        <v>64</v>
      </c>
      <c r="E66" s="5">
        <v>127761.56</v>
      </c>
      <c r="F66" s="5" t="s">
        <v>4</v>
      </c>
      <c r="G66" s="5">
        <v>12</v>
      </c>
      <c r="H66" s="5">
        <v>25075.1</v>
      </c>
      <c r="I66" s="5">
        <v>3009.01</v>
      </c>
      <c r="J66" s="5">
        <v>0</v>
      </c>
      <c r="K66" s="5">
        <v>0</v>
      </c>
      <c r="L66" s="5">
        <v>0</v>
      </c>
      <c r="M66" s="4"/>
      <c r="N66" s="4"/>
      <c r="O66" s="4"/>
    </row>
    <row r="67" spans="1:15">
      <c r="A67" t="s">
        <v>57</v>
      </c>
      <c r="B67" t="s">
        <v>58</v>
      </c>
      <c r="C67" t="s">
        <v>101</v>
      </c>
      <c r="D67" t="s">
        <v>64</v>
      </c>
      <c r="E67">
        <v>25006.48</v>
      </c>
      <c r="F67" t="s">
        <v>4</v>
      </c>
      <c r="G67">
        <v>12</v>
      </c>
      <c r="H67">
        <v>4972.72</v>
      </c>
      <c r="I67">
        <v>596.73</v>
      </c>
      <c r="J67">
        <v>0</v>
      </c>
      <c r="K67">
        <v>0</v>
      </c>
      <c r="L67">
        <v>0</v>
      </c>
    </row>
    <row r="68" spans="1:15">
      <c r="A68" s="3" t="s">
        <v>57</v>
      </c>
      <c r="B68" s="3" t="s">
        <v>58</v>
      </c>
      <c r="C68" s="3" t="s">
        <v>102</v>
      </c>
      <c r="D68" s="3" t="s">
        <v>64</v>
      </c>
      <c r="E68" s="3">
        <v>37836.11</v>
      </c>
      <c r="F68" s="3" t="s">
        <v>4</v>
      </c>
      <c r="G68" s="3">
        <v>12</v>
      </c>
      <c r="H68" s="3">
        <v>246.1</v>
      </c>
      <c r="I68" s="3">
        <v>29.53</v>
      </c>
      <c r="J68" s="3">
        <v>0</v>
      </c>
      <c r="K68" s="3">
        <v>0</v>
      </c>
      <c r="L68" s="3">
        <v>0</v>
      </c>
      <c r="M68" s="3"/>
      <c r="N68" s="3"/>
      <c r="O68" s="3"/>
    </row>
    <row r="69" spans="1:15">
      <c r="A69" s="3" t="s">
        <v>57</v>
      </c>
      <c r="B69" s="3" t="s">
        <v>58</v>
      </c>
      <c r="C69" s="3" t="s">
        <v>103</v>
      </c>
      <c r="D69" s="3" t="s">
        <v>104</v>
      </c>
      <c r="E69" s="3">
        <v>154934.66</v>
      </c>
      <c r="F69" s="3" t="s">
        <v>4</v>
      </c>
      <c r="G69" s="3">
        <v>12</v>
      </c>
      <c r="H69" s="3">
        <v>15652</v>
      </c>
      <c r="I69" s="3">
        <v>1878.24</v>
      </c>
      <c r="J69" s="3">
        <v>0</v>
      </c>
      <c r="K69" s="3">
        <v>0</v>
      </c>
      <c r="L69" s="3">
        <v>0</v>
      </c>
      <c r="M69" s="3"/>
      <c r="N69" s="3"/>
      <c r="O69" s="3"/>
    </row>
    <row r="70" spans="1:15">
      <c r="A70" s="3" t="s">
        <v>57</v>
      </c>
      <c r="B70" s="3" t="s">
        <v>58</v>
      </c>
      <c r="C70" s="3" t="s">
        <v>105</v>
      </c>
      <c r="D70" s="3" t="s">
        <v>104</v>
      </c>
      <c r="E70" s="3">
        <v>100903.88</v>
      </c>
      <c r="F70" s="3" t="s">
        <v>4</v>
      </c>
      <c r="G70" s="3">
        <v>12</v>
      </c>
      <c r="H70" s="3">
        <v>22505.79</v>
      </c>
      <c r="I70" s="3">
        <v>2700.69</v>
      </c>
      <c r="J70" s="3">
        <v>0</v>
      </c>
      <c r="K70" s="3">
        <v>0</v>
      </c>
      <c r="L70" s="3">
        <v>0</v>
      </c>
      <c r="M70" s="3"/>
      <c r="N70" s="3"/>
      <c r="O70" s="3"/>
    </row>
    <row r="71" spans="1:15">
      <c r="A71" s="5" t="s">
        <v>57</v>
      </c>
      <c r="B71" s="5" t="s">
        <v>58</v>
      </c>
      <c r="C71" s="5" t="s">
        <v>106</v>
      </c>
      <c r="D71" s="5" t="s">
        <v>104</v>
      </c>
      <c r="E71" s="5">
        <v>70996</v>
      </c>
      <c r="F71" s="5" t="s">
        <v>4</v>
      </c>
      <c r="G71" s="5">
        <v>12</v>
      </c>
      <c r="H71" s="5">
        <v>17415.75</v>
      </c>
      <c r="I71" s="5">
        <v>2089.89</v>
      </c>
      <c r="J71" s="5">
        <v>0</v>
      </c>
      <c r="K71" s="5">
        <v>0</v>
      </c>
      <c r="L71" s="5">
        <v>0</v>
      </c>
      <c r="M71" s="4"/>
      <c r="N71" s="4"/>
      <c r="O71" s="4"/>
    </row>
    <row r="72" spans="1:15">
      <c r="A72" t="s">
        <v>57</v>
      </c>
      <c r="B72" t="s">
        <v>58</v>
      </c>
      <c r="C72" t="s">
        <v>108</v>
      </c>
      <c r="D72" t="s">
        <v>104</v>
      </c>
      <c r="E72">
        <v>148239.42000000001</v>
      </c>
      <c r="F72" t="s">
        <v>4</v>
      </c>
      <c r="G72">
        <v>12</v>
      </c>
      <c r="H72">
        <v>45240.25</v>
      </c>
      <c r="I72">
        <v>5428.83</v>
      </c>
      <c r="J72">
        <v>0</v>
      </c>
      <c r="K72">
        <v>0</v>
      </c>
      <c r="L72">
        <v>0</v>
      </c>
    </row>
    <row r="73" spans="1:15">
      <c r="A73" s="3" t="s">
        <v>109</v>
      </c>
      <c r="B73" s="3" t="s">
        <v>110</v>
      </c>
      <c r="C73" s="3" t="s">
        <v>111</v>
      </c>
      <c r="D73" s="3" t="s">
        <v>46</v>
      </c>
      <c r="E73" s="3">
        <v>1313358</v>
      </c>
      <c r="F73" s="3" t="s">
        <v>4</v>
      </c>
      <c r="G73" s="3">
        <v>12</v>
      </c>
      <c r="H73" s="3">
        <v>7726.68</v>
      </c>
      <c r="I73" s="3">
        <v>927.2</v>
      </c>
      <c r="J73" s="3">
        <v>0</v>
      </c>
      <c r="K73" s="3">
        <v>0</v>
      </c>
      <c r="L73" s="3">
        <v>0</v>
      </c>
      <c r="M73" s="3"/>
      <c r="N73" s="3"/>
      <c r="O73" s="3"/>
    </row>
    <row r="74" spans="1:15">
      <c r="A74" s="5" t="s">
        <v>112</v>
      </c>
      <c r="B74" s="5" t="s">
        <v>113</v>
      </c>
      <c r="C74" s="5" t="s">
        <v>114</v>
      </c>
      <c r="D74" s="5" t="s">
        <v>115</v>
      </c>
      <c r="E74" s="5">
        <v>4253.0200000000004</v>
      </c>
      <c r="F74" s="5" t="s">
        <v>4</v>
      </c>
      <c r="G74" s="5">
        <v>12</v>
      </c>
      <c r="H74" s="5">
        <v>2261</v>
      </c>
      <c r="I74" s="5">
        <v>0</v>
      </c>
      <c r="J74" s="5">
        <v>135.66</v>
      </c>
      <c r="K74" s="5">
        <v>135.66</v>
      </c>
      <c r="L74" s="5">
        <v>0</v>
      </c>
      <c r="M74" s="4"/>
      <c r="N74" s="4"/>
      <c r="O74" s="4"/>
    </row>
    <row r="75" spans="1:15">
      <c r="A75" t="s">
        <v>119</v>
      </c>
      <c r="B75" t="s">
        <v>120</v>
      </c>
      <c r="C75" t="s">
        <v>122</v>
      </c>
      <c r="D75" t="s">
        <v>115</v>
      </c>
      <c r="E75">
        <v>228732</v>
      </c>
      <c r="F75" t="s">
        <v>4</v>
      </c>
      <c r="G75">
        <v>12</v>
      </c>
      <c r="H75">
        <v>204225</v>
      </c>
      <c r="I75">
        <v>24507</v>
      </c>
      <c r="J75">
        <v>0</v>
      </c>
      <c r="K75">
        <v>0</v>
      </c>
      <c r="L75">
        <v>0</v>
      </c>
    </row>
    <row r="76" spans="1:15">
      <c r="A76" s="3" t="s">
        <v>0</v>
      </c>
      <c r="B76" s="3" t="s">
        <v>1</v>
      </c>
      <c r="C76" s="3" t="s">
        <v>2</v>
      </c>
      <c r="D76" s="3" t="s">
        <v>3</v>
      </c>
      <c r="E76" s="3">
        <v>35339.82</v>
      </c>
      <c r="F76" s="3" t="s">
        <v>4</v>
      </c>
      <c r="G76" s="3">
        <v>18</v>
      </c>
      <c r="H76" s="3">
        <v>29949</v>
      </c>
      <c r="I76" s="3">
        <v>0</v>
      </c>
      <c r="J76" s="3">
        <v>2695.41</v>
      </c>
      <c r="K76" s="3">
        <v>2695.41</v>
      </c>
      <c r="L76" s="3">
        <v>0</v>
      </c>
      <c r="M76" s="3"/>
      <c r="N76" s="3"/>
      <c r="O76" s="3"/>
    </row>
    <row r="77" spans="1:15">
      <c r="A77" s="5" t="s">
        <v>6</v>
      </c>
      <c r="B77" s="5" t="s">
        <v>7</v>
      </c>
      <c r="C77" s="5" t="s">
        <v>8</v>
      </c>
      <c r="D77" s="5" t="s">
        <v>3</v>
      </c>
      <c r="E77" s="5">
        <v>4500</v>
      </c>
      <c r="F77" s="5" t="s">
        <v>4</v>
      </c>
      <c r="G77" s="5">
        <v>18</v>
      </c>
      <c r="H77" s="5">
        <v>3338.92</v>
      </c>
      <c r="I77" s="5">
        <v>0</v>
      </c>
      <c r="J77" s="5">
        <v>300.5</v>
      </c>
      <c r="K77" s="5">
        <v>300.5</v>
      </c>
      <c r="L77" s="5">
        <v>0</v>
      </c>
      <c r="M77" s="4"/>
      <c r="N77" s="4"/>
      <c r="O77" s="4"/>
    </row>
    <row r="78" spans="1:15">
      <c r="A78" t="s">
        <v>6</v>
      </c>
      <c r="B78" t="s">
        <v>7</v>
      </c>
      <c r="C78" t="s">
        <v>9</v>
      </c>
      <c r="D78" t="s">
        <v>10</v>
      </c>
      <c r="E78">
        <v>6850</v>
      </c>
      <c r="F78" t="s">
        <v>4</v>
      </c>
      <c r="G78">
        <v>18</v>
      </c>
      <c r="H78">
        <v>5804.54</v>
      </c>
      <c r="I78">
        <v>0</v>
      </c>
      <c r="J78">
        <v>522.41</v>
      </c>
      <c r="K78">
        <v>522.41</v>
      </c>
      <c r="L78">
        <v>0</v>
      </c>
    </row>
    <row r="79" spans="1:15">
      <c r="A79" s="3" t="s">
        <v>11</v>
      </c>
      <c r="B79" s="3" t="s">
        <v>12</v>
      </c>
      <c r="C79" s="3" t="s">
        <v>13</v>
      </c>
      <c r="D79" s="3" t="s">
        <v>14</v>
      </c>
      <c r="E79" s="3">
        <v>8608</v>
      </c>
      <c r="F79" s="3" t="s">
        <v>4</v>
      </c>
      <c r="G79" s="3">
        <v>18</v>
      </c>
      <c r="H79" s="3">
        <v>7294.92</v>
      </c>
      <c r="I79" s="3">
        <v>1313.09</v>
      </c>
      <c r="J79" s="3">
        <v>0</v>
      </c>
      <c r="K79" s="3">
        <v>0</v>
      </c>
      <c r="L79" s="3">
        <v>0</v>
      </c>
      <c r="M79" s="3"/>
      <c r="N79" s="3"/>
      <c r="O79" s="3"/>
    </row>
    <row r="80" spans="1:15">
      <c r="A80" s="3" t="s">
        <v>15</v>
      </c>
      <c r="B80" s="3" t="s">
        <v>16</v>
      </c>
      <c r="C80" s="3" t="s">
        <v>17</v>
      </c>
      <c r="D80" s="3" t="s">
        <v>18</v>
      </c>
      <c r="E80" s="3">
        <v>40540</v>
      </c>
      <c r="F80" s="3" t="s">
        <v>4</v>
      </c>
      <c r="G80" s="3">
        <v>18</v>
      </c>
      <c r="H80" s="3">
        <v>34356</v>
      </c>
      <c r="I80" s="3">
        <v>0</v>
      </c>
      <c r="J80" s="3">
        <v>3092.04</v>
      </c>
      <c r="K80" s="3">
        <v>3092.04</v>
      </c>
      <c r="L80" s="3">
        <v>0</v>
      </c>
      <c r="M80" s="3"/>
      <c r="N80" s="3"/>
      <c r="O80" s="3"/>
    </row>
    <row r="81" spans="1:15">
      <c r="A81" s="5" t="s">
        <v>19</v>
      </c>
      <c r="B81" s="5" t="s">
        <v>20</v>
      </c>
      <c r="C81" s="5" t="s">
        <v>21</v>
      </c>
      <c r="D81" s="5" t="s">
        <v>22</v>
      </c>
      <c r="E81" s="5">
        <v>10500</v>
      </c>
      <c r="F81" s="5" t="s">
        <v>4</v>
      </c>
      <c r="G81" s="5">
        <v>18</v>
      </c>
      <c r="H81" s="5">
        <v>8898</v>
      </c>
      <c r="I81" s="5">
        <v>0</v>
      </c>
      <c r="J81" s="5">
        <v>800.82</v>
      </c>
      <c r="K81" s="5">
        <v>800.82</v>
      </c>
      <c r="L81" s="5">
        <v>0</v>
      </c>
      <c r="M81" s="4"/>
      <c r="N81" s="4"/>
      <c r="O81" s="4"/>
    </row>
    <row r="82" spans="1:15">
      <c r="A82" t="s">
        <v>19</v>
      </c>
      <c r="B82" t="s">
        <v>20</v>
      </c>
      <c r="C82" t="s">
        <v>23</v>
      </c>
      <c r="D82" t="s">
        <v>24</v>
      </c>
      <c r="E82">
        <v>15618</v>
      </c>
      <c r="F82" t="s">
        <v>4</v>
      </c>
      <c r="G82">
        <v>18</v>
      </c>
      <c r="H82">
        <v>13236</v>
      </c>
      <c r="I82">
        <v>0</v>
      </c>
      <c r="J82">
        <v>1191.24</v>
      </c>
      <c r="K82">
        <v>1191.24</v>
      </c>
      <c r="L82">
        <v>0</v>
      </c>
    </row>
    <row r="83" spans="1:15">
      <c r="A83" s="3" t="s">
        <v>25</v>
      </c>
      <c r="B83" s="3" t="s">
        <v>26</v>
      </c>
      <c r="C83" s="3" t="s">
        <v>27</v>
      </c>
      <c r="D83" s="3" t="s">
        <v>28</v>
      </c>
      <c r="E83" s="3">
        <v>12744</v>
      </c>
      <c r="F83" s="3" t="s">
        <v>4</v>
      </c>
      <c r="G83" s="3">
        <v>18</v>
      </c>
      <c r="H83" s="3">
        <v>10800</v>
      </c>
      <c r="I83" s="3">
        <v>1944</v>
      </c>
      <c r="J83" s="3">
        <v>0</v>
      </c>
      <c r="K83" s="3">
        <v>0</v>
      </c>
      <c r="L83" s="3">
        <v>0</v>
      </c>
      <c r="M83" s="3"/>
      <c r="N83" s="3"/>
      <c r="O83" s="3"/>
    </row>
    <row r="84" spans="1:15">
      <c r="A84" s="5" t="s">
        <v>25</v>
      </c>
      <c r="B84" s="5" t="s">
        <v>26</v>
      </c>
      <c r="C84" s="5" t="s">
        <v>29</v>
      </c>
      <c r="D84" s="5" t="s">
        <v>30</v>
      </c>
      <c r="E84" s="5">
        <v>5948</v>
      </c>
      <c r="F84" s="5" t="s">
        <v>4</v>
      </c>
      <c r="G84" s="5">
        <v>18</v>
      </c>
      <c r="H84" s="5">
        <v>5040</v>
      </c>
      <c r="I84" s="5">
        <v>907.2</v>
      </c>
      <c r="J84" s="5">
        <v>0</v>
      </c>
      <c r="K84" s="5">
        <v>0</v>
      </c>
      <c r="L84" s="5">
        <v>0</v>
      </c>
      <c r="M84" s="4"/>
      <c r="N84" s="4"/>
      <c r="O84" s="4"/>
    </row>
    <row r="85" spans="1:15">
      <c r="A85" t="s">
        <v>31</v>
      </c>
      <c r="B85" t="s">
        <v>32</v>
      </c>
      <c r="C85" t="s">
        <v>33</v>
      </c>
      <c r="D85" t="s">
        <v>22</v>
      </c>
      <c r="E85">
        <v>23600</v>
      </c>
      <c r="F85" t="s">
        <v>4</v>
      </c>
      <c r="G85">
        <v>18</v>
      </c>
      <c r="H85">
        <v>20000</v>
      </c>
      <c r="I85">
        <v>3600</v>
      </c>
      <c r="J85">
        <v>0</v>
      </c>
      <c r="K85">
        <v>0</v>
      </c>
      <c r="L85">
        <v>0</v>
      </c>
    </row>
    <row r="86" spans="1:15">
      <c r="A86" s="3" t="s">
        <v>37</v>
      </c>
      <c r="B86" s="3" t="s">
        <v>38</v>
      </c>
      <c r="C86" s="3" t="s">
        <v>39</v>
      </c>
      <c r="D86" s="3" t="s">
        <v>40</v>
      </c>
      <c r="E86" s="3">
        <v>22706</v>
      </c>
      <c r="F86" s="3" t="s">
        <v>4</v>
      </c>
      <c r="G86" s="3">
        <v>18</v>
      </c>
      <c r="H86" s="3">
        <v>10700</v>
      </c>
      <c r="I86" s="3">
        <v>1926</v>
      </c>
      <c r="J86" s="3">
        <v>0</v>
      </c>
      <c r="K86" s="3">
        <v>0</v>
      </c>
      <c r="L86" s="3">
        <v>0</v>
      </c>
      <c r="M86" s="3"/>
      <c r="N86" s="3"/>
      <c r="O86" s="3"/>
    </row>
    <row r="87" spans="1:15">
      <c r="A87" s="3" t="s">
        <v>37</v>
      </c>
      <c r="B87" s="3" t="s">
        <v>38</v>
      </c>
      <c r="C87" s="3" t="s">
        <v>41</v>
      </c>
      <c r="D87" s="3" t="s">
        <v>42</v>
      </c>
      <c r="E87" s="3">
        <v>18754</v>
      </c>
      <c r="F87" s="3" t="s">
        <v>4</v>
      </c>
      <c r="G87" s="3">
        <v>18</v>
      </c>
      <c r="H87" s="3">
        <v>15892.85</v>
      </c>
      <c r="I87" s="3">
        <v>2860.71</v>
      </c>
      <c r="J87" s="3">
        <v>0</v>
      </c>
      <c r="K87" s="3">
        <v>0</v>
      </c>
      <c r="L87" s="3">
        <v>0</v>
      </c>
      <c r="M87" s="3"/>
      <c r="N87" s="3"/>
      <c r="O87" s="3"/>
    </row>
    <row r="88" spans="1:15">
      <c r="A88" s="5" t="s">
        <v>43</v>
      </c>
      <c r="B88" s="5" t="s">
        <v>44</v>
      </c>
      <c r="C88" s="5" t="s">
        <v>45</v>
      </c>
      <c r="D88" s="5" t="s">
        <v>46</v>
      </c>
      <c r="E88" s="5">
        <v>39034.400000000001</v>
      </c>
      <c r="F88" s="5" t="s">
        <v>4</v>
      </c>
      <c r="G88" s="5">
        <v>18</v>
      </c>
      <c r="H88" s="5">
        <v>33080</v>
      </c>
      <c r="I88" s="5">
        <v>5954.4</v>
      </c>
      <c r="J88" s="5">
        <v>0</v>
      </c>
      <c r="K88" s="5">
        <v>0</v>
      </c>
      <c r="L88" s="5">
        <v>0</v>
      </c>
      <c r="M88" s="4"/>
      <c r="N88" s="4"/>
      <c r="O88" s="4"/>
    </row>
    <row r="89" spans="1:15">
      <c r="A89" t="s">
        <v>47</v>
      </c>
      <c r="B89" t="s">
        <v>48</v>
      </c>
      <c r="C89" t="s">
        <v>49</v>
      </c>
      <c r="D89" t="s">
        <v>50</v>
      </c>
      <c r="E89">
        <v>20300.009999999998</v>
      </c>
      <c r="F89" t="s">
        <v>4</v>
      </c>
      <c r="G89">
        <v>18</v>
      </c>
      <c r="H89">
        <v>17203.39</v>
      </c>
      <c r="I89">
        <v>0</v>
      </c>
      <c r="J89">
        <v>1548.31</v>
      </c>
      <c r="K89">
        <v>1548.31</v>
      </c>
      <c r="L89">
        <v>0</v>
      </c>
    </row>
    <row r="90" spans="1:15">
      <c r="A90" s="3" t="s">
        <v>47</v>
      </c>
      <c r="B90" s="3" t="s">
        <v>48</v>
      </c>
      <c r="C90" s="3" t="s">
        <v>51</v>
      </c>
      <c r="D90" s="3" t="s">
        <v>52</v>
      </c>
      <c r="E90" s="3">
        <v>28420.01</v>
      </c>
      <c r="F90" s="3" t="s">
        <v>4</v>
      </c>
      <c r="G90" s="3">
        <v>18</v>
      </c>
      <c r="H90" s="3">
        <v>24084.75</v>
      </c>
      <c r="I90" s="3">
        <v>0</v>
      </c>
      <c r="J90" s="3">
        <v>2167.63</v>
      </c>
      <c r="K90" s="3">
        <v>2167.63</v>
      </c>
      <c r="L90" s="3">
        <v>0</v>
      </c>
      <c r="M90" s="3"/>
      <c r="N90" s="3"/>
      <c r="O90" s="3"/>
    </row>
    <row r="91" spans="1:15">
      <c r="A91" s="5" t="s">
        <v>53</v>
      </c>
      <c r="B91" s="5" t="s">
        <v>54</v>
      </c>
      <c r="C91" s="5" t="s">
        <v>55</v>
      </c>
      <c r="D91" s="5" t="s">
        <v>56</v>
      </c>
      <c r="E91" s="5">
        <v>134668</v>
      </c>
      <c r="F91" s="5" t="s">
        <v>4</v>
      </c>
      <c r="G91" s="5">
        <v>18</v>
      </c>
      <c r="H91" s="5">
        <v>114125</v>
      </c>
      <c r="I91" s="5">
        <v>20542.5</v>
      </c>
      <c r="J91" s="5">
        <v>0</v>
      </c>
      <c r="K91" s="5">
        <v>0</v>
      </c>
      <c r="L91" s="5">
        <v>0</v>
      </c>
      <c r="M91" s="4"/>
      <c r="N91" s="4"/>
      <c r="O91" s="4"/>
    </row>
    <row r="92" spans="1:15">
      <c r="A92" t="s">
        <v>57</v>
      </c>
      <c r="B92" t="s">
        <v>58</v>
      </c>
      <c r="C92" t="s">
        <v>59</v>
      </c>
      <c r="D92" t="s">
        <v>60</v>
      </c>
      <c r="E92">
        <v>1180000</v>
      </c>
      <c r="F92" t="s">
        <v>4</v>
      </c>
      <c r="G92">
        <v>18</v>
      </c>
      <c r="H92">
        <v>1000000</v>
      </c>
      <c r="I92">
        <v>180000</v>
      </c>
      <c r="J92">
        <v>0</v>
      </c>
      <c r="K92">
        <v>0</v>
      </c>
      <c r="L92">
        <v>0</v>
      </c>
    </row>
    <row r="93" spans="1:15">
      <c r="A93" s="3" t="s">
        <v>57</v>
      </c>
      <c r="B93" s="3" t="s">
        <v>58</v>
      </c>
      <c r="C93" s="3" t="s">
        <v>61</v>
      </c>
      <c r="D93" s="3" t="s">
        <v>62</v>
      </c>
      <c r="E93" s="3">
        <v>578200</v>
      </c>
      <c r="F93" s="3" t="s">
        <v>4</v>
      </c>
      <c r="G93" s="3">
        <v>18</v>
      </c>
      <c r="H93" s="3">
        <v>490000</v>
      </c>
      <c r="I93" s="3">
        <v>88200</v>
      </c>
      <c r="J93" s="3">
        <v>0</v>
      </c>
      <c r="K93" s="3">
        <v>0</v>
      </c>
      <c r="L93" s="3">
        <v>0</v>
      </c>
      <c r="M93" s="3"/>
      <c r="N93" s="3"/>
      <c r="O93" s="3"/>
    </row>
    <row r="94" spans="1:15">
      <c r="A94" s="3" t="s">
        <v>57</v>
      </c>
      <c r="B94" s="3" t="s">
        <v>58</v>
      </c>
      <c r="C94" s="3" t="s">
        <v>63</v>
      </c>
      <c r="D94" s="3" t="s">
        <v>64</v>
      </c>
      <c r="E94" s="3">
        <v>2360000</v>
      </c>
      <c r="F94" s="3" t="s">
        <v>4</v>
      </c>
      <c r="G94" s="3">
        <v>18</v>
      </c>
      <c r="H94" s="3">
        <v>2000000</v>
      </c>
      <c r="I94" s="3">
        <v>360000</v>
      </c>
      <c r="J94" s="3">
        <v>0</v>
      </c>
      <c r="K94" s="3">
        <v>0</v>
      </c>
      <c r="L94" s="3">
        <v>0</v>
      </c>
      <c r="M94" s="3"/>
      <c r="N94" s="3"/>
      <c r="O94" s="3"/>
    </row>
    <row r="95" spans="1:15">
      <c r="A95" s="3" t="s">
        <v>57</v>
      </c>
      <c r="B95" s="3" t="s">
        <v>58</v>
      </c>
      <c r="C95" s="3" t="s">
        <v>65</v>
      </c>
      <c r="D95" s="3" t="s">
        <v>52</v>
      </c>
      <c r="E95" s="3">
        <v>204108.14</v>
      </c>
      <c r="F95" s="3" t="s">
        <v>4</v>
      </c>
      <c r="G95" s="3">
        <v>18</v>
      </c>
      <c r="H95" s="3">
        <v>172973</v>
      </c>
      <c r="I95" s="3">
        <v>31135.14</v>
      </c>
      <c r="J95" s="3">
        <v>0</v>
      </c>
      <c r="K95" s="3">
        <v>0</v>
      </c>
      <c r="L95" s="3">
        <v>0</v>
      </c>
      <c r="M95" s="3"/>
      <c r="N95" s="3"/>
      <c r="O95" s="3"/>
    </row>
    <row r="96" spans="1:15">
      <c r="A96" s="3" t="s">
        <v>57</v>
      </c>
      <c r="B96" s="3" t="s">
        <v>58</v>
      </c>
      <c r="C96" s="3" t="s">
        <v>66</v>
      </c>
      <c r="D96" s="3" t="s">
        <v>67</v>
      </c>
      <c r="E96" s="3">
        <v>23352.29</v>
      </c>
      <c r="F96" s="3" t="s">
        <v>4</v>
      </c>
      <c r="G96" s="3">
        <v>18</v>
      </c>
      <c r="H96" s="3">
        <v>15729</v>
      </c>
      <c r="I96" s="3">
        <v>2831.22</v>
      </c>
      <c r="J96" s="3">
        <v>0</v>
      </c>
      <c r="K96" s="3">
        <v>0</v>
      </c>
      <c r="L96" s="3">
        <v>0</v>
      </c>
      <c r="M96" s="3"/>
      <c r="N96" s="3"/>
      <c r="O96" s="3"/>
    </row>
    <row r="97" spans="1:15">
      <c r="A97" s="5" t="s">
        <v>57</v>
      </c>
      <c r="B97" s="5" t="s">
        <v>58</v>
      </c>
      <c r="C97" s="5" t="s">
        <v>69</v>
      </c>
      <c r="D97" s="5" t="s">
        <v>67</v>
      </c>
      <c r="E97" s="5">
        <v>104881.61</v>
      </c>
      <c r="F97" s="5" t="s">
        <v>4</v>
      </c>
      <c r="G97" s="5">
        <v>18</v>
      </c>
      <c r="H97" s="5">
        <v>48362.9</v>
      </c>
      <c r="I97" s="5">
        <v>8705.32</v>
      </c>
      <c r="J97" s="5">
        <v>0</v>
      </c>
      <c r="K97" s="5">
        <v>0</v>
      </c>
      <c r="L97" s="5">
        <v>0</v>
      </c>
      <c r="M97" s="4"/>
      <c r="N97" s="4"/>
      <c r="O97" s="4"/>
    </row>
    <row r="98" spans="1:15">
      <c r="A98" t="s">
        <v>57</v>
      </c>
      <c r="B98" t="s">
        <v>58</v>
      </c>
      <c r="C98" t="s">
        <v>70</v>
      </c>
      <c r="D98" t="s">
        <v>67</v>
      </c>
      <c r="E98">
        <v>169692.28</v>
      </c>
      <c r="F98" t="s">
        <v>4</v>
      </c>
      <c r="G98">
        <v>18</v>
      </c>
      <c r="H98">
        <v>29201.82</v>
      </c>
      <c r="I98">
        <v>5256.33</v>
      </c>
      <c r="J98">
        <v>0</v>
      </c>
      <c r="K98">
        <v>0</v>
      </c>
      <c r="L98">
        <v>0</v>
      </c>
    </row>
    <row r="99" spans="1:15">
      <c r="A99" s="3" t="s">
        <v>57</v>
      </c>
      <c r="B99" s="3" t="s">
        <v>58</v>
      </c>
      <c r="C99" s="3" t="s">
        <v>71</v>
      </c>
      <c r="D99" s="3" t="s">
        <v>67</v>
      </c>
      <c r="E99" s="3">
        <v>205562.96</v>
      </c>
      <c r="F99" s="3" t="s">
        <v>4</v>
      </c>
      <c r="G99" s="3">
        <v>18</v>
      </c>
      <c r="H99" s="3">
        <v>81540.56</v>
      </c>
      <c r="I99" s="3">
        <v>14677.3</v>
      </c>
      <c r="J99" s="3">
        <v>0</v>
      </c>
      <c r="K99" s="3">
        <v>0</v>
      </c>
      <c r="L99" s="3">
        <v>0</v>
      </c>
      <c r="M99" s="3"/>
      <c r="N99" s="3"/>
      <c r="O99" s="3"/>
    </row>
    <row r="100" spans="1:15">
      <c r="A100" s="3" t="s">
        <v>57</v>
      </c>
      <c r="B100" s="3" t="s">
        <v>58</v>
      </c>
      <c r="C100" s="3" t="s">
        <v>72</v>
      </c>
      <c r="D100" s="3" t="s">
        <v>73</v>
      </c>
      <c r="E100" s="3">
        <v>173647.1</v>
      </c>
      <c r="F100" s="3" t="s">
        <v>4</v>
      </c>
      <c r="G100" s="3">
        <v>18</v>
      </c>
      <c r="H100" s="3">
        <v>1350</v>
      </c>
      <c r="I100" s="3">
        <v>243</v>
      </c>
      <c r="J100" s="3">
        <v>0</v>
      </c>
      <c r="K100" s="3">
        <v>0</v>
      </c>
      <c r="L100" s="3">
        <v>0</v>
      </c>
      <c r="M100" s="3"/>
      <c r="N100" s="3"/>
      <c r="O100" s="3"/>
    </row>
    <row r="101" spans="1:15">
      <c r="A101" s="3" t="s">
        <v>57</v>
      </c>
      <c r="B101" s="3" t="s">
        <v>58</v>
      </c>
      <c r="C101" s="3" t="s">
        <v>74</v>
      </c>
      <c r="D101" s="3" t="s">
        <v>73</v>
      </c>
      <c r="E101" s="3">
        <v>166351.70000000001</v>
      </c>
      <c r="F101" s="3" t="s">
        <v>4</v>
      </c>
      <c r="G101" s="3">
        <v>18</v>
      </c>
      <c r="H101" s="3">
        <v>25359.99</v>
      </c>
      <c r="I101" s="3">
        <v>4564.8</v>
      </c>
      <c r="J101" s="3">
        <v>0</v>
      </c>
      <c r="K101" s="3">
        <v>0</v>
      </c>
      <c r="L101" s="3">
        <v>0</v>
      </c>
      <c r="M101" s="3"/>
      <c r="N101" s="3"/>
      <c r="O101" s="3"/>
    </row>
    <row r="102" spans="1:15">
      <c r="A102" s="3" t="s">
        <v>57</v>
      </c>
      <c r="B102" s="3" t="s">
        <v>58</v>
      </c>
      <c r="C102" s="3" t="s">
        <v>76</v>
      </c>
      <c r="D102" s="3" t="s">
        <v>73</v>
      </c>
      <c r="E102" s="3">
        <v>7708.17</v>
      </c>
      <c r="F102" s="3" t="s">
        <v>4</v>
      </c>
      <c r="G102" s="3">
        <v>18</v>
      </c>
      <c r="H102" s="3">
        <v>6532.35</v>
      </c>
      <c r="I102" s="3">
        <v>1175.82</v>
      </c>
      <c r="J102" s="3">
        <v>0</v>
      </c>
      <c r="K102" s="3">
        <v>0</v>
      </c>
      <c r="L102" s="3">
        <v>0</v>
      </c>
      <c r="M102" s="3"/>
      <c r="N102" s="3"/>
      <c r="O102" s="3"/>
    </row>
    <row r="103" spans="1:15">
      <c r="A103" s="5" t="s">
        <v>57</v>
      </c>
      <c r="B103" s="5" t="s">
        <v>58</v>
      </c>
      <c r="C103" s="5" t="s">
        <v>77</v>
      </c>
      <c r="D103" s="5" t="s">
        <v>73</v>
      </c>
      <c r="E103" s="5">
        <v>53384.4</v>
      </c>
      <c r="F103" s="5" t="s">
        <v>4</v>
      </c>
      <c r="G103" s="5">
        <v>18</v>
      </c>
      <c r="H103" s="5">
        <v>42954.07</v>
      </c>
      <c r="I103" s="5">
        <v>7731.73</v>
      </c>
      <c r="J103" s="5">
        <v>0</v>
      </c>
      <c r="K103" s="5">
        <v>0</v>
      </c>
      <c r="L103" s="5">
        <v>0</v>
      </c>
      <c r="M103" s="4"/>
      <c r="N103" s="4"/>
      <c r="O103" s="4"/>
    </row>
    <row r="104" spans="1:15">
      <c r="A104" t="s">
        <v>57</v>
      </c>
      <c r="B104" t="s">
        <v>58</v>
      </c>
      <c r="C104" t="s">
        <v>78</v>
      </c>
      <c r="D104" t="s">
        <v>73</v>
      </c>
      <c r="E104">
        <v>26513.96</v>
      </c>
      <c r="F104" t="s">
        <v>4</v>
      </c>
      <c r="G104">
        <v>18</v>
      </c>
      <c r="H104">
        <v>508.25</v>
      </c>
      <c r="I104">
        <v>91.49</v>
      </c>
      <c r="J104">
        <v>0</v>
      </c>
      <c r="K104">
        <v>0</v>
      </c>
      <c r="L104">
        <v>0</v>
      </c>
    </row>
    <row r="105" spans="1:15">
      <c r="A105" s="3" t="s">
        <v>57</v>
      </c>
      <c r="B105" s="3" t="s">
        <v>58</v>
      </c>
      <c r="C105" s="3" t="s">
        <v>79</v>
      </c>
      <c r="D105" s="3" t="s">
        <v>73</v>
      </c>
      <c r="E105" s="3">
        <v>5820.85</v>
      </c>
      <c r="F105" s="3" t="s">
        <v>4</v>
      </c>
      <c r="G105" s="3">
        <v>18</v>
      </c>
      <c r="H105" s="3">
        <v>132.68</v>
      </c>
      <c r="I105" s="3">
        <v>23.88</v>
      </c>
      <c r="J105" s="3">
        <v>0</v>
      </c>
      <c r="K105" s="3">
        <v>0</v>
      </c>
      <c r="L105" s="3">
        <v>0</v>
      </c>
      <c r="M105" s="3"/>
      <c r="N105" s="3"/>
      <c r="O105" s="3"/>
    </row>
    <row r="106" spans="1:15">
      <c r="A106" s="3" t="s">
        <v>57</v>
      </c>
      <c r="B106" s="3" t="s">
        <v>58</v>
      </c>
      <c r="C106" s="3" t="s">
        <v>80</v>
      </c>
      <c r="D106" s="3" t="s">
        <v>73</v>
      </c>
      <c r="E106" s="3">
        <v>70.709999999999994</v>
      </c>
      <c r="F106" s="3" t="s">
        <v>4</v>
      </c>
      <c r="G106" s="3">
        <v>18</v>
      </c>
      <c r="H106" s="3">
        <v>59.92</v>
      </c>
      <c r="I106" s="3">
        <v>10.79</v>
      </c>
      <c r="J106" s="3">
        <v>0</v>
      </c>
      <c r="K106" s="3">
        <v>0</v>
      </c>
      <c r="L106" s="3">
        <v>0</v>
      </c>
      <c r="M106" s="3"/>
      <c r="N106" s="3"/>
      <c r="O106" s="3"/>
    </row>
    <row r="107" spans="1:15">
      <c r="A107" s="3" t="s">
        <v>57</v>
      </c>
      <c r="B107" s="3" t="s">
        <v>58</v>
      </c>
      <c r="C107" s="3" t="s">
        <v>81</v>
      </c>
      <c r="D107" s="3" t="s">
        <v>73</v>
      </c>
      <c r="E107" s="3">
        <v>56621.21</v>
      </c>
      <c r="F107" s="3" t="s">
        <v>4</v>
      </c>
      <c r="G107" s="3">
        <v>18</v>
      </c>
      <c r="H107" s="3">
        <v>27050.25</v>
      </c>
      <c r="I107" s="3">
        <v>4869.05</v>
      </c>
      <c r="J107" s="3">
        <v>0</v>
      </c>
      <c r="K107" s="3">
        <v>0</v>
      </c>
      <c r="L107" s="3">
        <v>0</v>
      </c>
      <c r="M107" s="3"/>
      <c r="N107" s="3"/>
      <c r="O107" s="3"/>
    </row>
    <row r="108" spans="1:15">
      <c r="A108" s="3" t="s">
        <v>57</v>
      </c>
      <c r="B108" s="3" t="s">
        <v>58</v>
      </c>
      <c r="C108" s="3" t="s">
        <v>82</v>
      </c>
      <c r="D108" s="3" t="s">
        <v>50</v>
      </c>
      <c r="E108" s="3">
        <v>6924.48</v>
      </c>
      <c r="F108" s="3" t="s">
        <v>4</v>
      </c>
      <c r="G108" s="3">
        <v>18</v>
      </c>
      <c r="H108" s="3">
        <v>1964.52</v>
      </c>
      <c r="I108" s="3">
        <v>353.61</v>
      </c>
      <c r="J108" s="3">
        <v>0</v>
      </c>
      <c r="K108" s="3">
        <v>0</v>
      </c>
      <c r="L108" s="3">
        <v>0</v>
      </c>
      <c r="M108" s="3"/>
      <c r="N108" s="3"/>
      <c r="O108" s="3"/>
    </row>
    <row r="109" spans="1:15">
      <c r="A109" s="5" t="s">
        <v>57</v>
      </c>
      <c r="B109" s="5" t="s">
        <v>58</v>
      </c>
      <c r="C109" s="5" t="s">
        <v>83</v>
      </c>
      <c r="D109" s="5" t="s">
        <v>50</v>
      </c>
      <c r="E109" s="5">
        <v>5807.96</v>
      </c>
      <c r="F109" s="5" t="s">
        <v>4</v>
      </c>
      <c r="G109" s="5">
        <v>18</v>
      </c>
      <c r="H109" s="5">
        <v>4922</v>
      </c>
      <c r="I109" s="5">
        <v>885.96</v>
      </c>
      <c r="J109" s="5">
        <v>0</v>
      </c>
      <c r="K109" s="5">
        <v>0</v>
      </c>
      <c r="L109" s="5">
        <v>0</v>
      </c>
      <c r="M109" s="4"/>
      <c r="N109" s="4"/>
      <c r="O109" s="4"/>
    </row>
    <row r="110" spans="1:15">
      <c r="A110" t="s">
        <v>57</v>
      </c>
      <c r="B110" t="s">
        <v>58</v>
      </c>
      <c r="C110" t="s">
        <v>84</v>
      </c>
      <c r="D110" t="s">
        <v>50</v>
      </c>
      <c r="E110">
        <v>6249.87</v>
      </c>
      <c r="F110" t="s">
        <v>4</v>
      </c>
      <c r="G110">
        <v>18</v>
      </c>
      <c r="H110">
        <v>5296.5</v>
      </c>
      <c r="I110">
        <v>953.37</v>
      </c>
      <c r="J110">
        <v>0</v>
      </c>
      <c r="K110">
        <v>0</v>
      </c>
      <c r="L110">
        <v>0</v>
      </c>
    </row>
    <row r="111" spans="1:15">
      <c r="A111" s="3" t="s">
        <v>57</v>
      </c>
      <c r="B111" s="3" t="s">
        <v>58</v>
      </c>
      <c r="C111" s="3" t="s">
        <v>85</v>
      </c>
      <c r="D111" s="3" t="s">
        <v>86</v>
      </c>
      <c r="E111" s="3">
        <v>37215.58</v>
      </c>
      <c r="F111" s="3" t="s">
        <v>4</v>
      </c>
      <c r="G111" s="3">
        <v>18</v>
      </c>
      <c r="H111" s="3">
        <v>12678.2</v>
      </c>
      <c r="I111" s="3">
        <v>2282.08</v>
      </c>
      <c r="J111" s="3">
        <v>0</v>
      </c>
      <c r="K111" s="3">
        <v>0</v>
      </c>
      <c r="L111" s="3">
        <v>0</v>
      </c>
      <c r="M111" s="3"/>
      <c r="N111" s="3"/>
      <c r="O111" s="3"/>
    </row>
    <row r="112" spans="1:15">
      <c r="A112" s="3" t="s">
        <v>57</v>
      </c>
      <c r="B112" s="3" t="s">
        <v>58</v>
      </c>
      <c r="C112" s="3" t="s">
        <v>89</v>
      </c>
      <c r="D112" s="3" t="s">
        <v>88</v>
      </c>
      <c r="E112" s="3">
        <v>6018.75</v>
      </c>
      <c r="F112" s="3" t="s">
        <v>4</v>
      </c>
      <c r="G112" s="3">
        <v>18</v>
      </c>
      <c r="H112" s="3">
        <v>1444.5</v>
      </c>
      <c r="I112" s="3">
        <v>260.01</v>
      </c>
      <c r="J112" s="3">
        <v>0</v>
      </c>
      <c r="K112" s="3">
        <v>0</v>
      </c>
      <c r="L112" s="3">
        <v>0</v>
      </c>
      <c r="M112" s="3"/>
      <c r="N112" s="3"/>
      <c r="O112" s="3"/>
    </row>
    <row r="113" spans="1:15">
      <c r="A113" s="3" t="s">
        <v>57</v>
      </c>
      <c r="B113" s="3" t="s">
        <v>58</v>
      </c>
      <c r="C113" s="3" t="s">
        <v>90</v>
      </c>
      <c r="D113" s="3" t="s">
        <v>88</v>
      </c>
      <c r="E113" s="3">
        <v>1038.4000000000001</v>
      </c>
      <c r="F113" s="3" t="s">
        <v>4</v>
      </c>
      <c r="G113" s="3">
        <v>18</v>
      </c>
      <c r="H113" s="3">
        <v>880</v>
      </c>
      <c r="I113" s="3">
        <v>158.4</v>
      </c>
      <c r="J113" s="3">
        <v>0</v>
      </c>
      <c r="K113" s="3">
        <v>0</v>
      </c>
      <c r="L113" s="3">
        <v>0</v>
      </c>
      <c r="M113" s="3"/>
      <c r="N113" s="3"/>
      <c r="O113" s="3"/>
    </row>
    <row r="114" spans="1:15">
      <c r="A114" s="3" t="s">
        <v>57</v>
      </c>
      <c r="B114" s="3" t="s">
        <v>58</v>
      </c>
      <c r="C114" s="3" t="s">
        <v>91</v>
      </c>
      <c r="D114" s="3" t="s">
        <v>88</v>
      </c>
      <c r="E114" s="3">
        <v>61865.49</v>
      </c>
      <c r="F114" s="3" t="s">
        <v>4</v>
      </c>
      <c r="G114" s="3">
        <v>18</v>
      </c>
      <c r="H114" s="3">
        <v>10093.200000000001</v>
      </c>
      <c r="I114" s="3">
        <v>1816.78</v>
      </c>
      <c r="J114" s="3">
        <v>0</v>
      </c>
      <c r="K114" s="3">
        <v>0</v>
      </c>
      <c r="L114" s="3">
        <v>0</v>
      </c>
      <c r="M114" s="3"/>
      <c r="N114" s="3"/>
      <c r="O114" s="3"/>
    </row>
    <row r="115" spans="1:15">
      <c r="A115" s="5" t="s">
        <v>57</v>
      </c>
      <c r="B115" s="5" t="s">
        <v>58</v>
      </c>
      <c r="C115" s="5" t="s">
        <v>92</v>
      </c>
      <c r="D115" s="5" t="s">
        <v>88</v>
      </c>
      <c r="E115" s="5">
        <v>27692.33</v>
      </c>
      <c r="F115" s="5" t="s">
        <v>4</v>
      </c>
      <c r="G115" s="5">
        <v>18</v>
      </c>
      <c r="H115" s="5">
        <v>5672.3</v>
      </c>
      <c r="I115" s="5">
        <v>1021.01</v>
      </c>
      <c r="J115" s="5">
        <v>0</v>
      </c>
      <c r="K115" s="5">
        <v>0</v>
      </c>
      <c r="L115" s="5">
        <v>0</v>
      </c>
      <c r="M115" s="4"/>
      <c r="N115" s="4"/>
      <c r="O115" s="4"/>
    </row>
    <row r="116" spans="1:15">
      <c r="A116" t="s">
        <v>57</v>
      </c>
      <c r="B116" t="s">
        <v>58</v>
      </c>
      <c r="C116" t="s">
        <v>93</v>
      </c>
      <c r="D116" t="s">
        <v>94</v>
      </c>
      <c r="E116">
        <v>43236</v>
      </c>
      <c r="F116" t="s">
        <v>4</v>
      </c>
      <c r="G116">
        <v>18</v>
      </c>
      <c r="H116">
        <v>17487.95</v>
      </c>
      <c r="I116">
        <v>3147.83</v>
      </c>
      <c r="J116">
        <v>0</v>
      </c>
      <c r="K116">
        <v>0</v>
      </c>
      <c r="L116">
        <v>0</v>
      </c>
    </row>
    <row r="117" spans="1:15">
      <c r="A117" s="3" t="s">
        <v>57</v>
      </c>
      <c r="B117" s="3" t="s">
        <v>58</v>
      </c>
      <c r="C117" s="3" t="s">
        <v>95</v>
      </c>
      <c r="D117" s="3" t="s">
        <v>94</v>
      </c>
      <c r="E117" s="3">
        <v>87016.53</v>
      </c>
      <c r="F117" s="3" t="s">
        <v>4</v>
      </c>
      <c r="G117" s="3">
        <v>18</v>
      </c>
      <c r="H117" s="3">
        <v>6496.04</v>
      </c>
      <c r="I117" s="3">
        <v>1169.29</v>
      </c>
      <c r="J117" s="3">
        <v>0</v>
      </c>
      <c r="K117" s="3">
        <v>0</v>
      </c>
      <c r="L117" s="3">
        <v>0</v>
      </c>
      <c r="M117" s="3"/>
      <c r="N117" s="3"/>
      <c r="O117" s="3"/>
    </row>
    <row r="118" spans="1:15">
      <c r="A118" s="5" t="s">
        <v>57</v>
      </c>
      <c r="B118" s="5" t="s">
        <v>58</v>
      </c>
      <c r="C118" s="5" t="s">
        <v>98</v>
      </c>
      <c r="D118" s="5" t="s">
        <v>64</v>
      </c>
      <c r="E118" s="5">
        <v>144066.26</v>
      </c>
      <c r="F118" s="5" t="s">
        <v>4</v>
      </c>
      <c r="G118" s="5">
        <v>18</v>
      </c>
      <c r="H118" s="5">
        <v>20193.240000000002</v>
      </c>
      <c r="I118" s="5">
        <v>3634.78</v>
      </c>
      <c r="J118" s="5">
        <v>0</v>
      </c>
      <c r="K118" s="5">
        <v>0</v>
      </c>
      <c r="L118" s="5">
        <v>0</v>
      </c>
      <c r="M118" s="4"/>
      <c r="N118" s="4"/>
      <c r="O118" s="4"/>
    </row>
    <row r="119" spans="1:15">
      <c r="A119" t="s">
        <v>57</v>
      </c>
      <c r="B119" t="s">
        <v>58</v>
      </c>
      <c r="C119" t="s">
        <v>100</v>
      </c>
      <c r="D119" t="s">
        <v>64</v>
      </c>
      <c r="E119">
        <v>127761.56</v>
      </c>
      <c r="F119" t="s">
        <v>4</v>
      </c>
      <c r="G119">
        <v>18</v>
      </c>
      <c r="H119">
        <v>51367.81</v>
      </c>
      <c r="I119">
        <v>9246.2099999999991</v>
      </c>
      <c r="J119">
        <v>0</v>
      </c>
      <c r="K119">
        <v>0</v>
      </c>
      <c r="L119">
        <v>0</v>
      </c>
    </row>
    <row r="120" spans="1:15">
      <c r="A120" s="3" t="s">
        <v>57</v>
      </c>
      <c r="B120" s="3" t="s">
        <v>58</v>
      </c>
      <c r="C120" s="3" t="s">
        <v>101</v>
      </c>
      <c r="D120" s="3" t="s">
        <v>64</v>
      </c>
      <c r="E120" s="3">
        <v>25006.48</v>
      </c>
      <c r="F120" s="3" t="s">
        <v>4</v>
      </c>
      <c r="G120" s="3">
        <v>18</v>
      </c>
      <c r="H120" s="3">
        <v>12843.5</v>
      </c>
      <c r="I120" s="3">
        <v>2311.83</v>
      </c>
      <c r="J120" s="3">
        <v>0</v>
      </c>
      <c r="K120" s="3">
        <v>0</v>
      </c>
      <c r="L120" s="3">
        <v>0</v>
      </c>
      <c r="M120" s="3"/>
      <c r="N120" s="3"/>
      <c r="O120" s="3"/>
    </row>
    <row r="121" spans="1:15">
      <c r="A121" s="5" t="s">
        <v>57</v>
      </c>
      <c r="B121" s="5" t="s">
        <v>58</v>
      </c>
      <c r="C121" s="5" t="s">
        <v>102</v>
      </c>
      <c r="D121" s="5" t="s">
        <v>64</v>
      </c>
      <c r="E121" s="5">
        <v>37836.11</v>
      </c>
      <c r="F121" s="5" t="s">
        <v>4</v>
      </c>
      <c r="G121" s="5">
        <v>18</v>
      </c>
      <c r="H121" s="5">
        <v>4193.28</v>
      </c>
      <c r="I121" s="5">
        <v>754.79</v>
      </c>
      <c r="J121" s="5">
        <v>0</v>
      </c>
      <c r="K121" s="5">
        <v>0</v>
      </c>
      <c r="L121" s="5">
        <v>0</v>
      </c>
      <c r="M121" s="4"/>
      <c r="N121" s="4"/>
      <c r="O121" s="4"/>
    </row>
    <row r="122" spans="1:15">
      <c r="A122" t="s">
        <v>57</v>
      </c>
      <c r="B122" t="s">
        <v>58</v>
      </c>
      <c r="C122" t="s">
        <v>105</v>
      </c>
      <c r="D122" t="s">
        <v>104</v>
      </c>
      <c r="E122">
        <v>100903.88</v>
      </c>
      <c r="F122" t="s">
        <v>4</v>
      </c>
      <c r="G122">
        <v>18</v>
      </c>
      <c r="H122">
        <v>19188.5</v>
      </c>
      <c r="I122">
        <v>3453.93</v>
      </c>
      <c r="J122">
        <v>0</v>
      </c>
      <c r="K122">
        <v>0</v>
      </c>
      <c r="L122">
        <v>0</v>
      </c>
    </row>
    <row r="123" spans="1:15">
      <c r="A123" s="3" t="s">
        <v>57</v>
      </c>
      <c r="B123" s="3" t="s">
        <v>58</v>
      </c>
      <c r="C123" s="3" t="s">
        <v>106</v>
      </c>
      <c r="D123" s="3" t="s">
        <v>104</v>
      </c>
      <c r="E123" s="3">
        <v>70996</v>
      </c>
      <c r="F123" s="3" t="s">
        <v>4</v>
      </c>
      <c r="G123" s="3">
        <v>18</v>
      </c>
      <c r="H123" s="3">
        <v>13422.18</v>
      </c>
      <c r="I123" s="3">
        <v>2415.9899999999998</v>
      </c>
      <c r="J123" s="3">
        <v>0</v>
      </c>
      <c r="K123" s="3">
        <v>0</v>
      </c>
      <c r="L123" s="3">
        <v>0</v>
      </c>
      <c r="M123" s="3"/>
      <c r="N123" s="3"/>
      <c r="O123" s="3"/>
    </row>
    <row r="124" spans="1:15">
      <c r="A124" s="3" t="s">
        <v>57</v>
      </c>
      <c r="B124" s="3" t="s">
        <v>58</v>
      </c>
      <c r="C124" s="3" t="s">
        <v>108</v>
      </c>
      <c r="D124" s="3" t="s">
        <v>104</v>
      </c>
      <c r="E124" s="3">
        <v>148239.42000000001</v>
      </c>
      <c r="F124" s="3" t="s">
        <v>4</v>
      </c>
      <c r="G124" s="3">
        <v>18</v>
      </c>
      <c r="H124" s="3">
        <v>38591.17</v>
      </c>
      <c r="I124" s="3">
        <v>6946.41</v>
      </c>
      <c r="J124" s="3">
        <v>0</v>
      </c>
      <c r="K124" s="3">
        <v>0</v>
      </c>
      <c r="L124" s="3">
        <v>0</v>
      </c>
      <c r="M124" s="3"/>
      <c r="N124" s="3"/>
      <c r="O124" s="3"/>
    </row>
    <row r="125" spans="1:15">
      <c r="A125" s="3" t="s">
        <v>109</v>
      </c>
      <c r="B125" s="3" t="s">
        <v>110</v>
      </c>
      <c r="C125" s="3" t="s">
        <v>111</v>
      </c>
      <c r="D125" s="3" t="s">
        <v>46</v>
      </c>
      <c r="E125" s="3">
        <v>1313358</v>
      </c>
      <c r="F125" s="3" t="s">
        <v>4</v>
      </c>
      <c r="G125" s="3">
        <v>18</v>
      </c>
      <c r="H125" s="3">
        <v>907173.04</v>
      </c>
      <c r="I125" s="3">
        <v>163291.14000000001</v>
      </c>
      <c r="J125" s="3">
        <v>0</v>
      </c>
      <c r="K125" s="3">
        <v>0</v>
      </c>
      <c r="L125" s="3">
        <v>0</v>
      </c>
      <c r="M125" s="3"/>
      <c r="N125" s="3"/>
      <c r="O125" s="3"/>
    </row>
    <row r="126" spans="1:15">
      <c r="A126" s="3" t="s">
        <v>116</v>
      </c>
      <c r="B126" s="3" t="s">
        <v>117</v>
      </c>
      <c r="C126" s="3" t="s">
        <v>118</v>
      </c>
      <c r="D126" s="3" t="s">
        <v>46</v>
      </c>
      <c r="E126" s="3">
        <v>1689.97</v>
      </c>
      <c r="F126" s="3" t="s">
        <v>4</v>
      </c>
      <c r="G126" s="3">
        <v>18</v>
      </c>
      <c r="H126" s="3">
        <v>1432.17</v>
      </c>
      <c r="I126" s="3">
        <v>0</v>
      </c>
      <c r="J126" s="3">
        <v>128.9</v>
      </c>
      <c r="K126" s="3">
        <v>128.9</v>
      </c>
      <c r="L126" s="3">
        <v>0</v>
      </c>
      <c r="M126" s="3"/>
      <c r="N126" s="3"/>
      <c r="O126" s="3"/>
    </row>
    <row r="127" spans="1:15">
      <c r="A127" s="5" t="s">
        <v>123</v>
      </c>
      <c r="B127" s="5" t="s">
        <v>124</v>
      </c>
      <c r="C127" s="5" t="s">
        <v>125</v>
      </c>
      <c r="D127" s="5" t="s">
        <v>115</v>
      </c>
      <c r="E127" s="5">
        <v>2178</v>
      </c>
      <c r="F127" s="5" t="s">
        <v>4</v>
      </c>
      <c r="G127" s="5">
        <v>18</v>
      </c>
      <c r="H127" s="5">
        <v>1846</v>
      </c>
      <c r="I127" s="5">
        <v>0</v>
      </c>
      <c r="J127" s="5">
        <v>166</v>
      </c>
      <c r="K127" s="5">
        <v>166</v>
      </c>
      <c r="L127" s="5">
        <v>0</v>
      </c>
      <c r="M127" s="4"/>
      <c r="N127" s="4"/>
      <c r="O127" s="4"/>
    </row>
    <row r="128" spans="1:15">
      <c r="A128" t="s">
        <v>123</v>
      </c>
      <c r="B128" t="s">
        <v>124</v>
      </c>
      <c r="C128" t="s">
        <v>126</v>
      </c>
      <c r="D128" t="s">
        <v>127</v>
      </c>
      <c r="E128">
        <v>6121</v>
      </c>
      <c r="F128" t="s">
        <v>4</v>
      </c>
      <c r="G128">
        <v>18</v>
      </c>
      <c r="H128">
        <v>5187</v>
      </c>
      <c r="I128">
        <v>0</v>
      </c>
      <c r="J128">
        <v>467</v>
      </c>
      <c r="K128">
        <v>467</v>
      </c>
      <c r="L128">
        <v>0</v>
      </c>
    </row>
    <row r="129" spans="1:15">
      <c r="A129" s="3" t="s">
        <v>128</v>
      </c>
      <c r="B129" s="3" t="s">
        <v>129</v>
      </c>
      <c r="C129" s="3" t="s">
        <v>130</v>
      </c>
      <c r="D129" s="3" t="s">
        <v>52</v>
      </c>
      <c r="E129" s="3">
        <v>5959</v>
      </c>
      <c r="F129" s="3" t="s">
        <v>4</v>
      </c>
      <c r="G129" s="3">
        <v>18</v>
      </c>
      <c r="H129" s="3">
        <v>5050</v>
      </c>
      <c r="I129" s="3">
        <v>909</v>
      </c>
      <c r="J129" s="3">
        <v>0</v>
      </c>
      <c r="K129" s="3">
        <v>0</v>
      </c>
      <c r="L129" s="3">
        <v>0</v>
      </c>
      <c r="M129" s="3"/>
      <c r="N129" s="3"/>
      <c r="O129" s="3"/>
    </row>
    <row r="130" spans="1:15">
      <c r="A130" s="5" t="s">
        <v>34</v>
      </c>
      <c r="B130" s="5" t="s">
        <v>35</v>
      </c>
      <c r="C130" s="5" t="s">
        <v>36</v>
      </c>
      <c r="D130" s="5" t="s">
        <v>22</v>
      </c>
      <c r="E130" s="5">
        <v>371200</v>
      </c>
      <c r="F130" s="5" t="s">
        <v>4</v>
      </c>
      <c r="G130" s="5">
        <v>28</v>
      </c>
      <c r="H130" s="5">
        <v>290000</v>
      </c>
      <c r="I130" s="5">
        <v>81200</v>
      </c>
      <c r="J130" s="5">
        <v>0</v>
      </c>
      <c r="K130" s="5">
        <v>0</v>
      </c>
      <c r="L130" s="5">
        <v>0</v>
      </c>
      <c r="M130" s="4"/>
      <c r="N130" s="4"/>
      <c r="O130" s="4"/>
    </row>
    <row r="131" spans="1:15">
      <c r="A131" t="s">
        <v>57</v>
      </c>
      <c r="B131" t="s">
        <v>58</v>
      </c>
      <c r="C131" t="s">
        <v>69</v>
      </c>
      <c r="D131" t="s">
        <v>67</v>
      </c>
      <c r="E131">
        <v>104881.61</v>
      </c>
      <c r="F131" t="s">
        <v>4</v>
      </c>
      <c r="G131">
        <v>28</v>
      </c>
      <c r="H131">
        <v>1028.6400000000001</v>
      </c>
      <c r="I131">
        <v>288.02</v>
      </c>
      <c r="J131">
        <v>0</v>
      </c>
      <c r="K131">
        <v>0</v>
      </c>
      <c r="L131">
        <v>123.44</v>
      </c>
    </row>
    <row r="132" spans="1:15">
      <c r="A132" s="3" t="s">
        <v>57</v>
      </c>
      <c r="B132" s="3" t="s">
        <v>58</v>
      </c>
      <c r="C132" s="3" t="s">
        <v>71</v>
      </c>
      <c r="D132" s="3" t="s">
        <v>67</v>
      </c>
      <c r="E132" s="3">
        <v>205562.96</v>
      </c>
      <c r="F132" s="3" t="s">
        <v>4</v>
      </c>
      <c r="G132" s="3">
        <v>28</v>
      </c>
      <c r="H132" s="3">
        <v>310.3</v>
      </c>
      <c r="I132" s="3">
        <v>86.88</v>
      </c>
      <c r="J132" s="3">
        <v>0</v>
      </c>
      <c r="K132" s="3">
        <v>0</v>
      </c>
      <c r="L132" s="3">
        <v>0</v>
      </c>
      <c r="M132" s="3"/>
      <c r="N132" s="3"/>
      <c r="O132" s="3"/>
    </row>
    <row r="133" spans="1:15">
      <c r="A133" s="3" t="s">
        <v>57</v>
      </c>
      <c r="B133" s="3" t="s">
        <v>58</v>
      </c>
      <c r="C133" s="3" t="s">
        <v>77</v>
      </c>
      <c r="D133" s="3" t="s">
        <v>73</v>
      </c>
      <c r="E133" s="3">
        <v>53384.4</v>
      </c>
      <c r="F133" s="3" t="s">
        <v>4</v>
      </c>
      <c r="G133" s="3">
        <v>28</v>
      </c>
      <c r="H133" s="3">
        <v>1963.45</v>
      </c>
      <c r="I133" s="3">
        <v>549.77</v>
      </c>
      <c r="J133" s="3">
        <v>0</v>
      </c>
      <c r="K133" s="3">
        <v>0</v>
      </c>
      <c r="L133" s="3">
        <v>0</v>
      </c>
      <c r="M133" s="3"/>
      <c r="N133" s="3"/>
      <c r="O133" s="3"/>
    </row>
    <row r="134" spans="1:15">
      <c r="A134" s="3" t="s">
        <v>57</v>
      </c>
      <c r="B134" s="3" t="s">
        <v>58</v>
      </c>
      <c r="C134" s="3" t="s">
        <v>79</v>
      </c>
      <c r="D134" s="3" t="s">
        <v>73</v>
      </c>
      <c r="E134" s="3">
        <v>5820.85</v>
      </c>
      <c r="F134" s="3" t="s">
        <v>4</v>
      </c>
      <c r="G134" s="3">
        <v>28</v>
      </c>
      <c r="H134" s="3">
        <v>4045.92</v>
      </c>
      <c r="I134" s="3">
        <v>1132.8599999999999</v>
      </c>
      <c r="J134" s="3">
        <v>0</v>
      </c>
      <c r="K134" s="3">
        <v>0</v>
      </c>
      <c r="L134" s="3">
        <v>485.51</v>
      </c>
      <c r="M134" s="3"/>
      <c r="N134" s="3"/>
      <c r="O134" s="3"/>
    </row>
    <row r="135" spans="1:15">
      <c r="A135" s="3" t="s">
        <v>57</v>
      </c>
      <c r="B135" s="3" t="s">
        <v>58</v>
      </c>
      <c r="C135" s="3" t="s">
        <v>100</v>
      </c>
      <c r="D135" s="3" t="s">
        <v>64</v>
      </c>
      <c r="E135" s="3">
        <v>127761.56</v>
      </c>
      <c r="F135" s="3" t="s">
        <v>4</v>
      </c>
      <c r="G135" s="3">
        <v>28</v>
      </c>
      <c r="H135" s="3">
        <v>4114.5600000000004</v>
      </c>
      <c r="I135" s="3">
        <v>1152.08</v>
      </c>
      <c r="J135" s="3">
        <v>0</v>
      </c>
      <c r="K135" s="3">
        <v>0</v>
      </c>
      <c r="L135" s="3">
        <v>493.75</v>
      </c>
      <c r="M135" s="3"/>
      <c r="N135" s="3"/>
      <c r="O135" s="3"/>
    </row>
    <row r="136" spans="1:15">
      <c r="A136" s="3" t="s">
        <v>57</v>
      </c>
      <c r="B136" s="3" t="s">
        <v>58</v>
      </c>
      <c r="C136" s="3" t="s">
        <v>102</v>
      </c>
      <c r="D136" s="3" t="s">
        <v>64</v>
      </c>
      <c r="E136" s="3">
        <v>37836.11</v>
      </c>
      <c r="F136" s="3" t="s">
        <v>4</v>
      </c>
      <c r="G136" s="3">
        <v>28</v>
      </c>
      <c r="H136" s="3">
        <v>7200.48</v>
      </c>
      <c r="I136" s="3">
        <v>2016.13</v>
      </c>
      <c r="J136" s="3">
        <v>0</v>
      </c>
      <c r="K136" s="3">
        <v>0</v>
      </c>
      <c r="L136" s="3">
        <v>864.06</v>
      </c>
      <c r="M136" s="3"/>
      <c r="N136" s="3"/>
      <c r="O136" s="3"/>
    </row>
    <row r="137" spans="1:15">
      <c r="A137" s="5" t="s">
        <v>57</v>
      </c>
      <c r="B137" s="5" t="s">
        <v>58</v>
      </c>
      <c r="C137" s="5" t="s">
        <v>108</v>
      </c>
      <c r="D137" s="5" t="s">
        <v>104</v>
      </c>
      <c r="E137" s="5">
        <v>148239.42000000001</v>
      </c>
      <c r="F137" s="5" t="s">
        <v>4</v>
      </c>
      <c r="G137" s="5">
        <v>28</v>
      </c>
      <c r="H137" s="5">
        <v>5143.2</v>
      </c>
      <c r="I137" s="5">
        <v>1440.1</v>
      </c>
      <c r="J137" s="5">
        <v>0</v>
      </c>
      <c r="K137" s="5">
        <v>0</v>
      </c>
      <c r="L137" s="5">
        <v>617.17999999999995</v>
      </c>
      <c r="M137" s="4"/>
      <c r="N137" s="4"/>
      <c r="O137" s="4"/>
    </row>
    <row r="138" spans="1:15">
      <c r="A138" t="s">
        <v>109</v>
      </c>
      <c r="B138" t="s">
        <v>110</v>
      </c>
      <c r="C138" t="s">
        <v>111</v>
      </c>
      <c r="D138" t="s">
        <v>46</v>
      </c>
      <c r="E138">
        <v>1313358</v>
      </c>
      <c r="F138" t="s">
        <v>4</v>
      </c>
      <c r="G138">
        <v>28</v>
      </c>
      <c r="H138">
        <v>183000.28</v>
      </c>
      <c r="I138">
        <v>51240.08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sqref="A1:C1"/>
    </sheetView>
  </sheetViews>
  <sheetFormatPr defaultRowHeight="15"/>
  <cols>
    <col min="2" max="2" width="37.42578125" customWidth="1"/>
    <col min="3" max="3" width="14.28515625" customWidth="1"/>
    <col min="4" max="4" width="14.140625" customWidth="1"/>
  </cols>
  <sheetData>
    <row r="1" spans="1:16" s="5" customFormat="1">
      <c r="A1" s="8" t="s">
        <v>145</v>
      </c>
      <c r="B1" s="8" t="s">
        <v>135</v>
      </c>
      <c r="C1" s="8" t="s">
        <v>131</v>
      </c>
      <c r="D1" s="8" t="s">
        <v>136</v>
      </c>
      <c r="E1" s="8" t="s">
        <v>137</v>
      </c>
      <c r="F1" s="8" t="s">
        <v>138</v>
      </c>
      <c r="G1" s="8" t="s">
        <v>139</v>
      </c>
      <c r="H1" s="8" t="s">
        <v>134</v>
      </c>
      <c r="I1" s="8" t="s">
        <v>140</v>
      </c>
      <c r="J1" s="8" t="s">
        <v>143</v>
      </c>
      <c r="K1" s="8" t="s">
        <v>141</v>
      </c>
      <c r="L1" s="8" t="s">
        <v>142</v>
      </c>
      <c r="M1" s="8" t="s">
        <v>144</v>
      </c>
    </row>
    <row r="2" spans="1:16">
      <c r="A2" s="5" t="s">
        <v>57</v>
      </c>
      <c r="B2" s="5" t="s">
        <v>58</v>
      </c>
      <c r="C2" s="5" t="s">
        <v>131</v>
      </c>
      <c r="D2" s="5" t="s">
        <v>132</v>
      </c>
      <c r="E2" s="5" t="s">
        <v>64</v>
      </c>
      <c r="F2" s="5">
        <v>1180000</v>
      </c>
      <c r="G2" s="5" t="s">
        <v>4</v>
      </c>
      <c r="H2" s="5">
        <v>18</v>
      </c>
      <c r="I2" s="5">
        <v>1000000</v>
      </c>
      <c r="J2" s="5">
        <v>180000</v>
      </c>
      <c r="K2" s="5">
        <v>0</v>
      </c>
      <c r="L2" s="5">
        <v>0</v>
      </c>
      <c r="M2" s="5">
        <v>0</v>
      </c>
      <c r="N2" s="5"/>
      <c r="O2" s="5"/>
      <c r="P2" s="5"/>
    </row>
    <row r="3" spans="1:16">
      <c r="A3" s="6" t="s">
        <v>57</v>
      </c>
      <c r="B3" s="6" t="s">
        <v>58</v>
      </c>
      <c r="C3" s="6" t="s">
        <v>131</v>
      </c>
      <c r="D3" s="6" t="s">
        <v>133</v>
      </c>
      <c r="E3" s="6" t="s">
        <v>64</v>
      </c>
      <c r="F3" s="6">
        <v>1180000</v>
      </c>
      <c r="G3" s="6" t="s">
        <v>4</v>
      </c>
      <c r="H3" s="6" t="s">
        <v>5</v>
      </c>
      <c r="I3" s="6">
        <v>1000000</v>
      </c>
      <c r="J3" s="6">
        <v>180000</v>
      </c>
      <c r="K3" s="6">
        <v>0</v>
      </c>
      <c r="L3" s="6">
        <v>0</v>
      </c>
      <c r="M3" s="6">
        <v>0</v>
      </c>
      <c r="N3" s="6"/>
      <c r="O3" s="6"/>
      <c r="P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G12"/>
  <sheetViews>
    <sheetView workbookViewId="0">
      <selection activeCell="B16" sqref="B16"/>
    </sheetView>
  </sheetViews>
  <sheetFormatPr defaultRowHeight="15"/>
  <cols>
    <col min="1" max="1" width="20" customWidth="1"/>
    <col min="2" max="2" width="48.42578125" customWidth="1"/>
    <col min="3" max="3" width="21.85546875" bestFit="1" customWidth="1"/>
    <col min="4" max="4" width="13.85546875" bestFit="1" customWidth="1"/>
    <col min="5" max="5" width="12.140625" bestFit="1" customWidth="1"/>
    <col min="6" max="6" width="12" bestFit="1" customWidth="1"/>
    <col min="7" max="7" width="11.7109375" bestFit="1" customWidth="1"/>
  </cols>
  <sheetData>
    <row r="3" spans="1:7">
      <c r="C3" s="5" t="s">
        <v>240</v>
      </c>
      <c r="D3" s="5" t="s">
        <v>148</v>
      </c>
      <c r="E3" s="5" t="s">
        <v>149</v>
      </c>
      <c r="F3" s="5" t="s">
        <v>150</v>
      </c>
      <c r="G3" s="5" t="s">
        <v>151</v>
      </c>
    </row>
    <row r="4" spans="1:7">
      <c r="A4" s="5" t="s">
        <v>171</v>
      </c>
      <c r="B4" s="5" t="s">
        <v>172</v>
      </c>
      <c r="C4" s="7">
        <v>3915.3</v>
      </c>
      <c r="D4" s="7">
        <v>0</v>
      </c>
      <c r="E4" s="7">
        <v>352.38</v>
      </c>
      <c r="F4" s="7">
        <v>352.38</v>
      </c>
      <c r="G4" s="7">
        <v>0</v>
      </c>
    </row>
    <row r="5" spans="1:7">
      <c r="A5" s="5" t="s">
        <v>233</v>
      </c>
      <c r="B5" s="5" t="s">
        <v>234</v>
      </c>
      <c r="C5" s="7">
        <v>93163</v>
      </c>
      <c r="D5" s="7">
        <v>0</v>
      </c>
      <c r="E5" s="7">
        <v>8385</v>
      </c>
      <c r="F5" s="7">
        <v>8385</v>
      </c>
      <c r="G5" s="7">
        <v>0</v>
      </c>
    </row>
    <row r="6" spans="1:7">
      <c r="A6" s="5" t="s">
        <v>112</v>
      </c>
      <c r="B6" s="5" t="s">
        <v>113</v>
      </c>
      <c r="C6" s="7">
        <v>25213.589999999997</v>
      </c>
      <c r="D6" s="7">
        <v>0</v>
      </c>
      <c r="E6" s="7">
        <v>767.23</v>
      </c>
      <c r="F6" s="7">
        <v>767.23</v>
      </c>
      <c r="G6" s="7">
        <v>0</v>
      </c>
    </row>
    <row r="7" spans="1:7">
      <c r="A7" s="5" t="s">
        <v>47</v>
      </c>
      <c r="B7" s="5" t="s">
        <v>48</v>
      </c>
      <c r="C7" s="7">
        <v>74890.679999999993</v>
      </c>
      <c r="D7" s="7">
        <v>0</v>
      </c>
      <c r="E7" s="7">
        <v>6740.16</v>
      </c>
      <c r="F7" s="7">
        <v>6740.16</v>
      </c>
      <c r="G7" s="7">
        <v>0</v>
      </c>
    </row>
    <row r="8" spans="1:7">
      <c r="A8" s="5" t="s">
        <v>163</v>
      </c>
      <c r="B8" s="5" t="s">
        <v>164</v>
      </c>
      <c r="C8" s="7">
        <v>9002</v>
      </c>
      <c r="D8" s="7">
        <v>1620.36</v>
      </c>
      <c r="E8" s="7">
        <v>0</v>
      </c>
      <c r="F8" s="7">
        <v>0</v>
      </c>
      <c r="G8" s="7">
        <v>0</v>
      </c>
    </row>
    <row r="9" spans="1:7">
      <c r="A9" s="5" t="s">
        <v>229</v>
      </c>
      <c r="B9" s="5" t="s">
        <v>230</v>
      </c>
      <c r="C9" s="7">
        <v>10809.42</v>
      </c>
      <c r="D9" s="7">
        <v>1297.1300000000001</v>
      </c>
      <c r="E9" s="7">
        <v>0</v>
      </c>
      <c r="F9" s="7">
        <v>0</v>
      </c>
      <c r="G9" s="7">
        <v>0</v>
      </c>
    </row>
    <row r="10" spans="1:7">
      <c r="A10" s="5" t="s">
        <v>57</v>
      </c>
      <c r="B10" s="5" t="s">
        <v>58</v>
      </c>
      <c r="C10" s="7">
        <v>2625368.0499999998</v>
      </c>
      <c r="D10" s="7">
        <v>270349.51999999984</v>
      </c>
      <c r="E10" s="7">
        <v>0</v>
      </c>
      <c r="F10" s="7">
        <v>0</v>
      </c>
      <c r="G10" s="7">
        <v>1604.67</v>
      </c>
    </row>
    <row r="11" spans="1:7">
      <c r="A11" s="5" t="s">
        <v>237</v>
      </c>
      <c r="B11" s="5" t="s">
        <v>238</v>
      </c>
      <c r="C11" s="7">
        <v>50177.42</v>
      </c>
      <c r="D11" s="7">
        <v>9031.94</v>
      </c>
      <c r="E11" s="7">
        <v>0</v>
      </c>
      <c r="F11" s="7">
        <v>0</v>
      </c>
      <c r="G11" s="7">
        <v>0</v>
      </c>
    </row>
    <row r="12" spans="1:7">
      <c r="A12" s="5" t="s">
        <v>146</v>
      </c>
      <c r="C12" s="7">
        <v>2892539.46</v>
      </c>
      <c r="D12" s="7">
        <v>282298.94999999984</v>
      </c>
      <c r="E12" s="7">
        <v>16244.769999999999</v>
      </c>
      <c r="F12" s="7">
        <v>16244.769999999999</v>
      </c>
      <c r="G12" s="7">
        <v>1604.67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1"/>
  <sheetViews>
    <sheetView tabSelected="1" topLeftCell="B113" workbookViewId="0">
      <selection activeCell="M113" sqref="M113"/>
    </sheetView>
  </sheetViews>
  <sheetFormatPr defaultRowHeight="15"/>
  <cols>
    <col min="1" max="1" width="19.140625" customWidth="1"/>
    <col min="2" max="2" width="31.28515625" customWidth="1"/>
    <col min="3" max="3" width="18.85546875" customWidth="1"/>
    <col min="4" max="4" width="16" customWidth="1"/>
    <col min="5" max="5" width="14.28515625" customWidth="1"/>
    <col min="6" max="6" width="13.42578125" customWidth="1"/>
    <col min="8" max="8" width="12.28515625" customWidth="1"/>
    <col min="9" max="9" width="11.42578125" customWidth="1"/>
    <col min="10" max="10" width="13.7109375" customWidth="1"/>
    <col min="11" max="11" width="12.28515625" customWidth="1"/>
  </cols>
  <sheetData>
    <row r="1" spans="1:18" s="5" customFormat="1">
      <c r="A1" s="8" t="s">
        <v>145</v>
      </c>
      <c r="B1" s="8" t="s">
        <v>135</v>
      </c>
      <c r="C1" s="8" t="s">
        <v>136</v>
      </c>
      <c r="D1" s="8" t="s">
        <v>137</v>
      </c>
      <c r="E1" s="8" t="s">
        <v>138</v>
      </c>
      <c r="F1" s="8" t="s">
        <v>139</v>
      </c>
      <c r="G1" s="8" t="s">
        <v>134</v>
      </c>
      <c r="H1" s="8" t="s">
        <v>140</v>
      </c>
      <c r="I1" s="8" t="s">
        <v>143</v>
      </c>
      <c r="J1" s="8" t="s">
        <v>141</v>
      </c>
      <c r="K1" s="8" t="s">
        <v>142</v>
      </c>
      <c r="L1" s="8" t="s">
        <v>144</v>
      </c>
    </row>
    <row r="2" spans="1:18" s="5" customFormat="1">
      <c r="A2" s="5" t="s">
        <v>237</v>
      </c>
      <c r="B2" s="5" t="s">
        <v>238</v>
      </c>
      <c r="C2" s="5" t="s">
        <v>239</v>
      </c>
      <c r="D2" s="5" t="s">
        <v>179</v>
      </c>
      <c r="E2" s="5">
        <v>59209.36</v>
      </c>
      <c r="F2" s="5" t="s">
        <v>4</v>
      </c>
      <c r="G2" s="5">
        <v>18</v>
      </c>
      <c r="H2" s="5">
        <v>50177.42</v>
      </c>
      <c r="I2" s="5">
        <v>9031.94</v>
      </c>
      <c r="J2" s="5">
        <v>0</v>
      </c>
      <c r="K2" s="5">
        <v>0</v>
      </c>
      <c r="L2" s="5">
        <v>0</v>
      </c>
    </row>
    <row r="3" spans="1:18" s="5" customFormat="1">
      <c r="A3" s="5" t="s">
        <v>171</v>
      </c>
      <c r="B3" s="5" t="s">
        <v>172</v>
      </c>
      <c r="C3" s="5" t="s">
        <v>173</v>
      </c>
      <c r="D3" s="5" t="s">
        <v>174</v>
      </c>
      <c r="E3" s="5">
        <v>2220.06</v>
      </c>
      <c r="F3" s="5" t="s">
        <v>4</v>
      </c>
      <c r="G3" s="5">
        <v>18</v>
      </c>
      <c r="H3" s="5">
        <v>1881.4</v>
      </c>
      <c r="I3" s="5">
        <v>0</v>
      </c>
      <c r="J3" s="5">
        <v>169.33</v>
      </c>
      <c r="K3" s="5">
        <v>169.33</v>
      </c>
      <c r="L3" s="5">
        <v>0</v>
      </c>
      <c r="M3" s="6"/>
      <c r="N3" s="6"/>
      <c r="O3" s="6"/>
      <c r="P3" s="6"/>
      <c r="Q3" s="6"/>
      <c r="R3" s="6"/>
    </row>
    <row r="4" spans="1:18" s="5" customFormat="1">
      <c r="A4" s="5" t="s">
        <v>171</v>
      </c>
      <c r="B4" s="5" t="s">
        <v>172</v>
      </c>
      <c r="C4" s="5" t="s">
        <v>175</v>
      </c>
      <c r="D4" s="5" t="s">
        <v>176</v>
      </c>
      <c r="E4" s="5">
        <v>2400</v>
      </c>
      <c r="F4" s="5" t="s">
        <v>4</v>
      </c>
      <c r="G4" s="5">
        <v>18</v>
      </c>
      <c r="H4" s="5">
        <v>2033.9</v>
      </c>
      <c r="I4" s="5">
        <v>0</v>
      </c>
      <c r="J4" s="5">
        <v>183.05</v>
      </c>
      <c r="K4" s="5">
        <v>183.05</v>
      </c>
      <c r="L4" s="5">
        <v>0</v>
      </c>
    </row>
    <row r="5" spans="1:18" s="5" customFormat="1">
      <c r="A5" s="5" t="s">
        <v>112</v>
      </c>
      <c r="B5" s="5" t="s">
        <v>113</v>
      </c>
      <c r="C5" s="5" t="s">
        <v>218</v>
      </c>
      <c r="D5" s="5" t="s">
        <v>179</v>
      </c>
      <c r="E5" s="5">
        <v>1500</v>
      </c>
      <c r="F5" s="5" t="s">
        <v>4</v>
      </c>
      <c r="G5" s="5">
        <v>0</v>
      </c>
      <c r="H5" s="5">
        <v>1500</v>
      </c>
      <c r="I5" s="5">
        <v>0</v>
      </c>
      <c r="J5" s="5">
        <v>0</v>
      </c>
      <c r="K5" s="5">
        <v>0</v>
      </c>
      <c r="L5" s="5">
        <v>0</v>
      </c>
    </row>
    <row r="6" spans="1:18" s="5" customFormat="1">
      <c r="A6" s="5" t="s">
        <v>112</v>
      </c>
      <c r="B6" s="5" t="s">
        <v>113</v>
      </c>
      <c r="C6" s="5" t="s">
        <v>219</v>
      </c>
      <c r="D6" s="5" t="s">
        <v>220</v>
      </c>
      <c r="E6" s="5">
        <v>1235</v>
      </c>
      <c r="F6" s="5" t="s">
        <v>4</v>
      </c>
      <c r="G6" s="5">
        <v>0</v>
      </c>
      <c r="H6" s="5">
        <v>200</v>
      </c>
      <c r="I6" s="5">
        <v>0</v>
      </c>
      <c r="J6" s="5">
        <v>0</v>
      </c>
      <c r="K6" s="5">
        <v>0</v>
      </c>
      <c r="L6" s="5">
        <v>0</v>
      </c>
      <c r="M6" s="6"/>
      <c r="N6" s="6"/>
      <c r="O6" s="6"/>
      <c r="P6" s="6"/>
      <c r="Q6" s="6"/>
      <c r="R6" s="6"/>
    </row>
    <row r="7" spans="1:18" s="5" customFormat="1">
      <c r="A7" s="5" t="s">
        <v>112</v>
      </c>
      <c r="B7" s="5" t="s">
        <v>113</v>
      </c>
      <c r="C7" s="5" t="s">
        <v>219</v>
      </c>
      <c r="D7" s="5" t="s">
        <v>220</v>
      </c>
      <c r="E7" s="5">
        <v>1235</v>
      </c>
      <c r="F7" s="5" t="s">
        <v>4</v>
      </c>
      <c r="G7" s="5">
        <v>18</v>
      </c>
      <c r="H7" s="5">
        <v>877.12</v>
      </c>
      <c r="I7" s="5">
        <v>0</v>
      </c>
      <c r="J7" s="5">
        <v>78.94</v>
      </c>
      <c r="K7" s="5">
        <v>78.94</v>
      </c>
      <c r="L7" s="5">
        <v>0</v>
      </c>
    </row>
    <row r="8" spans="1:18" s="5" customFormat="1">
      <c r="A8" s="5" t="s">
        <v>112</v>
      </c>
      <c r="B8" s="5" t="s">
        <v>113</v>
      </c>
      <c r="C8" s="5" t="s">
        <v>221</v>
      </c>
      <c r="D8" s="5" t="s">
        <v>222</v>
      </c>
      <c r="E8" s="5">
        <v>3239.68</v>
      </c>
      <c r="F8" s="5" t="s">
        <v>4</v>
      </c>
      <c r="G8" s="5">
        <v>0</v>
      </c>
      <c r="H8" s="5">
        <v>3000</v>
      </c>
      <c r="I8" s="5">
        <v>0</v>
      </c>
      <c r="J8" s="5">
        <v>0</v>
      </c>
      <c r="K8" s="5">
        <v>0</v>
      </c>
      <c r="L8" s="5">
        <v>0</v>
      </c>
    </row>
    <row r="9" spans="1:18" s="5" customFormat="1">
      <c r="A9" s="5" t="s">
        <v>112</v>
      </c>
      <c r="B9" s="5" t="s">
        <v>113</v>
      </c>
      <c r="C9" s="5" t="s">
        <v>221</v>
      </c>
      <c r="D9" s="5" t="s">
        <v>222</v>
      </c>
      <c r="E9" s="5">
        <v>3239.68</v>
      </c>
      <c r="F9" s="5" t="s">
        <v>4</v>
      </c>
      <c r="G9" s="5">
        <v>12</v>
      </c>
      <c r="H9" s="5">
        <v>214</v>
      </c>
      <c r="I9" s="5">
        <v>0</v>
      </c>
      <c r="J9" s="5">
        <v>12.84</v>
      </c>
      <c r="K9" s="5">
        <v>12.84</v>
      </c>
      <c r="L9" s="5">
        <v>0</v>
      </c>
      <c r="M9" s="6"/>
      <c r="N9" s="6"/>
      <c r="O9" s="6"/>
      <c r="P9" s="6"/>
      <c r="Q9" s="6"/>
      <c r="R9" s="6"/>
    </row>
    <row r="10" spans="1:18" s="5" customFormat="1">
      <c r="A10" s="5" t="s">
        <v>112</v>
      </c>
      <c r="B10" s="5" t="s">
        <v>113</v>
      </c>
      <c r="C10" s="5" t="s">
        <v>223</v>
      </c>
      <c r="D10" s="5" t="s">
        <v>222</v>
      </c>
      <c r="E10" s="5">
        <v>1509.86</v>
      </c>
      <c r="F10" s="5" t="s">
        <v>4</v>
      </c>
      <c r="G10" s="5">
        <v>0</v>
      </c>
      <c r="H10" s="5">
        <v>1240</v>
      </c>
      <c r="I10" s="5">
        <v>0</v>
      </c>
      <c r="J10" s="5">
        <v>0</v>
      </c>
      <c r="K10" s="5">
        <v>0</v>
      </c>
      <c r="L10" s="5">
        <v>0</v>
      </c>
    </row>
    <row r="11" spans="1:18" s="5" customFormat="1">
      <c r="A11" s="5" t="s">
        <v>112</v>
      </c>
      <c r="B11" s="5" t="s">
        <v>113</v>
      </c>
      <c r="C11" s="5" t="s">
        <v>223</v>
      </c>
      <c r="D11" s="5" t="s">
        <v>222</v>
      </c>
      <c r="E11" s="5">
        <v>1509.86</v>
      </c>
      <c r="F11" s="5" t="s">
        <v>4</v>
      </c>
      <c r="G11" s="5">
        <v>5</v>
      </c>
      <c r="H11" s="5">
        <v>257</v>
      </c>
      <c r="I11" s="5">
        <v>0</v>
      </c>
      <c r="J11" s="5">
        <v>6.43</v>
      </c>
      <c r="K11" s="5">
        <v>6.43</v>
      </c>
      <c r="L11" s="5">
        <v>0</v>
      </c>
    </row>
    <row r="12" spans="1:18" s="5" customFormat="1">
      <c r="A12" s="5" t="s">
        <v>112</v>
      </c>
      <c r="B12" s="5" t="s">
        <v>113</v>
      </c>
      <c r="C12" s="5" t="s">
        <v>224</v>
      </c>
      <c r="D12" s="5" t="s">
        <v>222</v>
      </c>
      <c r="E12" s="5">
        <v>2874.08</v>
      </c>
      <c r="F12" s="5" t="s">
        <v>4</v>
      </c>
      <c r="G12" s="5">
        <v>0</v>
      </c>
      <c r="H12" s="5">
        <v>2500</v>
      </c>
      <c r="I12" s="5">
        <v>0</v>
      </c>
      <c r="J12" s="5">
        <v>0</v>
      </c>
      <c r="K12" s="5">
        <v>0</v>
      </c>
      <c r="L12" s="5">
        <v>0</v>
      </c>
      <c r="M12" s="6"/>
      <c r="N12" s="6"/>
      <c r="O12" s="6"/>
      <c r="P12" s="6"/>
      <c r="Q12" s="6"/>
      <c r="R12" s="6"/>
    </row>
    <row r="13" spans="1:18" s="5" customFormat="1">
      <c r="A13" s="5" t="s">
        <v>112</v>
      </c>
      <c r="B13" s="5" t="s">
        <v>113</v>
      </c>
      <c r="C13" s="5" t="s">
        <v>224</v>
      </c>
      <c r="D13" s="5" t="s">
        <v>222</v>
      </c>
      <c r="E13" s="5">
        <v>2874.08</v>
      </c>
      <c r="F13" s="5" t="s">
        <v>4</v>
      </c>
      <c r="G13" s="5">
        <v>12</v>
      </c>
      <c r="H13" s="5">
        <v>334</v>
      </c>
      <c r="I13" s="5">
        <v>0</v>
      </c>
      <c r="J13" s="5">
        <v>20.04</v>
      </c>
      <c r="K13" s="5">
        <v>20.04</v>
      </c>
      <c r="L13" s="5">
        <v>0</v>
      </c>
    </row>
    <row r="14" spans="1:18" s="5" customFormat="1">
      <c r="A14" s="5" t="s">
        <v>112</v>
      </c>
      <c r="B14" s="5" t="s">
        <v>113</v>
      </c>
      <c r="C14" s="5" t="s">
        <v>225</v>
      </c>
      <c r="D14" s="5" t="s">
        <v>166</v>
      </c>
      <c r="E14" s="5">
        <v>4397.8599999999997</v>
      </c>
      <c r="F14" s="5" t="s">
        <v>4</v>
      </c>
      <c r="G14" s="5">
        <v>18</v>
      </c>
      <c r="H14" s="5">
        <v>3727</v>
      </c>
      <c r="I14" s="5">
        <v>0</v>
      </c>
      <c r="J14" s="5">
        <v>335.43</v>
      </c>
      <c r="K14" s="5">
        <v>335.43</v>
      </c>
      <c r="L14" s="5">
        <v>0</v>
      </c>
    </row>
    <row r="15" spans="1:18" s="5" customFormat="1">
      <c r="A15" s="5" t="s">
        <v>112</v>
      </c>
      <c r="B15" s="5" t="s">
        <v>113</v>
      </c>
      <c r="C15" s="5" t="s">
        <v>226</v>
      </c>
      <c r="D15" s="5" t="s">
        <v>166</v>
      </c>
      <c r="E15" s="5">
        <v>8046.68</v>
      </c>
      <c r="F15" s="5" t="s">
        <v>4</v>
      </c>
      <c r="G15" s="5">
        <v>5</v>
      </c>
      <c r="H15" s="5">
        <v>5742</v>
      </c>
      <c r="I15" s="5">
        <v>0</v>
      </c>
      <c r="J15" s="5">
        <v>143.55000000000001</v>
      </c>
      <c r="K15" s="5">
        <v>143.55000000000001</v>
      </c>
      <c r="L15" s="5">
        <v>0</v>
      </c>
      <c r="M15" s="6"/>
      <c r="N15" s="6"/>
      <c r="O15" s="6"/>
      <c r="P15" s="6"/>
      <c r="Q15" s="6"/>
      <c r="R15" s="6"/>
    </row>
    <row r="16" spans="1:18" s="5" customFormat="1">
      <c r="A16" s="5" t="s">
        <v>112</v>
      </c>
      <c r="B16" s="5" t="s">
        <v>113</v>
      </c>
      <c r="C16" s="5" t="s">
        <v>226</v>
      </c>
      <c r="D16" s="5" t="s">
        <v>166</v>
      </c>
      <c r="E16" s="5">
        <v>8046.68</v>
      </c>
      <c r="F16" s="5" t="s">
        <v>4</v>
      </c>
      <c r="G16" s="5">
        <v>12</v>
      </c>
      <c r="H16" s="5">
        <v>1459</v>
      </c>
      <c r="I16" s="5">
        <v>0</v>
      </c>
      <c r="J16" s="5">
        <v>87.54</v>
      </c>
      <c r="K16" s="5">
        <v>87.54</v>
      </c>
      <c r="L16" s="5">
        <v>0</v>
      </c>
    </row>
    <row r="17" spans="1:18" s="5" customFormat="1">
      <c r="A17" s="5" t="s">
        <v>112</v>
      </c>
      <c r="B17" s="5" t="s">
        <v>113</v>
      </c>
      <c r="C17" s="5" t="s">
        <v>226</v>
      </c>
      <c r="D17" s="5" t="s">
        <v>166</v>
      </c>
      <c r="E17" s="5">
        <v>8046.68</v>
      </c>
      <c r="F17" s="5" t="s">
        <v>4</v>
      </c>
      <c r="G17" s="5">
        <v>18</v>
      </c>
      <c r="H17" s="5">
        <v>325</v>
      </c>
      <c r="I17" s="5">
        <v>0</v>
      </c>
      <c r="J17" s="5">
        <v>29.25</v>
      </c>
      <c r="K17" s="5">
        <v>29.25</v>
      </c>
      <c r="L17" s="5">
        <v>0</v>
      </c>
    </row>
    <row r="18" spans="1:18" s="5" customFormat="1">
      <c r="A18" s="5" t="s">
        <v>112</v>
      </c>
      <c r="B18" s="5" t="s">
        <v>113</v>
      </c>
      <c r="C18" s="5" t="s">
        <v>227</v>
      </c>
      <c r="D18" s="5" t="s">
        <v>168</v>
      </c>
      <c r="E18" s="5">
        <v>2127.48</v>
      </c>
      <c r="F18" s="5" t="s">
        <v>4</v>
      </c>
      <c r="G18" s="5">
        <v>0</v>
      </c>
      <c r="H18" s="5">
        <v>1710</v>
      </c>
      <c r="I18" s="5">
        <v>0</v>
      </c>
      <c r="J18" s="5">
        <v>0</v>
      </c>
      <c r="K18" s="5">
        <v>0</v>
      </c>
      <c r="L18" s="5">
        <v>0</v>
      </c>
      <c r="M18" s="6"/>
      <c r="N18" s="6"/>
      <c r="O18" s="6"/>
      <c r="P18" s="6"/>
      <c r="Q18" s="6"/>
      <c r="R18" s="6"/>
    </row>
    <row r="19" spans="1:18" s="5" customFormat="1">
      <c r="A19" s="5" t="s">
        <v>112</v>
      </c>
      <c r="B19" s="5" t="s">
        <v>113</v>
      </c>
      <c r="C19" s="5" t="s">
        <v>227</v>
      </c>
      <c r="D19" s="5" t="s">
        <v>168</v>
      </c>
      <c r="E19" s="5">
        <v>2127.48</v>
      </c>
      <c r="F19" s="5" t="s">
        <v>4</v>
      </c>
      <c r="G19" s="5">
        <v>5</v>
      </c>
      <c r="H19" s="5">
        <v>397.6</v>
      </c>
      <c r="I19" s="5">
        <v>0</v>
      </c>
      <c r="J19" s="5">
        <v>9.94</v>
      </c>
      <c r="K19" s="5">
        <v>9.94</v>
      </c>
      <c r="L19" s="5">
        <v>0</v>
      </c>
    </row>
    <row r="20" spans="1:18" s="5" customFormat="1">
      <c r="A20" s="5" t="s">
        <v>112</v>
      </c>
      <c r="B20" s="5" t="s">
        <v>113</v>
      </c>
      <c r="C20" s="5" t="s">
        <v>228</v>
      </c>
      <c r="D20" s="5" t="s">
        <v>168</v>
      </c>
      <c r="E20" s="5">
        <v>1817.43</v>
      </c>
      <c r="F20" s="5" t="s">
        <v>4</v>
      </c>
      <c r="G20" s="5">
        <v>5</v>
      </c>
      <c r="H20" s="5">
        <v>1730.87</v>
      </c>
      <c r="I20" s="5">
        <v>0</v>
      </c>
      <c r="J20" s="5">
        <v>43.27</v>
      </c>
      <c r="K20" s="5">
        <v>43.27</v>
      </c>
      <c r="L20" s="5">
        <v>0</v>
      </c>
    </row>
    <row r="21" spans="1:18" s="5" customFormat="1">
      <c r="A21" s="5" t="s">
        <v>229</v>
      </c>
      <c r="B21" s="5" t="s">
        <v>230</v>
      </c>
      <c r="C21" s="5" t="s">
        <v>231</v>
      </c>
      <c r="D21" s="5" t="s">
        <v>232</v>
      </c>
      <c r="E21" s="5">
        <v>12107</v>
      </c>
      <c r="F21" s="5" t="s">
        <v>4</v>
      </c>
      <c r="G21" s="5">
        <v>12</v>
      </c>
      <c r="H21" s="5">
        <v>10809.42</v>
      </c>
      <c r="I21" s="5">
        <v>1297.1300000000001</v>
      </c>
      <c r="J21" s="5">
        <v>0</v>
      </c>
      <c r="K21" s="5">
        <v>0</v>
      </c>
      <c r="L21" s="5">
        <v>0</v>
      </c>
      <c r="N21" s="6"/>
      <c r="O21" s="6"/>
      <c r="P21" s="6"/>
      <c r="Q21" s="6"/>
      <c r="R21" s="6"/>
    </row>
    <row r="22" spans="1:18" s="5" customFormat="1">
      <c r="A22" s="5" t="s">
        <v>47</v>
      </c>
      <c r="B22" s="5" t="s">
        <v>48</v>
      </c>
      <c r="C22" s="5" t="s">
        <v>167</v>
      </c>
      <c r="D22" s="5" t="s">
        <v>168</v>
      </c>
      <c r="E22" s="5">
        <v>31638.99</v>
      </c>
      <c r="F22" s="5" t="s">
        <v>4</v>
      </c>
      <c r="G22" s="5">
        <v>18</v>
      </c>
      <c r="H22" s="5">
        <v>26812.71</v>
      </c>
      <c r="I22" s="5">
        <v>0</v>
      </c>
      <c r="J22" s="5">
        <v>2413.14</v>
      </c>
      <c r="K22" s="5">
        <v>2413.14</v>
      </c>
      <c r="L22" s="5">
        <v>0</v>
      </c>
      <c r="M22" s="6"/>
      <c r="N22" s="6"/>
      <c r="O22" s="6"/>
    </row>
    <row r="23" spans="1:18" s="5" customFormat="1">
      <c r="A23" s="5" t="s">
        <v>47</v>
      </c>
      <c r="B23" s="5" t="s">
        <v>48</v>
      </c>
      <c r="C23" s="5" t="s">
        <v>169</v>
      </c>
      <c r="D23" s="5" t="s">
        <v>170</v>
      </c>
      <c r="E23" s="5">
        <v>56732.01</v>
      </c>
      <c r="F23" s="5" t="s">
        <v>4</v>
      </c>
      <c r="G23" s="5">
        <v>18</v>
      </c>
      <c r="H23" s="5">
        <v>48077.97</v>
      </c>
      <c r="I23" s="5">
        <v>0</v>
      </c>
      <c r="J23" s="5">
        <v>4327.0200000000004</v>
      </c>
      <c r="K23" s="5">
        <v>4327.0200000000004</v>
      </c>
      <c r="L23" s="5">
        <v>0</v>
      </c>
    </row>
    <row r="24" spans="1:18" s="5" customFormat="1">
      <c r="A24" s="5" t="s">
        <v>57</v>
      </c>
      <c r="B24" s="5" t="s">
        <v>58</v>
      </c>
      <c r="C24" s="5" t="s">
        <v>178</v>
      </c>
      <c r="D24" s="5" t="s">
        <v>179</v>
      </c>
      <c r="E24" s="5">
        <v>16816.8</v>
      </c>
      <c r="F24" s="5" t="s">
        <v>4</v>
      </c>
      <c r="G24" s="5">
        <v>5</v>
      </c>
      <c r="H24" s="5">
        <v>16016</v>
      </c>
      <c r="I24" s="5">
        <v>800.8</v>
      </c>
      <c r="J24" s="5">
        <v>0</v>
      </c>
      <c r="K24" s="5">
        <v>0</v>
      </c>
      <c r="L24" s="5">
        <v>0</v>
      </c>
      <c r="M24" s="5">
        <f>H24+I24+J24+K24+L24</f>
        <v>16816.8</v>
      </c>
      <c r="N24" s="6"/>
      <c r="O24" s="6"/>
      <c r="P24" s="6"/>
      <c r="Q24" s="6"/>
      <c r="R24" s="6"/>
    </row>
    <row r="25" spans="1:18" s="5" customFormat="1">
      <c r="A25" s="5" t="s">
        <v>57</v>
      </c>
      <c r="B25" s="5" t="s">
        <v>58</v>
      </c>
      <c r="C25" s="5" t="s">
        <v>180</v>
      </c>
      <c r="D25" s="5" t="s">
        <v>179</v>
      </c>
      <c r="E25" s="5">
        <v>4095</v>
      </c>
      <c r="F25" s="5" t="s">
        <v>4</v>
      </c>
      <c r="G25" s="5">
        <v>5</v>
      </c>
      <c r="H25" s="5">
        <v>3900</v>
      </c>
      <c r="I25" s="5">
        <v>195</v>
      </c>
      <c r="J25" s="5">
        <v>0</v>
      </c>
      <c r="K25" s="5">
        <v>0</v>
      </c>
      <c r="L25" s="5">
        <v>0</v>
      </c>
      <c r="M25" s="5">
        <f t="shared" ref="M25:M87" si="0">H25+I25+J25+K25+L25</f>
        <v>4095</v>
      </c>
      <c r="N25" s="6"/>
      <c r="O25" s="6"/>
    </row>
    <row r="26" spans="1:18" s="5" customFormat="1">
      <c r="A26" s="5" t="s">
        <v>57</v>
      </c>
      <c r="B26" s="5" t="s">
        <v>58</v>
      </c>
      <c r="C26" s="5" t="s">
        <v>181</v>
      </c>
      <c r="D26" s="5" t="s">
        <v>179</v>
      </c>
      <c r="E26" s="5">
        <v>141337.92000000001</v>
      </c>
      <c r="F26" s="5" t="s">
        <v>4</v>
      </c>
      <c r="G26" s="5">
        <v>0</v>
      </c>
      <c r="H26" s="5">
        <v>24880.3</v>
      </c>
      <c r="I26" s="5">
        <v>0</v>
      </c>
      <c r="J26" s="5">
        <v>0</v>
      </c>
      <c r="K26" s="5">
        <v>0</v>
      </c>
      <c r="L26" s="5">
        <v>0</v>
      </c>
      <c r="M26" s="5">
        <f t="shared" si="0"/>
        <v>24880.3</v>
      </c>
    </row>
    <row r="27" spans="1:18" s="5" customFormat="1">
      <c r="A27" s="5" t="s">
        <v>57</v>
      </c>
      <c r="B27" s="5" t="s">
        <v>58</v>
      </c>
      <c r="C27" s="5" t="s">
        <v>181</v>
      </c>
      <c r="D27" s="5" t="s">
        <v>179</v>
      </c>
      <c r="E27" s="5">
        <v>141337.92000000001</v>
      </c>
      <c r="F27" s="5" t="s">
        <v>4</v>
      </c>
      <c r="G27" s="5">
        <v>5</v>
      </c>
      <c r="H27" s="5">
        <v>32507.01</v>
      </c>
      <c r="I27" s="5">
        <v>1625.35</v>
      </c>
      <c r="J27" s="5">
        <v>0</v>
      </c>
      <c r="K27" s="5">
        <v>0</v>
      </c>
      <c r="L27" s="5">
        <v>0</v>
      </c>
      <c r="M27" s="5">
        <f t="shared" si="0"/>
        <v>34132.36</v>
      </c>
    </row>
    <row r="28" spans="1:18" s="5" customFormat="1">
      <c r="A28" s="5" t="s">
        <v>57</v>
      </c>
      <c r="B28" s="5" t="s">
        <v>58</v>
      </c>
      <c r="C28" s="5" t="s">
        <v>181</v>
      </c>
      <c r="D28" s="5" t="s">
        <v>179</v>
      </c>
      <c r="E28" s="5">
        <v>141337.92000000001</v>
      </c>
      <c r="F28" s="5" t="s">
        <v>4</v>
      </c>
      <c r="G28" s="5">
        <v>12</v>
      </c>
      <c r="H28" s="5">
        <v>52408.43</v>
      </c>
      <c r="I28" s="5">
        <v>6289.01</v>
      </c>
      <c r="J28" s="5">
        <v>0</v>
      </c>
      <c r="K28" s="5">
        <v>0</v>
      </c>
      <c r="L28" s="5">
        <v>0</v>
      </c>
      <c r="M28" s="5">
        <f t="shared" si="0"/>
        <v>58697.440000000002</v>
      </c>
    </row>
    <row r="29" spans="1:18" s="5" customFormat="1">
      <c r="A29" s="5" t="s">
        <v>57</v>
      </c>
      <c r="B29" s="5" t="s">
        <v>58</v>
      </c>
      <c r="C29" s="5" t="s">
        <v>181</v>
      </c>
      <c r="D29" s="5" t="s">
        <v>179</v>
      </c>
      <c r="E29" s="5">
        <v>141337.92000000001</v>
      </c>
      <c r="F29" s="5" t="s">
        <v>4</v>
      </c>
      <c r="G29" s="5">
        <v>18</v>
      </c>
      <c r="H29" s="5">
        <v>20023.580000000002</v>
      </c>
      <c r="I29" s="5">
        <v>3604.24</v>
      </c>
      <c r="J29" s="5">
        <v>0</v>
      </c>
      <c r="K29" s="5">
        <v>0</v>
      </c>
      <c r="L29" s="5">
        <v>0</v>
      </c>
      <c r="M29" s="5">
        <f t="shared" si="0"/>
        <v>23627.82</v>
      </c>
    </row>
    <row r="30" spans="1:18" s="5" customFormat="1">
      <c r="A30" s="5" t="s">
        <v>57</v>
      </c>
      <c r="B30" s="5" t="s">
        <v>58</v>
      </c>
      <c r="C30" s="5" t="s">
        <v>182</v>
      </c>
      <c r="D30" s="5" t="s">
        <v>179</v>
      </c>
      <c r="E30" s="5">
        <v>44346.39</v>
      </c>
      <c r="F30" s="5" t="s">
        <v>4</v>
      </c>
      <c r="G30" s="5">
        <v>0</v>
      </c>
      <c r="H30" s="5">
        <v>3048.75</v>
      </c>
      <c r="I30" s="5">
        <v>0</v>
      </c>
      <c r="J30" s="5">
        <v>0</v>
      </c>
      <c r="K30" s="5">
        <v>0</v>
      </c>
      <c r="L30" s="5">
        <v>0</v>
      </c>
      <c r="M30" s="5">
        <f t="shared" si="0"/>
        <v>3048.75</v>
      </c>
      <c r="N30" s="6"/>
      <c r="O30" s="6"/>
      <c r="P30" s="6"/>
      <c r="Q30" s="6"/>
      <c r="R30" s="6"/>
    </row>
    <row r="31" spans="1:18" s="5" customFormat="1">
      <c r="A31" s="5" t="s">
        <v>57</v>
      </c>
      <c r="B31" s="5" t="s">
        <v>58</v>
      </c>
      <c r="C31" s="5" t="s">
        <v>182</v>
      </c>
      <c r="D31" s="5" t="s">
        <v>179</v>
      </c>
      <c r="E31" s="5">
        <v>44346.39</v>
      </c>
      <c r="F31" s="5" t="s">
        <v>4</v>
      </c>
      <c r="G31" s="5">
        <v>5</v>
      </c>
      <c r="H31" s="5">
        <v>14437.27</v>
      </c>
      <c r="I31" s="5">
        <v>721.86</v>
      </c>
      <c r="J31" s="5">
        <v>0</v>
      </c>
      <c r="K31" s="5">
        <v>0</v>
      </c>
      <c r="L31" s="5">
        <v>0</v>
      </c>
      <c r="M31" s="5">
        <f t="shared" si="0"/>
        <v>15159.130000000001</v>
      </c>
    </row>
    <row r="32" spans="1:18" s="5" customFormat="1">
      <c r="A32" s="5" t="s">
        <v>57</v>
      </c>
      <c r="B32" s="5" t="s">
        <v>58</v>
      </c>
      <c r="C32" s="5" t="s">
        <v>182</v>
      </c>
      <c r="D32" s="5" t="s">
        <v>179</v>
      </c>
      <c r="E32" s="5">
        <v>44346.39</v>
      </c>
      <c r="F32" s="5" t="s">
        <v>4</v>
      </c>
      <c r="G32" s="5">
        <v>12</v>
      </c>
      <c r="H32" s="5">
        <v>7128.28</v>
      </c>
      <c r="I32" s="5">
        <v>855.39</v>
      </c>
      <c r="J32" s="5">
        <v>0</v>
      </c>
      <c r="K32" s="5">
        <v>0</v>
      </c>
      <c r="L32" s="5">
        <v>0</v>
      </c>
      <c r="M32" s="5">
        <f t="shared" si="0"/>
        <v>7983.67</v>
      </c>
    </row>
    <row r="33" spans="1:18" s="5" customFormat="1">
      <c r="A33" s="5" t="s">
        <v>57</v>
      </c>
      <c r="B33" s="5" t="s">
        <v>58</v>
      </c>
      <c r="C33" s="5" t="s">
        <v>182</v>
      </c>
      <c r="D33" s="5" t="s">
        <v>179</v>
      </c>
      <c r="E33" s="5">
        <v>44346.39</v>
      </c>
      <c r="F33" s="5" t="s">
        <v>4</v>
      </c>
      <c r="G33" s="5">
        <v>18</v>
      </c>
      <c r="H33" s="5">
        <v>15385.46</v>
      </c>
      <c r="I33" s="5">
        <v>2769.38</v>
      </c>
      <c r="J33" s="5">
        <v>0</v>
      </c>
      <c r="K33" s="5">
        <v>0</v>
      </c>
      <c r="L33" s="5">
        <v>0</v>
      </c>
      <c r="M33" s="5">
        <f t="shared" si="0"/>
        <v>18154.84</v>
      </c>
    </row>
    <row r="34" spans="1:18" s="5" customFormat="1">
      <c r="A34" s="5" t="s">
        <v>57</v>
      </c>
      <c r="B34" s="5" t="s">
        <v>58</v>
      </c>
      <c r="C34" s="5" t="s">
        <v>183</v>
      </c>
      <c r="D34" s="5" t="s">
        <v>179</v>
      </c>
      <c r="E34" s="5">
        <v>737.21</v>
      </c>
      <c r="F34" s="5" t="s">
        <v>4</v>
      </c>
      <c r="G34" s="5">
        <v>18</v>
      </c>
      <c r="H34" s="5">
        <v>624.75</v>
      </c>
      <c r="I34" s="5">
        <v>112.46</v>
      </c>
      <c r="J34" s="5">
        <v>0</v>
      </c>
      <c r="K34" s="5">
        <v>0</v>
      </c>
      <c r="L34" s="5">
        <v>0</v>
      </c>
      <c r="M34" s="5">
        <f t="shared" si="0"/>
        <v>737.21</v>
      </c>
    </row>
    <row r="35" spans="1:18" s="5" customFormat="1">
      <c r="A35" s="5" t="s">
        <v>57</v>
      </c>
      <c r="B35" s="5" t="s">
        <v>58</v>
      </c>
      <c r="C35" s="5" t="s">
        <v>184</v>
      </c>
      <c r="D35" s="5" t="s">
        <v>185</v>
      </c>
      <c r="E35" s="5">
        <v>343077.74</v>
      </c>
      <c r="F35" s="5" t="s">
        <v>4</v>
      </c>
      <c r="G35" s="5">
        <v>5</v>
      </c>
      <c r="H35" s="5">
        <v>326740.7</v>
      </c>
      <c r="I35" s="5">
        <v>16337.04</v>
      </c>
      <c r="J35" s="5">
        <v>0</v>
      </c>
      <c r="K35" s="5">
        <v>0</v>
      </c>
      <c r="L35" s="5">
        <v>0</v>
      </c>
      <c r="M35" s="5">
        <f t="shared" si="0"/>
        <v>343077.74</v>
      </c>
    </row>
    <row r="36" spans="1:18" s="5" customFormat="1">
      <c r="A36" s="5" t="s">
        <v>57</v>
      </c>
      <c r="B36" s="5" t="s">
        <v>58</v>
      </c>
      <c r="C36" s="5" t="s">
        <v>186</v>
      </c>
      <c r="D36" s="5" t="s">
        <v>185</v>
      </c>
      <c r="E36" s="5">
        <v>84220.52</v>
      </c>
      <c r="F36" s="5" t="s">
        <v>4</v>
      </c>
      <c r="G36" s="5">
        <v>5</v>
      </c>
      <c r="H36" s="5">
        <v>28809.68</v>
      </c>
      <c r="I36" s="5">
        <v>1440.48</v>
      </c>
      <c r="J36" s="5">
        <v>0</v>
      </c>
      <c r="K36" s="5">
        <v>0</v>
      </c>
      <c r="L36" s="5">
        <v>0</v>
      </c>
      <c r="M36" s="5">
        <f t="shared" si="0"/>
        <v>30250.16</v>
      </c>
      <c r="N36" s="6"/>
      <c r="O36" s="6"/>
      <c r="P36" s="6"/>
      <c r="Q36" s="6"/>
      <c r="R36" s="6"/>
    </row>
    <row r="37" spans="1:18" s="5" customFormat="1">
      <c r="A37" s="5" t="s">
        <v>57</v>
      </c>
      <c r="B37" s="5" t="s">
        <v>58</v>
      </c>
      <c r="C37" s="5" t="s">
        <v>186</v>
      </c>
      <c r="D37" s="5" t="s">
        <v>185</v>
      </c>
      <c r="E37" s="5">
        <v>84220.52</v>
      </c>
      <c r="F37" s="5" t="s">
        <v>4</v>
      </c>
      <c r="G37" s="5">
        <v>12</v>
      </c>
      <c r="H37" s="5">
        <v>48187.82</v>
      </c>
      <c r="I37" s="5">
        <v>5782.54</v>
      </c>
      <c r="J37" s="5">
        <v>0</v>
      </c>
      <c r="K37" s="5">
        <v>0</v>
      </c>
      <c r="L37" s="5">
        <v>0</v>
      </c>
      <c r="M37" s="5">
        <f t="shared" si="0"/>
        <v>53970.36</v>
      </c>
    </row>
    <row r="38" spans="1:18" s="5" customFormat="1">
      <c r="A38" s="5" t="s">
        <v>57</v>
      </c>
      <c r="B38" s="5" t="s">
        <v>58</v>
      </c>
      <c r="C38" s="5" t="s">
        <v>187</v>
      </c>
      <c r="D38" s="5" t="s">
        <v>185</v>
      </c>
      <c r="E38" s="5">
        <v>88203.62</v>
      </c>
      <c r="F38" s="5" t="s">
        <v>4</v>
      </c>
      <c r="G38" s="5">
        <v>0</v>
      </c>
      <c r="H38" s="5">
        <v>7404.65</v>
      </c>
      <c r="I38" s="5">
        <v>0</v>
      </c>
      <c r="J38" s="5">
        <v>0</v>
      </c>
      <c r="K38" s="5">
        <v>0</v>
      </c>
      <c r="L38" s="5">
        <v>0</v>
      </c>
      <c r="M38" s="5">
        <f t="shared" si="0"/>
        <v>7404.65</v>
      </c>
    </row>
    <row r="39" spans="1:18" s="5" customFormat="1">
      <c r="A39" s="5" t="s">
        <v>57</v>
      </c>
      <c r="B39" s="5" t="s">
        <v>58</v>
      </c>
      <c r="C39" s="5" t="s">
        <v>187</v>
      </c>
      <c r="D39" s="5" t="s">
        <v>185</v>
      </c>
      <c r="E39" s="5">
        <v>88203.62</v>
      </c>
      <c r="F39" s="5" t="s">
        <v>4</v>
      </c>
      <c r="G39" s="5">
        <v>5</v>
      </c>
      <c r="H39" s="5">
        <v>10775.2</v>
      </c>
      <c r="I39" s="5">
        <v>538.76</v>
      </c>
      <c r="J39" s="5">
        <v>0</v>
      </c>
      <c r="K39" s="5">
        <v>0</v>
      </c>
      <c r="L39" s="5">
        <v>0</v>
      </c>
      <c r="M39" s="5">
        <f t="shared" si="0"/>
        <v>11313.960000000001</v>
      </c>
      <c r="N39" s="6"/>
      <c r="O39" s="6"/>
      <c r="P39" s="6"/>
      <c r="Q39" s="6"/>
      <c r="R39" s="6"/>
    </row>
    <row r="40" spans="1:18" s="5" customFormat="1">
      <c r="A40" s="5" t="s">
        <v>57</v>
      </c>
      <c r="B40" s="5" t="s">
        <v>58</v>
      </c>
      <c r="C40" s="5" t="s">
        <v>187</v>
      </c>
      <c r="D40" s="5" t="s">
        <v>185</v>
      </c>
      <c r="E40" s="5">
        <v>88203.62</v>
      </c>
      <c r="F40" s="5" t="s">
        <v>4</v>
      </c>
      <c r="G40" s="5">
        <v>12</v>
      </c>
      <c r="H40" s="5">
        <v>43912.84</v>
      </c>
      <c r="I40" s="5">
        <v>5269.54</v>
      </c>
      <c r="J40" s="5">
        <v>0</v>
      </c>
      <c r="K40" s="5">
        <v>0</v>
      </c>
      <c r="L40" s="5">
        <v>0</v>
      </c>
      <c r="M40" s="5">
        <f t="shared" si="0"/>
        <v>49182.38</v>
      </c>
    </row>
    <row r="41" spans="1:18" s="5" customFormat="1">
      <c r="A41" s="5" t="s">
        <v>57</v>
      </c>
      <c r="B41" s="5" t="s">
        <v>58</v>
      </c>
      <c r="C41" s="5" t="s">
        <v>187</v>
      </c>
      <c r="D41" s="5" t="s">
        <v>185</v>
      </c>
      <c r="E41" s="5">
        <v>88203.62</v>
      </c>
      <c r="F41" s="5" t="s">
        <v>4</v>
      </c>
      <c r="G41" s="5">
        <v>18</v>
      </c>
      <c r="H41" s="5">
        <v>17205.62</v>
      </c>
      <c r="I41" s="5">
        <v>3097.01</v>
      </c>
      <c r="J41" s="5">
        <v>0</v>
      </c>
      <c r="K41" s="5">
        <v>0</v>
      </c>
      <c r="L41" s="5">
        <v>0</v>
      </c>
      <c r="M41" s="5">
        <f t="shared" si="0"/>
        <v>20302.629999999997</v>
      </c>
    </row>
    <row r="42" spans="1:18" s="5" customFormat="1">
      <c r="A42" s="5" t="s">
        <v>57</v>
      </c>
      <c r="B42" s="5" t="s">
        <v>58</v>
      </c>
      <c r="C42" s="5" t="s">
        <v>188</v>
      </c>
      <c r="D42" s="5" t="s">
        <v>185</v>
      </c>
      <c r="E42" s="5">
        <v>108691.28</v>
      </c>
      <c r="F42" s="5" t="s">
        <v>4</v>
      </c>
      <c r="G42" s="5">
        <v>5</v>
      </c>
      <c r="H42" s="5">
        <v>103515.5</v>
      </c>
      <c r="I42" s="5">
        <v>5175.78</v>
      </c>
      <c r="J42" s="5">
        <v>0</v>
      </c>
      <c r="K42" s="5">
        <v>0</v>
      </c>
      <c r="L42" s="5">
        <v>0</v>
      </c>
      <c r="M42" s="5">
        <f t="shared" si="0"/>
        <v>108691.28</v>
      </c>
      <c r="N42" s="6"/>
      <c r="O42" s="6"/>
      <c r="P42" s="6"/>
      <c r="Q42" s="6"/>
      <c r="R42" s="6"/>
    </row>
    <row r="43" spans="1:18" s="5" customFormat="1">
      <c r="A43" s="5" t="s">
        <v>57</v>
      </c>
      <c r="B43" s="5" t="s">
        <v>58</v>
      </c>
      <c r="C43" s="5" t="s">
        <v>189</v>
      </c>
      <c r="D43" s="5" t="s">
        <v>185</v>
      </c>
      <c r="E43" s="5">
        <v>109682.47</v>
      </c>
      <c r="F43" s="5" t="s">
        <v>4</v>
      </c>
      <c r="G43" s="5">
        <v>5</v>
      </c>
      <c r="H43" s="5">
        <v>33069.760000000002</v>
      </c>
      <c r="I43" s="5">
        <v>1653.49</v>
      </c>
      <c r="J43" s="5">
        <v>0</v>
      </c>
      <c r="K43" s="5">
        <v>0</v>
      </c>
      <c r="L43" s="5">
        <v>0</v>
      </c>
      <c r="M43" s="5">
        <f t="shared" si="0"/>
        <v>34723.25</v>
      </c>
    </row>
    <row r="44" spans="1:18" s="5" customFormat="1">
      <c r="A44" s="5" t="s">
        <v>57</v>
      </c>
      <c r="B44" s="5" t="s">
        <v>58</v>
      </c>
      <c r="C44" s="5" t="s">
        <v>189</v>
      </c>
      <c r="D44" s="5" t="s">
        <v>185</v>
      </c>
      <c r="E44" s="5">
        <v>109682.47</v>
      </c>
      <c r="F44" s="5" t="s">
        <v>4</v>
      </c>
      <c r="G44" s="5">
        <v>12</v>
      </c>
      <c r="H44" s="5">
        <v>53188.38</v>
      </c>
      <c r="I44" s="5">
        <v>6382.61</v>
      </c>
      <c r="J44" s="5">
        <v>0</v>
      </c>
      <c r="K44" s="5">
        <v>0</v>
      </c>
      <c r="L44" s="5">
        <v>0</v>
      </c>
      <c r="M44" s="5">
        <f t="shared" si="0"/>
        <v>59570.99</v>
      </c>
    </row>
    <row r="45" spans="1:18" s="5" customFormat="1">
      <c r="A45" s="5" t="s">
        <v>57</v>
      </c>
      <c r="B45" s="5" t="s">
        <v>58</v>
      </c>
      <c r="C45" s="5" t="s">
        <v>189</v>
      </c>
      <c r="D45" s="5" t="s">
        <v>185</v>
      </c>
      <c r="E45" s="5">
        <v>109682.47</v>
      </c>
      <c r="F45" s="5" t="s">
        <v>4</v>
      </c>
      <c r="G45" s="5">
        <v>18</v>
      </c>
      <c r="H45" s="5">
        <v>13040.87</v>
      </c>
      <c r="I45" s="5">
        <v>2347.36</v>
      </c>
      <c r="J45" s="5">
        <v>0</v>
      </c>
      <c r="K45" s="5">
        <v>0</v>
      </c>
      <c r="L45" s="5">
        <v>0</v>
      </c>
      <c r="M45" s="5">
        <f t="shared" si="0"/>
        <v>15388.230000000001</v>
      </c>
    </row>
    <row r="46" spans="1:18" s="5" customFormat="1">
      <c r="A46" s="5" t="s">
        <v>57</v>
      </c>
      <c r="B46" s="5" t="s">
        <v>58</v>
      </c>
      <c r="C46" s="5" t="s">
        <v>190</v>
      </c>
      <c r="D46" s="5" t="s">
        <v>185</v>
      </c>
      <c r="E46" s="5">
        <v>19474.68</v>
      </c>
      <c r="F46" s="5" t="s">
        <v>4</v>
      </c>
      <c r="G46" s="5">
        <v>5</v>
      </c>
      <c r="H46" s="5">
        <v>9095</v>
      </c>
      <c r="I46" s="5">
        <v>454.75</v>
      </c>
      <c r="J46" s="5">
        <v>0</v>
      </c>
      <c r="K46" s="5">
        <v>0</v>
      </c>
      <c r="L46" s="5">
        <v>0</v>
      </c>
      <c r="M46" s="5">
        <f t="shared" si="0"/>
        <v>9549.75</v>
      </c>
      <c r="N46" s="6"/>
      <c r="O46" s="6"/>
      <c r="P46" s="6"/>
      <c r="Q46" s="6"/>
      <c r="R46" s="6"/>
    </row>
    <row r="47" spans="1:18" s="5" customFormat="1">
      <c r="A47" s="5" t="s">
        <v>57</v>
      </c>
      <c r="B47" s="5" t="s">
        <v>58</v>
      </c>
      <c r="C47" s="5" t="s">
        <v>190</v>
      </c>
      <c r="D47" s="5" t="s">
        <v>185</v>
      </c>
      <c r="E47" s="5">
        <v>19474.68</v>
      </c>
      <c r="F47" s="5" t="s">
        <v>4</v>
      </c>
      <c r="G47" s="5">
        <v>12</v>
      </c>
      <c r="H47" s="5">
        <v>4338.62</v>
      </c>
      <c r="I47" s="5">
        <v>520.63</v>
      </c>
      <c r="J47" s="5">
        <v>0</v>
      </c>
      <c r="K47" s="5">
        <v>0</v>
      </c>
      <c r="L47" s="5">
        <v>0</v>
      </c>
      <c r="M47" s="5">
        <f t="shared" si="0"/>
        <v>4859.25</v>
      </c>
    </row>
    <row r="48" spans="1:18" s="5" customFormat="1">
      <c r="A48" s="5" t="s">
        <v>57</v>
      </c>
      <c r="B48" s="5" t="s">
        <v>58</v>
      </c>
      <c r="C48" s="5" t="s">
        <v>190</v>
      </c>
      <c r="D48" s="5" t="s">
        <v>185</v>
      </c>
      <c r="E48" s="5">
        <v>19474.68</v>
      </c>
      <c r="F48" s="5" t="s">
        <v>4</v>
      </c>
      <c r="G48" s="5">
        <v>18</v>
      </c>
      <c r="H48" s="5">
        <v>1852.11</v>
      </c>
      <c r="I48" s="5">
        <v>333.38</v>
      </c>
      <c r="J48" s="5">
        <v>0</v>
      </c>
      <c r="K48" s="5">
        <v>0</v>
      </c>
      <c r="L48" s="5">
        <v>0</v>
      </c>
      <c r="M48" s="5">
        <f t="shared" si="0"/>
        <v>2185.4899999999998</v>
      </c>
    </row>
    <row r="49" spans="1:18" s="5" customFormat="1">
      <c r="A49" s="5" t="s">
        <v>57</v>
      </c>
      <c r="B49" s="5" t="s">
        <v>58</v>
      </c>
      <c r="C49" s="5" t="s">
        <v>190</v>
      </c>
      <c r="D49" s="5" t="s">
        <v>185</v>
      </c>
      <c r="E49" s="5">
        <v>19474.68</v>
      </c>
      <c r="F49" s="5" t="s">
        <v>4</v>
      </c>
      <c r="G49" s="5">
        <v>28</v>
      </c>
      <c r="H49" s="5">
        <v>2057.2800000000002</v>
      </c>
      <c r="I49" s="5">
        <v>576.04</v>
      </c>
      <c r="J49" s="5">
        <v>0</v>
      </c>
      <c r="K49" s="5">
        <v>0</v>
      </c>
      <c r="L49" s="5">
        <v>246.87</v>
      </c>
      <c r="M49" s="5">
        <f t="shared" si="0"/>
        <v>2880.19</v>
      </c>
    </row>
    <row r="50" spans="1:18" s="5" customFormat="1">
      <c r="A50" s="5" t="s">
        <v>57</v>
      </c>
      <c r="B50" s="5" t="s">
        <v>58</v>
      </c>
      <c r="C50" s="5" t="s">
        <v>191</v>
      </c>
      <c r="D50" s="5" t="s">
        <v>185</v>
      </c>
      <c r="E50" s="5">
        <v>565788.23</v>
      </c>
      <c r="F50" s="5" t="s">
        <v>4</v>
      </c>
      <c r="G50" s="5">
        <v>0</v>
      </c>
      <c r="H50" s="5">
        <v>1302.3</v>
      </c>
      <c r="I50" s="5">
        <v>0</v>
      </c>
      <c r="J50" s="5">
        <v>0</v>
      </c>
      <c r="K50" s="5">
        <v>0</v>
      </c>
      <c r="L50" s="5">
        <v>0</v>
      </c>
      <c r="M50" s="5">
        <f t="shared" si="0"/>
        <v>1302.3</v>
      </c>
    </row>
    <row r="51" spans="1:18" s="5" customFormat="1">
      <c r="A51" s="5" t="s">
        <v>57</v>
      </c>
      <c r="B51" s="5" t="s">
        <v>58</v>
      </c>
      <c r="C51" s="5" t="s">
        <v>191</v>
      </c>
      <c r="D51" s="5" t="s">
        <v>185</v>
      </c>
      <c r="E51" s="5">
        <v>565788.23</v>
      </c>
      <c r="F51" s="5" t="s">
        <v>4</v>
      </c>
      <c r="G51" s="5">
        <v>5</v>
      </c>
      <c r="H51" s="5">
        <v>142635.19</v>
      </c>
      <c r="I51" s="5">
        <v>7131.76</v>
      </c>
      <c r="J51" s="5">
        <v>0</v>
      </c>
      <c r="K51" s="5">
        <v>0</v>
      </c>
      <c r="L51" s="5">
        <v>0</v>
      </c>
      <c r="M51" s="5">
        <f t="shared" si="0"/>
        <v>149766.95000000001</v>
      </c>
    </row>
    <row r="52" spans="1:18" s="5" customFormat="1">
      <c r="A52" s="5" t="s">
        <v>57</v>
      </c>
      <c r="B52" s="5" t="s">
        <v>58</v>
      </c>
      <c r="C52" s="5" t="s">
        <v>191</v>
      </c>
      <c r="D52" s="5" t="s">
        <v>185</v>
      </c>
      <c r="E52" s="5">
        <v>565788.23</v>
      </c>
      <c r="F52" s="5" t="s">
        <v>4</v>
      </c>
      <c r="G52" s="5">
        <v>12</v>
      </c>
      <c r="H52" s="5">
        <v>140316.89000000001</v>
      </c>
      <c r="I52" s="5">
        <v>16838.03</v>
      </c>
      <c r="J52" s="5">
        <v>0</v>
      </c>
      <c r="K52" s="5">
        <v>0</v>
      </c>
      <c r="L52" s="5">
        <v>0</v>
      </c>
      <c r="M52" s="5">
        <f t="shared" si="0"/>
        <v>157154.92000000001</v>
      </c>
      <c r="N52" s="6"/>
      <c r="O52" s="6"/>
      <c r="P52" s="6"/>
      <c r="Q52" s="6"/>
      <c r="R52" s="6"/>
    </row>
    <row r="53" spans="1:18" s="5" customFormat="1">
      <c r="A53" s="5" t="s">
        <v>57</v>
      </c>
      <c r="B53" s="5" t="s">
        <v>58</v>
      </c>
      <c r="C53" s="5" t="s">
        <v>191</v>
      </c>
      <c r="D53" s="5" t="s">
        <v>185</v>
      </c>
      <c r="E53" s="5">
        <v>565788.23</v>
      </c>
      <c r="F53" s="5" t="s">
        <v>4</v>
      </c>
      <c r="G53" s="5">
        <v>18</v>
      </c>
      <c r="H53" s="5">
        <v>207290.85</v>
      </c>
      <c r="I53" s="5">
        <v>37312.35</v>
      </c>
      <c r="J53" s="5">
        <v>0</v>
      </c>
      <c r="K53" s="5">
        <v>0</v>
      </c>
      <c r="L53" s="5">
        <v>0</v>
      </c>
      <c r="M53" s="5">
        <f t="shared" si="0"/>
        <v>244603.2</v>
      </c>
    </row>
    <row r="54" spans="1:18" s="5" customFormat="1">
      <c r="A54" s="5" t="s">
        <v>57</v>
      </c>
      <c r="B54" s="5" t="s">
        <v>58</v>
      </c>
      <c r="C54" s="5" t="s">
        <v>191</v>
      </c>
      <c r="D54" s="5" t="s">
        <v>185</v>
      </c>
      <c r="E54" s="5">
        <v>565788.23</v>
      </c>
      <c r="F54" s="5" t="s">
        <v>4</v>
      </c>
      <c r="G54" s="5">
        <v>28</v>
      </c>
      <c r="H54" s="5">
        <v>9257.76</v>
      </c>
      <c r="I54" s="5">
        <v>2592.17</v>
      </c>
      <c r="J54" s="5">
        <v>0</v>
      </c>
      <c r="K54" s="5">
        <v>0</v>
      </c>
      <c r="L54" s="5">
        <v>1110.93</v>
      </c>
      <c r="M54" s="5">
        <f t="shared" si="0"/>
        <v>12960.86</v>
      </c>
    </row>
    <row r="55" spans="1:18" s="5" customFormat="1">
      <c r="A55" s="5" t="s">
        <v>57</v>
      </c>
      <c r="B55" s="5" t="s">
        <v>58</v>
      </c>
      <c r="C55" s="5" t="s">
        <v>192</v>
      </c>
      <c r="D55" s="5" t="s">
        <v>185</v>
      </c>
      <c r="E55" s="5">
        <v>616</v>
      </c>
      <c r="F55" s="5" t="s">
        <v>4</v>
      </c>
      <c r="G55" s="5">
        <v>5</v>
      </c>
      <c r="H55" s="5">
        <v>586.66999999999996</v>
      </c>
      <c r="I55" s="5">
        <v>29.33</v>
      </c>
      <c r="J55" s="5">
        <v>0</v>
      </c>
      <c r="K55" s="5">
        <v>0</v>
      </c>
      <c r="L55" s="5">
        <v>0</v>
      </c>
      <c r="M55" s="5">
        <f t="shared" si="0"/>
        <v>616</v>
      </c>
      <c r="N55" s="6"/>
      <c r="O55" s="6"/>
      <c r="P55" s="6"/>
      <c r="Q55" s="6"/>
      <c r="R55" s="6"/>
    </row>
    <row r="56" spans="1:18" s="5" customFormat="1">
      <c r="A56" s="5" t="s">
        <v>57</v>
      </c>
      <c r="B56" s="5" t="s">
        <v>58</v>
      </c>
      <c r="C56" s="5" t="s">
        <v>193</v>
      </c>
      <c r="D56" s="5" t="s">
        <v>194</v>
      </c>
      <c r="E56" s="5">
        <v>269449.43</v>
      </c>
      <c r="F56" s="5" t="s">
        <v>4</v>
      </c>
      <c r="G56" s="5">
        <v>5</v>
      </c>
      <c r="H56" s="5">
        <v>256618.5</v>
      </c>
      <c r="I56" s="5">
        <v>12830.93</v>
      </c>
      <c r="J56" s="5">
        <v>0</v>
      </c>
      <c r="K56" s="5">
        <v>0</v>
      </c>
      <c r="L56" s="5">
        <v>0</v>
      </c>
      <c r="M56" s="5">
        <f t="shared" si="0"/>
        <v>269449.43</v>
      </c>
    </row>
    <row r="57" spans="1:18" s="5" customFormat="1">
      <c r="A57" s="5" t="s">
        <v>57</v>
      </c>
      <c r="B57" s="5" t="s">
        <v>58</v>
      </c>
      <c r="C57" s="5" t="s">
        <v>195</v>
      </c>
      <c r="D57" s="5" t="s">
        <v>194</v>
      </c>
      <c r="E57" s="5">
        <v>96967.1</v>
      </c>
      <c r="F57" s="5" t="s">
        <v>4</v>
      </c>
      <c r="G57" s="5">
        <v>0</v>
      </c>
      <c r="H57" s="5">
        <v>5505.35</v>
      </c>
      <c r="I57" s="5">
        <v>0</v>
      </c>
      <c r="J57" s="5">
        <v>0</v>
      </c>
      <c r="K57" s="5">
        <v>0</v>
      </c>
      <c r="L57" s="5">
        <v>0</v>
      </c>
      <c r="M57" s="5">
        <f t="shared" si="0"/>
        <v>5505.35</v>
      </c>
    </row>
    <row r="58" spans="1:18" s="5" customFormat="1">
      <c r="A58" s="5" t="s">
        <v>57</v>
      </c>
      <c r="B58" s="5" t="s">
        <v>58</v>
      </c>
      <c r="C58" s="5" t="s">
        <v>195</v>
      </c>
      <c r="D58" s="5" t="s">
        <v>194</v>
      </c>
      <c r="E58" s="5">
        <v>96967.1</v>
      </c>
      <c r="F58" s="5" t="s">
        <v>4</v>
      </c>
      <c r="G58" s="5">
        <v>5</v>
      </c>
      <c r="H58" s="5">
        <v>45763.66</v>
      </c>
      <c r="I58" s="5">
        <v>2288.1799999999998</v>
      </c>
      <c r="J58" s="5">
        <v>0</v>
      </c>
      <c r="K58" s="5">
        <v>0</v>
      </c>
      <c r="L58" s="5">
        <v>0</v>
      </c>
      <c r="M58" s="5">
        <f t="shared" si="0"/>
        <v>48051.840000000004</v>
      </c>
    </row>
    <row r="59" spans="1:18" s="5" customFormat="1">
      <c r="A59" s="5" t="s">
        <v>57</v>
      </c>
      <c r="B59" s="5" t="s">
        <v>58</v>
      </c>
      <c r="C59" s="5" t="s">
        <v>195</v>
      </c>
      <c r="D59" s="5" t="s">
        <v>194</v>
      </c>
      <c r="E59" s="5">
        <v>96967.1</v>
      </c>
      <c r="F59" s="5" t="s">
        <v>4</v>
      </c>
      <c r="G59" s="5">
        <v>12</v>
      </c>
      <c r="H59" s="5">
        <v>13151.3</v>
      </c>
      <c r="I59" s="5">
        <v>1578.16</v>
      </c>
      <c r="J59" s="5">
        <v>0</v>
      </c>
      <c r="K59" s="5">
        <v>0</v>
      </c>
      <c r="L59" s="5">
        <v>0</v>
      </c>
      <c r="M59" s="5">
        <f t="shared" si="0"/>
        <v>14729.46</v>
      </c>
    </row>
    <row r="60" spans="1:18" s="5" customFormat="1">
      <c r="A60" s="5" t="s">
        <v>57</v>
      </c>
      <c r="B60" s="5" t="s">
        <v>58</v>
      </c>
      <c r="C60" s="5" t="s">
        <v>195</v>
      </c>
      <c r="D60" s="5" t="s">
        <v>194</v>
      </c>
      <c r="E60" s="5">
        <v>96967.1</v>
      </c>
      <c r="F60" s="5" t="s">
        <v>4</v>
      </c>
      <c r="G60" s="5">
        <v>18</v>
      </c>
      <c r="H60" s="5">
        <v>24305.47</v>
      </c>
      <c r="I60" s="5">
        <v>4374.9799999999996</v>
      </c>
      <c r="J60" s="5">
        <v>0</v>
      </c>
      <c r="K60" s="5">
        <v>0</v>
      </c>
      <c r="L60" s="5">
        <v>0</v>
      </c>
      <c r="M60" s="5">
        <f t="shared" si="0"/>
        <v>28680.45</v>
      </c>
      <c r="N60" s="6"/>
      <c r="O60" s="6"/>
      <c r="P60" s="6"/>
      <c r="Q60" s="6"/>
      <c r="R60" s="6"/>
    </row>
    <row r="61" spans="1:18" s="5" customFormat="1">
      <c r="A61" s="5" t="s">
        <v>57</v>
      </c>
      <c r="B61" s="5" t="s">
        <v>58</v>
      </c>
      <c r="C61" s="5" t="s">
        <v>196</v>
      </c>
      <c r="D61" s="5" t="s">
        <v>194</v>
      </c>
      <c r="E61" s="5">
        <v>97177.78</v>
      </c>
      <c r="F61" s="5" t="s">
        <v>4</v>
      </c>
      <c r="G61" s="5">
        <v>0</v>
      </c>
      <c r="H61" s="5">
        <v>13819</v>
      </c>
      <c r="I61" s="5">
        <v>0</v>
      </c>
      <c r="J61" s="5">
        <v>0</v>
      </c>
      <c r="K61" s="5">
        <v>0</v>
      </c>
      <c r="L61" s="5">
        <v>0</v>
      </c>
      <c r="M61" s="5">
        <f t="shared" si="0"/>
        <v>13819</v>
      </c>
    </row>
    <row r="62" spans="1:18" s="5" customFormat="1">
      <c r="A62" s="5" t="s">
        <v>57</v>
      </c>
      <c r="B62" s="5" t="s">
        <v>58</v>
      </c>
      <c r="C62" s="5" t="s">
        <v>196</v>
      </c>
      <c r="D62" s="5" t="s">
        <v>194</v>
      </c>
      <c r="E62" s="5">
        <v>97177.78</v>
      </c>
      <c r="F62" s="5" t="s">
        <v>4</v>
      </c>
      <c r="G62" s="5">
        <v>5</v>
      </c>
      <c r="H62" s="5">
        <v>34177.68</v>
      </c>
      <c r="I62" s="5">
        <v>1708.88</v>
      </c>
      <c r="J62" s="5">
        <v>0</v>
      </c>
      <c r="K62" s="5">
        <v>0</v>
      </c>
      <c r="L62" s="5">
        <v>0</v>
      </c>
      <c r="M62" s="5">
        <f t="shared" si="0"/>
        <v>35886.559999999998</v>
      </c>
    </row>
    <row r="63" spans="1:18" s="5" customFormat="1">
      <c r="A63" s="5" t="s">
        <v>57</v>
      </c>
      <c r="B63" s="5" t="s">
        <v>58</v>
      </c>
      <c r="C63" s="5" t="s">
        <v>196</v>
      </c>
      <c r="D63" s="5" t="s">
        <v>194</v>
      </c>
      <c r="E63" s="5">
        <v>97177.78</v>
      </c>
      <c r="F63" s="5" t="s">
        <v>4</v>
      </c>
      <c r="G63" s="5">
        <v>12</v>
      </c>
      <c r="H63" s="5">
        <v>28850.32</v>
      </c>
      <c r="I63" s="5">
        <v>3462.04</v>
      </c>
      <c r="J63" s="5">
        <v>0</v>
      </c>
      <c r="K63" s="5">
        <v>0</v>
      </c>
      <c r="L63" s="5">
        <v>0</v>
      </c>
      <c r="M63" s="5">
        <f t="shared" si="0"/>
        <v>32312.36</v>
      </c>
    </row>
    <row r="64" spans="1:18" s="5" customFormat="1">
      <c r="A64" s="5" t="s">
        <v>57</v>
      </c>
      <c r="B64" s="5" t="s">
        <v>58</v>
      </c>
      <c r="C64" s="5" t="s">
        <v>196</v>
      </c>
      <c r="D64" s="5" t="s">
        <v>194</v>
      </c>
      <c r="E64" s="5">
        <v>97177.78</v>
      </c>
      <c r="F64" s="5" t="s">
        <v>4</v>
      </c>
      <c r="G64" s="5">
        <v>18</v>
      </c>
      <c r="H64" s="5">
        <v>12847.34</v>
      </c>
      <c r="I64" s="5">
        <v>2312.52</v>
      </c>
      <c r="J64" s="5">
        <v>0</v>
      </c>
      <c r="K64" s="5">
        <v>0</v>
      </c>
      <c r="L64" s="5">
        <v>0</v>
      </c>
      <c r="M64" s="5">
        <f t="shared" si="0"/>
        <v>15159.86</v>
      </c>
    </row>
    <row r="65" spans="1:18" s="5" customFormat="1">
      <c r="A65" s="5" t="s">
        <v>57</v>
      </c>
      <c r="B65" s="5" t="s">
        <v>58</v>
      </c>
      <c r="C65" s="5" t="s">
        <v>197</v>
      </c>
      <c r="D65" s="5" t="s">
        <v>198</v>
      </c>
      <c r="E65" s="5">
        <v>11856.6</v>
      </c>
      <c r="F65" s="5" t="s">
        <v>4</v>
      </c>
      <c r="G65" s="5">
        <v>5</v>
      </c>
      <c r="H65" s="5">
        <v>11292</v>
      </c>
      <c r="I65" s="5">
        <v>564.6</v>
      </c>
      <c r="J65" s="5">
        <v>0</v>
      </c>
      <c r="K65" s="5">
        <v>0</v>
      </c>
      <c r="L65" s="5">
        <v>0</v>
      </c>
      <c r="M65" s="5">
        <f t="shared" si="0"/>
        <v>11856.6</v>
      </c>
    </row>
    <row r="66" spans="1:18" s="5" customFormat="1">
      <c r="A66" s="5" t="s">
        <v>57</v>
      </c>
      <c r="B66" s="5" t="s">
        <v>58</v>
      </c>
      <c r="C66" s="5" t="s">
        <v>199</v>
      </c>
      <c r="D66" s="5" t="s">
        <v>198</v>
      </c>
      <c r="E66" s="5">
        <v>57790.76</v>
      </c>
      <c r="F66" s="5" t="s">
        <v>4</v>
      </c>
      <c r="G66" s="5">
        <v>0</v>
      </c>
      <c r="H66" s="5">
        <v>1916.08</v>
      </c>
      <c r="I66" s="5">
        <v>0</v>
      </c>
      <c r="J66" s="5">
        <v>0</v>
      </c>
      <c r="K66" s="5">
        <v>0</v>
      </c>
      <c r="L66" s="5">
        <v>0</v>
      </c>
      <c r="M66" s="5">
        <f t="shared" si="0"/>
        <v>1916.08</v>
      </c>
      <c r="N66" s="6"/>
      <c r="O66" s="6"/>
      <c r="P66" s="6"/>
      <c r="Q66" s="6"/>
      <c r="R66" s="6"/>
    </row>
    <row r="67" spans="1:18" s="5" customFormat="1">
      <c r="A67" s="5" t="s">
        <v>57</v>
      </c>
      <c r="B67" s="5" t="s">
        <v>58</v>
      </c>
      <c r="C67" s="5" t="s">
        <v>199</v>
      </c>
      <c r="D67" s="5" t="s">
        <v>198</v>
      </c>
      <c r="E67" s="5">
        <v>57790.76</v>
      </c>
      <c r="F67" s="5" t="s">
        <v>4</v>
      </c>
      <c r="G67" s="5">
        <v>5</v>
      </c>
      <c r="H67" s="5">
        <v>7073</v>
      </c>
      <c r="I67" s="5">
        <v>353.65</v>
      </c>
      <c r="J67" s="5">
        <v>0</v>
      </c>
      <c r="K67" s="5">
        <v>0</v>
      </c>
      <c r="L67" s="5">
        <v>0</v>
      </c>
      <c r="M67" s="5">
        <f t="shared" si="0"/>
        <v>7426.65</v>
      </c>
    </row>
    <row r="68" spans="1:18" s="5" customFormat="1">
      <c r="A68" s="5" t="s">
        <v>57</v>
      </c>
      <c r="B68" s="5" t="s">
        <v>58</v>
      </c>
      <c r="C68" s="5" t="s">
        <v>199</v>
      </c>
      <c r="D68" s="5" t="s">
        <v>198</v>
      </c>
      <c r="E68" s="5">
        <v>57790.76</v>
      </c>
      <c r="F68" s="5" t="s">
        <v>4</v>
      </c>
      <c r="G68" s="5">
        <v>12</v>
      </c>
      <c r="H68" s="5">
        <v>31017.83</v>
      </c>
      <c r="I68" s="5">
        <v>3722.14</v>
      </c>
      <c r="J68" s="5">
        <v>0</v>
      </c>
      <c r="K68" s="5">
        <v>0</v>
      </c>
      <c r="L68" s="5">
        <v>0</v>
      </c>
      <c r="M68" s="5">
        <f t="shared" si="0"/>
        <v>34739.97</v>
      </c>
    </row>
    <row r="69" spans="1:18" s="5" customFormat="1">
      <c r="A69" s="5" t="s">
        <v>57</v>
      </c>
      <c r="B69" s="5" t="s">
        <v>58</v>
      </c>
      <c r="C69" s="5" t="s">
        <v>199</v>
      </c>
      <c r="D69" s="5" t="s">
        <v>198</v>
      </c>
      <c r="E69" s="5">
        <v>57790.76</v>
      </c>
      <c r="F69" s="5" t="s">
        <v>4</v>
      </c>
      <c r="G69" s="5">
        <v>18</v>
      </c>
      <c r="H69" s="5">
        <v>11617</v>
      </c>
      <c r="I69" s="5">
        <v>2091.06</v>
      </c>
      <c r="J69" s="5">
        <v>0</v>
      </c>
      <c r="K69" s="5">
        <v>0</v>
      </c>
      <c r="L69" s="5">
        <v>0</v>
      </c>
      <c r="M69" s="5">
        <f t="shared" si="0"/>
        <v>13708.06</v>
      </c>
    </row>
    <row r="70" spans="1:18" s="5" customFormat="1">
      <c r="A70" s="5" t="s">
        <v>57</v>
      </c>
      <c r="B70" s="5" t="s">
        <v>58</v>
      </c>
      <c r="C70" s="5" t="s">
        <v>200</v>
      </c>
      <c r="D70" s="5" t="s">
        <v>198</v>
      </c>
      <c r="E70" s="5">
        <v>40147.53</v>
      </c>
      <c r="F70" s="5" t="s">
        <v>4</v>
      </c>
      <c r="G70" s="5">
        <v>0</v>
      </c>
      <c r="H70" s="5">
        <v>761.7</v>
      </c>
      <c r="I70" s="5">
        <v>0</v>
      </c>
      <c r="J70" s="5">
        <v>0</v>
      </c>
      <c r="K70" s="5">
        <v>0</v>
      </c>
      <c r="L70" s="5">
        <v>0</v>
      </c>
      <c r="M70" s="5">
        <f t="shared" si="0"/>
        <v>761.7</v>
      </c>
    </row>
    <row r="71" spans="1:18" s="5" customFormat="1">
      <c r="A71" s="5" t="s">
        <v>57</v>
      </c>
      <c r="B71" s="5" t="s">
        <v>58</v>
      </c>
      <c r="C71" s="5" t="s">
        <v>200</v>
      </c>
      <c r="D71" s="5" t="s">
        <v>198</v>
      </c>
      <c r="E71" s="5">
        <v>40147.53</v>
      </c>
      <c r="F71" s="5" t="s">
        <v>4</v>
      </c>
      <c r="G71" s="5">
        <v>5</v>
      </c>
      <c r="H71" s="5">
        <v>2105.5</v>
      </c>
      <c r="I71" s="5">
        <v>105.28</v>
      </c>
      <c r="J71" s="5">
        <v>0</v>
      </c>
      <c r="K71" s="5">
        <v>0</v>
      </c>
      <c r="L71" s="5">
        <v>0</v>
      </c>
      <c r="M71" s="5">
        <f t="shared" si="0"/>
        <v>2210.7800000000002</v>
      </c>
    </row>
    <row r="72" spans="1:18" s="5" customFormat="1">
      <c r="A72" s="5" t="s">
        <v>57</v>
      </c>
      <c r="B72" s="5" t="s">
        <v>58</v>
      </c>
      <c r="C72" s="5" t="s">
        <v>200</v>
      </c>
      <c r="D72" s="5" t="s">
        <v>198</v>
      </c>
      <c r="E72" s="5">
        <v>40147.53</v>
      </c>
      <c r="F72" s="5" t="s">
        <v>4</v>
      </c>
      <c r="G72" s="5">
        <v>12</v>
      </c>
      <c r="H72" s="5">
        <v>1493.01</v>
      </c>
      <c r="I72" s="5">
        <v>179.16</v>
      </c>
      <c r="J72" s="5">
        <v>0</v>
      </c>
      <c r="K72" s="5">
        <v>0</v>
      </c>
      <c r="L72" s="5">
        <v>0</v>
      </c>
      <c r="M72" s="5">
        <f t="shared" si="0"/>
        <v>1672.17</v>
      </c>
    </row>
    <row r="73" spans="1:18" s="5" customFormat="1">
      <c r="A73" s="5" t="s">
        <v>57</v>
      </c>
      <c r="B73" s="5" t="s">
        <v>58</v>
      </c>
      <c r="C73" s="5" t="s">
        <v>200</v>
      </c>
      <c r="D73" s="5" t="s">
        <v>198</v>
      </c>
      <c r="E73" s="5">
        <v>40147.53</v>
      </c>
      <c r="F73" s="5" t="s">
        <v>4</v>
      </c>
      <c r="G73" s="5">
        <v>18</v>
      </c>
      <c r="H73" s="5">
        <v>30087.19</v>
      </c>
      <c r="I73" s="5">
        <v>5415.69</v>
      </c>
      <c r="J73" s="5">
        <v>0</v>
      </c>
      <c r="K73" s="5">
        <v>0</v>
      </c>
      <c r="L73" s="5">
        <v>0</v>
      </c>
      <c r="M73" s="5">
        <f t="shared" si="0"/>
        <v>35502.879999999997</v>
      </c>
      <c r="N73" s="6"/>
      <c r="O73" s="6"/>
      <c r="P73" s="6"/>
      <c r="Q73" s="6"/>
      <c r="R73" s="6"/>
    </row>
    <row r="74" spans="1:18" s="5" customFormat="1">
      <c r="A74" s="5" t="s">
        <v>57</v>
      </c>
      <c r="B74" s="5" t="s">
        <v>58</v>
      </c>
      <c r="C74" s="5" t="s">
        <v>201</v>
      </c>
      <c r="D74" s="5" t="s">
        <v>198</v>
      </c>
      <c r="E74" s="5">
        <v>505.04</v>
      </c>
      <c r="F74" s="5" t="s">
        <v>4</v>
      </c>
      <c r="G74" s="5">
        <v>18</v>
      </c>
      <c r="H74" s="5">
        <v>428</v>
      </c>
      <c r="I74" s="5">
        <v>77.040000000000006</v>
      </c>
      <c r="J74" s="5">
        <v>0</v>
      </c>
      <c r="K74" s="5">
        <v>0</v>
      </c>
      <c r="L74" s="5">
        <v>0</v>
      </c>
      <c r="M74" s="5">
        <f t="shared" si="0"/>
        <v>505.04</v>
      </c>
    </row>
    <row r="75" spans="1:18" s="5" customFormat="1">
      <c r="A75" s="5" t="s">
        <v>57</v>
      </c>
      <c r="B75" s="5" t="s">
        <v>58</v>
      </c>
      <c r="C75" s="5" t="s">
        <v>202</v>
      </c>
      <c r="D75" s="5" t="s">
        <v>198</v>
      </c>
      <c r="E75" s="5">
        <v>1960.74</v>
      </c>
      <c r="F75" s="5" t="s">
        <v>4</v>
      </c>
      <c r="G75" s="5">
        <v>5</v>
      </c>
      <c r="H75" s="5">
        <v>224.7</v>
      </c>
      <c r="I75" s="5">
        <v>11.24</v>
      </c>
      <c r="J75" s="5">
        <v>0</v>
      </c>
      <c r="K75" s="5">
        <v>0</v>
      </c>
      <c r="L75" s="5">
        <v>0</v>
      </c>
      <c r="M75" s="5">
        <f t="shared" si="0"/>
        <v>235.94</v>
      </c>
    </row>
    <row r="76" spans="1:18" s="5" customFormat="1">
      <c r="A76" s="5" t="s">
        <v>57</v>
      </c>
      <c r="B76" s="5" t="s">
        <v>58</v>
      </c>
      <c r="C76" s="5" t="s">
        <v>202</v>
      </c>
      <c r="D76" s="5" t="s">
        <v>198</v>
      </c>
      <c r="E76" s="5">
        <v>1960.74</v>
      </c>
      <c r="F76" s="5" t="s">
        <v>4</v>
      </c>
      <c r="G76" s="5">
        <v>12</v>
      </c>
      <c r="H76" s="5">
        <v>1540</v>
      </c>
      <c r="I76" s="5">
        <v>184.8</v>
      </c>
      <c r="J76" s="5">
        <v>0</v>
      </c>
      <c r="K76" s="5">
        <v>0</v>
      </c>
      <c r="L76" s="5">
        <v>0</v>
      </c>
      <c r="M76" s="5">
        <f t="shared" si="0"/>
        <v>1724.8</v>
      </c>
      <c r="N76" s="6"/>
      <c r="O76" s="6"/>
      <c r="P76" s="6"/>
      <c r="Q76" s="6"/>
      <c r="R76" s="6"/>
    </row>
    <row r="77" spans="1:18" s="5" customFormat="1">
      <c r="A77" s="5" t="s">
        <v>57</v>
      </c>
      <c r="B77" s="5" t="s">
        <v>58</v>
      </c>
      <c r="C77" s="5" t="s">
        <v>203</v>
      </c>
      <c r="D77" s="5" t="s">
        <v>204</v>
      </c>
      <c r="E77" s="5">
        <v>38811.15</v>
      </c>
      <c r="F77" s="5" t="s">
        <v>4</v>
      </c>
      <c r="G77" s="5">
        <v>5</v>
      </c>
      <c r="H77" s="5">
        <v>36963</v>
      </c>
      <c r="I77" s="5">
        <v>1848.15</v>
      </c>
      <c r="J77" s="5">
        <v>0</v>
      </c>
      <c r="K77" s="5">
        <v>0</v>
      </c>
      <c r="L77" s="5">
        <v>0</v>
      </c>
      <c r="M77" s="5">
        <f t="shared" si="0"/>
        <v>38811.15</v>
      </c>
    </row>
    <row r="78" spans="1:18" s="5" customFormat="1">
      <c r="A78" s="5" t="s">
        <v>57</v>
      </c>
      <c r="B78" s="5" t="s">
        <v>58</v>
      </c>
      <c r="C78" s="5" t="s">
        <v>205</v>
      </c>
      <c r="D78" s="5" t="s">
        <v>204</v>
      </c>
      <c r="E78" s="5">
        <v>24113.42</v>
      </c>
      <c r="F78" s="5" t="s">
        <v>4</v>
      </c>
      <c r="G78" s="5">
        <v>0</v>
      </c>
      <c r="H78" s="5">
        <v>2939</v>
      </c>
      <c r="I78" s="5">
        <v>0</v>
      </c>
      <c r="J78" s="5">
        <v>0</v>
      </c>
      <c r="K78" s="5">
        <v>0</v>
      </c>
      <c r="L78" s="5">
        <v>0</v>
      </c>
      <c r="M78" s="5">
        <f t="shared" si="0"/>
        <v>2939</v>
      </c>
    </row>
    <row r="79" spans="1:18" s="5" customFormat="1">
      <c r="A79" s="5" t="s">
        <v>57</v>
      </c>
      <c r="B79" s="5" t="s">
        <v>58</v>
      </c>
      <c r="C79" s="5" t="s">
        <v>205</v>
      </c>
      <c r="D79" s="5" t="s">
        <v>204</v>
      </c>
      <c r="E79" s="5">
        <v>24113.42</v>
      </c>
      <c r="F79" s="5" t="s">
        <v>4</v>
      </c>
      <c r="G79" s="5">
        <v>5</v>
      </c>
      <c r="H79" s="5">
        <v>9770.7099999999991</v>
      </c>
      <c r="I79" s="5">
        <v>488.54</v>
      </c>
      <c r="J79" s="5">
        <v>0</v>
      </c>
      <c r="K79" s="5">
        <v>0</v>
      </c>
      <c r="L79" s="5">
        <v>0</v>
      </c>
      <c r="M79" s="5">
        <f t="shared" si="0"/>
        <v>10259.25</v>
      </c>
      <c r="N79" s="6"/>
      <c r="O79" s="6"/>
      <c r="P79" s="6"/>
      <c r="Q79" s="6"/>
      <c r="R79" s="6"/>
    </row>
    <row r="80" spans="1:18" s="5" customFormat="1">
      <c r="A80" s="5" t="s">
        <v>57</v>
      </c>
      <c r="B80" s="5" t="s">
        <v>58</v>
      </c>
      <c r="C80" s="5" t="s">
        <v>205</v>
      </c>
      <c r="D80" s="5" t="s">
        <v>204</v>
      </c>
      <c r="E80" s="5">
        <v>24113.42</v>
      </c>
      <c r="F80" s="5" t="s">
        <v>4</v>
      </c>
      <c r="G80" s="5">
        <v>12</v>
      </c>
      <c r="H80" s="5">
        <v>5680.43</v>
      </c>
      <c r="I80" s="5">
        <v>681.65</v>
      </c>
      <c r="J80" s="5">
        <v>0</v>
      </c>
      <c r="K80" s="5">
        <v>0</v>
      </c>
      <c r="L80" s="5">
        <v>0</v>
      </c>
      <c r="M80" s="5">
        <f t="shared" si="0"/>
        <v>6362.08</v>
      </c>
    </row>
    <row r="81" spans="1:18" s="5" customFormat="1">
      <c r="A81" s="5" t="s">
        <v>57</v>
      </c>
      <c r="B81" s="5" t="s">
        <v>58</v>
      </c>
      <c r="C81" s="5" t="s">
        <v>205</v>
      </c>
      <c r="D81" s="5" t="s">
        <v>204</v>
      </c>
      <c r="E81" s="5">
        <v>24113.42</v>
      </c>
      <c r="F81" s="5" t="s">
        <v>4</v>
      </c>
      <c r="G81" s="5">
        <v>18</v>
      </c>
      <c r="H81" s="5">
        <v>3858.55</v>
      </c>
      <c r="I81" s="5">
        <v>694.54</v>
      </c>
      <c r="J81" s="5">
        <v>0</v>
      </c>
      <c r="K81" s="5">
        <v>0</v>
      </c>
      <c r="L81" s="5">
        <v>0</v>
      </c>
      <c r="M81" s="5">
        <f t="shared" si="0"/>
        <v>4553.09</v>
      </c>
    </row>
    <row r="82" spans="1:18" s="5" customFormat="1">
      <c r="A82" s="5" t="s">
        <v>57</v>
      </c>
      <c r="B82" s="5" t="s">
        <v>58</v>
      </c>
      <c r="C82" s="5" t="s">
        <v>206</v>
      </c>
      <c r="D82" s="5" t="s">
        <v>204</v>
      </c>
      <c r="E82" s="5">
        <v>8895.9599999999991</v>
      </c>
      <c r="F82" s="5" t="s">
        <v>4</v>
      </c>
      <c r="G82" s="5">
        <v>12</v>
      </c>
      <c r="H82" s="5">
        <v>609.96</v>
      </c>
      <c r="I82" s="5">
        <v>73.2</v>
      </c>
      <c r="J82" s="5">
        <v>0</v>
      </c>
      <c r="K82" s="5">
        <v>0</v>
      </c>
      <c r="L82" s="5">
        <v>0</v>
      </c>
      <c r="M82" s="5">
        <f t="shared" si="0"/>
        <v>683.16000000000008</v>
      </c>
    </row>
    <row r="83" spans="1:18" s="5" customFormat="1">
      <c r="A83" s="5" t="s">
        <v>57</v>
      </c>
      <c r="B83" s="5" t="s">
        <v>58</v>
      </c>
      <c r="C83" s="5" t="s">
        <v>206</v>
      </c>
      <c r="D83" s="5" t="s">
        <v>204</v>
      </c>
      <c r="E83" s="5">
        <v>8895.9599999999991</v>
      </c>
      <c r="F83" s="5" t="s">
        <v>4</v>
      </c>
      <c r="G83" s="5">
        <v>18</v>
      </c>
      <c r="H83" s="5">
        <v>6960</v>
      </c>
      <c r="I83" s="5">
        <v>1252.8</v>
      </c>
      <c r="J83" s="5">
        <v>0</v>
      </c>
      <c r="K83" s="5">
        <v>0</v>
      </c>
      <c r="L83" s="5">
        <v>0</v>
      </c>
      <c r="M83" s="5">
        <f t="shared" si="0"/>
        <v>8212.7999999999993</v>
      </c>
    </row>
    <row r="84" spans="1:18" s="5" customFormat="1">
      <c r="A84" s="5" t="s">
        <v>57</v>
      </c>
      <c r="B84" s="5" t="s">
        <v>58</v>
      </c>
      <c r="C84" s="5" t="s">
        <v>207</v>
      </c>
      <c r="D84" s="5" t="s">
        <v>204</v>
      </c>
      <c r="E84" s="5">
        <v>116770.56</v>
      </c>
      <c r="F84" s="5" t="s">
        <v>4</v>
      </c>
      <c r="G84" s="5">
        <v>0</v>
      </c>
      <c r="H84" s="5">
        <v>2051.8000000000002</v>
      </c>
      <c r="I84" s="5">
        <v>0</v>
      </c>
      <c r="J84" s="5">
        <v>0</v>
      </c>
      <c r="K84" s="5">
        <v>0</v>
      </c>
      <c r="L84" s="5">
        <v>0</v>
      </c>
      <c r="M84" s="5">
        <f t="shared" si="0"/>
        <v>2051.8000000000002</v>
      </c>
    </row>
    <row r="85" spans="1:18" s="5" customFormat="1">
      <c r="A85" s="5" t="s">
        <v>57</v>
      </c>
      <c r="B85" s="5" t="s">
        <v>58</v>
      </c>
      <c r="C85" s="5" t="s">
        <v>207</v>
      </c>
      <c r="D85" s="5" t="s">
        <v>204</v>
      </c>
      <c r="E85" s="5">
        <v>116770.56</v>
      </c>
      <c r="F85" s="5" t="s">
        <v>4</v>
      </c>
      <c r="G85" s="5">
        <v>5</v>
      </c>
      <c r="H85" s="5">
        <v>14371.43</v>
      </c>
      <c r="I85" s="5">
        <v>718.57</v>
      </c>
      <c r="J85" s="5">
        <v>0</v>
      </c>
      <c r="K85" s="5">
        <v>0</v>
      </c>
      <c r="L85" s="5">
        <v>0</v>
      </c>
      <c r="M85" s="5">
        <f t="shared" si="0"/>
        <v>15090</v>
      </c>
      <c r="N85" s="6"/>
      <c r="O85" s="6"/>
      <c r="P85" s="6"/>
      <c r="Q85" s="6"/>
      <c r="R85" s="6"/>
    </row>
    <row r="86" spans="1:18" s="5" customFormat="1">
      <c r="A86" s="5" t="s">
        <v>57</v>
      </c>
      <c r="B86" s="5" t="s">
        <v>58</v>
      </c>
      <c r="C86" s="5" t="s">
        <v>207</v>
      </c>
      <c r="D86" s="5" t="s">
        <v>204</v>
      </c>
      <c r="E86" s="5">
        <v>116770.56</v>
      </c>
      <c r="F86" s="5" t="s">
        <v>4</v>
      </c>
      <c r="G86" s="5">
        <v>12</v>
      </c>
      <c r="H86" s="5">
        <v>63793.7</v>
      </c>
      <c r="I86" s="5">
        <v>7655.24</v>
      </c>
      <c r="J86" s="5">
        <v>0</v>
      </c>
      <c r="K86" s="5">
        <v>0</v>
      </c>
      <c r="L86" s="5">
        <v>0</v>
      </c>
      <c r="M86" s="5">
        <f t="shared" si="0"/>
        <v>71448.94</v>
      </c>
    </row>
    <row r="87" spans="1:18" s="5" customFormat="1">
      <c r="A87" s="5" t="s">
        <v>57</v>
      </c>
      <c r="B87" s="5" t="s">
        <v>58</v>
      </c>
      <c r="C87" s="5" t="s">
        <v>207</v>
      </c>
      <c r="D87" s="5" t="s">
        <v>204</v>
      </c>
      <c r="E87" s="5">
        <v>116770.56</v>
      </c>
      <c r="F87" s="5" t="s">
        <v>4</v>
      </c>
      <c r="G87" s="5">
        <v>18</v>
      </c>
      <c r="H87" s="5">
        <v>23881.200000000001</v>
      </c>
      <c r="I87" s="5">
        <v>4298.62</v>
      </c>
      <c r="J87" s="5">
        <v>0</v>
      </c>
      <c r="K87" s="5">
        <v>0</v>
      </c>
      <c r="L87" s="5">
        <v>0</v>
      </c>
      <c r="M87" s="5">
        <f t="shared" si="0"/>
        <v>28179.82</v>
      </c>
    </row>
    <row r="88" spans="1:18" s="5" customFormat="1">
      <c r="A88" s="5" t="s">
        <v>57</v>
      </c>
      <c r="B88" s="5" t="s">
        <v>58</v>
      </c>
      <c r="C88" s="5" t="s">
        <v>208</v>
      </c>
      <c r="D88" s="5" t="s">
        <v>209</v>
      </c>
      <c r="E88" s="5">
        <v>74970.55</v>
      </c>
      <c r="F88" s="5" t="s">
        <v>4</v>
      </c>
      <c r="G88" s="5">
        <v>0</v>
      </c>
      <c r="H88" s="5">
        <v>660.8</v>
      </c>
      <c r="I88" s="5">
        <v>0</v>
      </c>
      <c r="J88" s="5">
        <v>0</v>
      </c>
      <c r="K88" s="5">
        <v>0</v>
      </c>
      <c r="L88" s="5">
        <v>0</v>
      </c>
      <c r="M88" s="11">
        <f>SUM(M24:M87)</f>
        <v>2291533.9299999997</v>
      </c>
    </row>
    <row r="89" spans="1:18" s="5" customFormat="1">
      <c r="A89" s="5" t="s">
        <v>57</v>
      </c>
      <c r="B89" s="5" t="s">
        <v>58</v>
      </c>
      <c r="C89" s="5" t="s">
        <v>208</v>
      </c>
      <c r="D89" s="5" t="s">
        <v>209</v>
      </c>
      <c r="E89" s="5">
        <v>74970.55</v>
      </c>
      <c r="F89" s="5" t="s">
        <v>4</v>
      </c>
      <c r="G89" s="5">
        <v>5</v>
      </c>
      <c r="H89" s="5">
        <v>12197.56</v>
      </c>
      <c r="I89" s="5">
        <v>609.88</v>
      </c>
      <c r="J89" s="5">
        <v>0</v>
      </c>
      <c r="K89" s="5">
        <v>0</v>
      </c>
      <c r="L89" s="5">
        <v>0</v>
      </c>
    </row>
    <row r="90" spans="1:18" s="5" customFormat="1">
      <c r="A90" s="5" t="s">
        <v>57</v>
      </c>
      <c r="B90" s="5" t="s">
        <v>58</v>
      </c>
      <c r="C90" s="5" t="s">
        <v>208</v>
      </c>
      <c r="D90" s="5" t="s">
        <v>209</v>
      </c>
      <c r="E90" s="5">
        <v>74970.55</v>
      </c>
      <c r="F90" s="5" t="s">
        <v>4</v>
      </c>
      <c r="G90" s="5">
        <v>12</v>
      </c>
      <c r="H90" s="5">
        <v>42850.96</v>
      </c>
      <c r="I90" s="5">
        <v>5142.12</v>
      </c>
      <c r="J90" s="5">
        <v>0</v>
      </c>
      <c r="K90" s="5">
        <v>0</v>
      </c>
      <c r="L90" s="5">
        <v>0</v>
      </c>
    </row>
    <row r="91" spans="1:18" s="5" customFormat="1">
      <c r="A91" s="5" t="s">
        <v>57</v>
      </c>
      <c r="B91" s="5" t="s">
        <v>58</v>
      </c>
      <c r="C91" s="5" t="s">
        <v>208</v>
      </c>
      <c r="D91" s="5" t="s">
        <v>209</v>
      </c>
      <c r="E91" s="5">
        <v>74970.55</v>
      </c>
      <c r="F91" s="5" t="s">
        <v>4</v>
      </c>
      <c r="G91" s="5">
        <v>18</v>
      </c>
      <c r="H91" s="5">
        <v>11448.5</v>
      </c>
      <c r="I91" s="5">
        <v>2060.73</v>
      </c>
      <c r="J91" s="5">
        <v>0</v>
      </c>
      <c r="K91" s="5">
        <v>0</v>
      </c>
      <c r="L91" s="5">
        <v>0</v>
      </c>
      <c r="M91" s="6"/>
      <c r="N91" s="6"/>
      <c r="O91" s="6"/>
      <c r="P91" s="6"/>
      <c r="Q91" s="6"/>
      <c r="R91" s="6"/>
    </row>
    <row r="92" spans="1:18" s="5" customFormat="1">
      <c r="A92" s="5" t="s">
        <v>57</v>
      </c>
      <c r="B92" s="5" t="s">
        <v>58</v>
      </c>
      <c r="C92" s="5" t="s">
        <v>210</v>
      </c>
      <c r="D92" s="5" t="s">
        <v>209</v>
      </c>
      <c r="E92" s="5">
        <v>5823.57</v>
      </c>
      <c r="F92" s="5" t="s">
        <v>4</v>
      </c>
      <c r="G92" s="5">
        <v>5</v>
      </c>
      <c r="H92" s="5">
        <v>2369.11</v>
      </c>
      <c r="I92" s="5">
        <v>118.46</v>
      </c>
      <c r="J92" s="5">
        <v>0</v>
      </c>
      <c r="K92" s="5">
        <v>0</v>
      </c>
      <c r="L92" s="5">
        <v>0</v>
      </c>
    </row>
    <row r="93" spans="1:18" s="5" customFormat="1">
      <c r="A93" s="5" t="s">
        <v>57</v>
      </c>
      <c r="B93" s="5" t="s">
        <v>58</v>
      </c>
      <c r="C93" s="5" t="s">
        <v>210</v>
      </c>
      <c r="D93" s="5" t="s">
        <v>209</v>
      </c>
      <c r="E93" s="5">
        <v>5823.57</v>
      </c>
      <c r="F93" s="5" t="s">
        <v>4</v>
      </c>
      <c r="G93" s="5">
        <v>12</v>
      </c>
      <c r="H93" s="5">
        <v>2978.57</v>
      </c>
      <c r="I93" s="5">
        <v>357.43</v>
      </c>
      <c r="J93" s="5">
        <v>0</v>
      </c>
      <c r="K93" s="5">
        <v>0</v>
      </c>
      <c r="L93" s="5">
        <v>0</v>
      </c>
    </row>
    <row r="94" spans="1:18" s="5" customFormat="1">
      <c r="A94" s="5" t="s">
        <v>57</v>
      </c>
      <c r="B94" s="5" t="s">
        <v>58</v>
      </c>
      <c r="C94" s="5" t="s">
        <v>211</v>
      </c>
      <c r="D94" s="5" t="s">
        <v>209</v>
      </c>
      <c r="E94" s="5">
        <v>13044.92</v>
      </c>
      <c r="F94" s="5" t="s">
        <v>4</v>
      </c>
      <c r="G94" s="5">
        <v>0</v>
      </c>
      <c r="H94" s="5">
        <v>411.2</v>
      </c>
      <c r="I94" s="5">
        <v>0</v>
      </c>
      <c r="J94" s="5">
        <v>0</v>
      </c>
      <c r="K94" s="5">
        <v>0</v>
      </c>
      <c r="L94" s="5">
        <v>0</v>
      </c>
      <c r="N94" s="6"/>
      <c r="O94" s="6"/>
      <c r="P94" s="6"/>
      <c r="Q94" s="6"/>
      <c r="R94" s="6"/>
    </row>
    <row r="95" spans="1:18" s="5" customFormat="1">
      <c r="A95" s="5" t="s">
        <v>57</v>
      </c>
      <c r="B95" s="5" t="s">
        <v>58</v>
      </c>
      <c r="C95" s="5" t="s">
        <v>211</v>
      </c>
      <c r="D95" s="5" t="s">
        <v>209</v>
      </c>
      <c r="E95" s="5">
        <v>13044.92</v>
      </c>
      <c r="F95" s="5" t="s">
        <v>4</v>
      </c>
      <c r="G95" s="5">
        <v>5</v>
      </c>
      <c r="H95" s="5">
        <v>1467.36</v>
      </c>
      <c r="I95" s="5">
        <v>73.37</v>
      </c>
      <c r="J95" s="5">
        <v>0</v>
      </c>
      <c r="K95" s="5">
        <v>0</v>
      </c>
      <c r="L95" s="5">
        <v>0</v>
      </c>
    </row>
    <row r="96" spans="1:18" s="5" customFormat="1">
      <c r="A96" s="5" t="s">
        <v>57</v>
      </c>
      <c r="B96" s="5" t="s">
        <v>58</v>
      </c>
      <c r="C96" s="5" t="s">
        <v>211</v>
      </c>
      <c r="D96" s="5" t="s">
        <v>209</v>
      </c>
      <c r="E96" s="5">
        <v>13044.92</v>
      </c>
      <c r="F96" s="5" t="s">
        <v>4</v>
      </c>
      <c r="G96" s="5">
        <v>18</v>
      </c>
      <c r="H96" s="5">
        <v>6960</v>
      </c>
      <c r="I96" s="5">
        <v>1252.8</v>
      </c>
      <c r="J96" s="5">
        <v>0</v>
      </c>
      <c r="K96" s="5">
        <v>0</v>
      </c>
      <c r="L96" s="5">
        <v>0</v>
      </c>
    </row>
    <row r="97" spans="1:18" s="5" customFormat="1">
      <c r="A97" s="5" t="s">
        <v>57</v>
      </c>
      <c r="B97" s="5" t="s">
        <v>58</v>
      </c>
      <c r="C97" s="5" t="s">
        <v>211</v>
      </c>
      <c r="D97" s="5" t="s">
        <v>209</v>
      </c>
      <c r="E97" s="5">
        <v>13044.92</v>
      </c>
      <c r="F97" s="5" t="s">
        <v>4</v>
      </c>
      <c r="G97" s="5">
        <v>28</v>
      </c>
      <c r="H97" s="5">
        <v>2057.2800000000002</v>
      </c>
      <c r="I97" s="5">
        <v>576.04</v>
      </c>
      <c r="J97" s="5">
        <v>0</v>
      </c>
      <c r="K97" s="5">
        <v>0</v>
      </c>
      <c r="L97" s="5">
        <v>246.87</v>
      </c>
      <c r="M97" s="6"/>
    </row>
    <row r="98" spans="1:18" s="5" customFormat="1">
      <c r="A98" s="5" t="s">
        <v>57</v>
      </c>
      <c r="B98" s="5" t="s">
        <v>58</v>
      </c>
      <c r="C98" s="5" t="s">
        <v>212</v>
      </c>
      <c r="D98" s="5" t="s">
        <v>209</v>
      </c>
      <c r="E98" s="5">
        <v>3627.9</v>
      </c>
      <c r="F98" s="5" t="s">
        <v>4</v>
      </c>
      <c r="G98" s="5">
        <v>12</v>
      </c>
      <c r="H98" s="5">
        <v>1190</v>
      </c>
      <c r="I98" s="5">
        <v>142.80000000000001</v>
      </c>
      <c r="J98" s="5">
        <v>0</v>
      </c>
      <c r="K98" s="5">
        <v>0</v>
      </c>
      <c r="L98" s="5">
        <v>0</v>
      </c>
    </row>
    <row r="99" spans="1:18" s="5" customFormat="1">
      <c r="A99" s="5" t="s">
        <v>57</v>
      </c>
      <c r="B99" s="5" t="s">
        <v>58</v>
      </c>
      <c r="C99" s="5" t="s">
        <v>212</v>
      </c>
      <c r="D99" s="5" t="s">
        <v>209</v>
      </c>
      <c r="E99" s="5">
        <v>3627.9</v>
      </c>
      <c r="F99" s="5" t="s">
        <v>4</v>
      </c>
      <c r="G99" s="5">
        <v>18</v>
      </c>
      <c r="H99" s="5">
        <v>1945</v>
      </c>
      <c r="I99" s="5">
        <v>350.1</v>
      </c>
      <c r="J99" s="5">
        <v>0</v>
      </c>
      <c r="K99" s="5">
        <v>0</v>
      </c>
      <c r="L99" s="5">
        <v>0</v>
      </c>
    </row>
    <row r="100" spans="1:18" s="5" customFormat="1">
      <c r="A100" s="5" t="s">
        <v>57</v>
      </c>
      <c r="B100" s="5" t="s">
        <v>58</v>
      </c>
      <c r="C100" s="5" t="s">
        <v>213</v>
      </c>
      <c r="D100" s="5" t="s">
        <v>209</v>
      </c>
      <c r="E100" s="5">
        <v>18316.939999999999</v>
      </c>
      <c r="F100" s="5" t="s">
        <v>4</v>
      </c>
      <c r="G100" s="5">
        <v>5</v>
      </c>
      <c r="H100" s="5">
        <v>17444.7</v>
      </c>
      <c r="I100" s="5">
        <v>872.24</v>
      </c>
      <c r="J100" s="5">
        <v>0</v>
      </c>
      <c r="K100" s="5">
        <v>0</v>
      </c>
      <c r="L100" s="5">
        <v>0</v>
      </c>
      <c r="N100" s="6"/>
      <c r="O100" s="6"/>
      <c r="P100" s="6"/>
      <c r="Q100" s="6"/>
      <c r="R100" s="6"/>
    </row>
    <row r="101" spans="1:18" s="5" customFormat="1">
      <c r="A101" s="5" t="s">
        <v>57</v>
      </c>
      <c r="B101" s="5" t="s">
        <v>58</v>
      </c>
      <c r="C101" s="5" t="s">
        <v>214</v>
      </c>
      <c r="D101" s="5" t="s">
        <v>215</v>
      </c>
      <c r="E101" s="5">
        <v>46643.1</v>
      </c>
      <c r="F101" s="5" t="s">
        <v>4</v>
      </c>
      <c r="G101" s="5">
        <v>5</v>
      </c>
      <c r="H101" s="5">
        <v>44422</v>
      </c>
      <c r="I101" s="5">
        <v>2221.1</v>
      </c>
      <c r="J101" s="5">
        <v>0</v>
      </c>
      <c r="K101" s="5">
        <v>0</v>
      </c>
      <c r="L101" s="5">
        <v>0</v>
      </c>
      <c r="M101" s="6"/>
    </row>
    <row r="102" spans="1:18" s="5" customFormat="1">
      <c r="A102" s="5" t="s">
        <v>57</v>
      </c>
      <c r="B102" s="5" t="s">
        <v>58</v>
      </c>
      <c r="C102" s="5" t="s">
        <v>216</v>
      </c>
      <c r="D102" s="5" t="s">
        <v>168</v>
      </c>
      <c r="E102" s="5">
        <v>7331.65</v>
      </c>
      <c r="F102" s="5" t="s">
        <v>4</v>
      </c>
      <c r="G102" s="5">
        <v>5</v>
      </c>
      <c r="H102" s="5">
        <v>6982.52</v>
      </c>
      <c r="I102" s="5">
        <v>349.13</v>
      </c>
      <c r="J102" s="5">
        <v>0</v>
      </c>
      <c r="K102" s="5">
        <v>0</v>
      </c>
      <c r="L102" s="5">
        <v>0</v>
      </c>
    </row>
    <row r="103" spans="1:18" s="5" customFormat="1">
      <c r="A103" s="5" t="s">
        <v>57</v>
      </c>
      <c r="B103" s="5" t="s">
        <v>58</v>
      </c>
      <c r="C103" s="5" t="s">
        <v>217</v>
      </c>
      <c r="D103" s="5" t="s">
        <v>168</v>
      </c>
      <c r="E103" s="5">
        <v>14805.6</v>
      </c>
      <c r="F103" s="5" t="s">
        <v>4</v>
      </c>
      <c r="G103" s="5">
        <v>12</v>
      </c>
      <c r="H103" s="5">
        <v>941.6</v>
      </c>
      <c r="I103" s="5">
        <v>112.99</v>
      </c>
      <c r="J103" s="5">
        <v>0</v>
      </c>
      <c r="K103" s="5">
        <v>0</v>
      </c>
      <c r="L103" s="5">
        <v>0</v>
      </c>
    </row>
    <row r="104" spans="1:18" s="5" customFormat="1">
      <c r="A104" s="5" t="s">
        <v>57</v>
      </c>
      <c r="B104" s="5" t="s">
        <v>58</v>
      </c>
      <c r="C104" s="5" t="s">
        <v>217</v>
      </c>
      <c r="D104" s="5" t="s">
        <v>168</v>
      </c>
      <c r="E104" s="5">
        <v>14805.6</v>
      </c>
      <c r="F104" s="5" t="s">
        <v>4</v>
      </c>
      <c r="G104" s="5">
        <v>18</v>
      </c>
      <c r="H104" s="5">
        <v>11653.4</v>
      </c>
      <c r="I104" s="5">
        <v>2097.61</v>
      </c>
      <c r="J104" s="5">
        <v>0</v>
      </c>
      <c r="K104" s="5">
        <v>0</v>
      </c>
      <c r="L104" s="5">
        <v>0</v>
      </c>
      <c r="M104" s="6"/>
    </row>
    <row r="105" spans="1:18" s="5" customFormat="1">
      <c r="A105" s="5" t="s">
        <v>57</v>
      </c>
      <c r="B105" s="5" t="s">
        <v>58</v>
      </c>
      <c r="C105" s="5" t="s">
        <v>177</v>
      </c>
      <c r="D105" s="5" t="s">
        <v>168</v>
      </c>
      <c r="E105" s="5">
        <v>421224.08</v>
      </c>
      <c r="F105" s="5" t="s">
        <v>4</v>
      </c>
      <c r="G105" s="5">
        <v>18</v>
      </c>
      <c r="H105" s="5">
        <v>356969.56</v>
      </c>
      <c r="I105" s="5">
        <v>64254.52</v>
      </c>
      <c r="J105" s="5">
        <v>0</v>
      </c>
      <c r="K105" s="5">
        <v>0</v>
      </c>
      <c r="L105" s="5">
        <v>0</v>
      </c>
    </row>
    <row r="106" spans="1:18" s="5" customFormat="1">
      <c r="A106" s="5" t="s">
        <v>233</v>
      </c>
      <c r="B106" s="5" t="s">
        <v>234</v>
      </c>
      <c r="C106" s="5" t="s">
        <v>235</v>
      </c>
      <c r="D106" s="5" t="s">
        <v>179</v>
      </c>
      <c r="E106" s="5">
        <v>1191</v>
      </c>
      <c r="F106" s="5" t="s">
        <v>4</v>
      </c>
      <c r="G106" s="5">
        <v>18</v>
      </c>
      <c r="H106" s="5">
        <v>1009</v>
      </c>
      <c r="I106" s="5">
        <v>0</v>
      </c>
      <c r="J106" s="5">
        <v>91</v>
      </c>
      <c r="K106" s="5">
        <v>91</v>
      </c>
      <c r="L106" s="5">
        <v>0</v>
      </c>
      <c r="N106" s="6"/>
      <c r="O106" s="6"/>
      <c r="P106" s="6"/>
      <c r="Q106" s="6"/>
      <c r="R106" s="6"/>
    </row>
    <row r="107" spans="1:18" s="5" customFormat="1">
      <c r="A107" s="5" t="s">
        <v>233</v>
      </c>
      <c r="B107" s="5" t="s">
        <v>234</v>
      </c>
      <c r="C107" s="5" t="s">
        <v>236</v>
      </c>
      <c r="D107" s="5" t="s">
        <v>179</v>
      </c>
      <c r="E107" s="5">
        <v>108742</v>
      </c>
      <c r="F107" s="5" t="s">
        <v>4</v>
      </c>
      <c r="G107" s="5">
        <v>18</v>
      </c>
      <c r="H107" s="5">
        <v>92154</v>
      </c>
      <c r="I107" s="5">
        <v>0</v>
      </c>
      <c r="J107" s="5">
        <v>8294</v>
      </c>
      <c r="K107" s="5">
        <v>8294</v>
      </c>
      <c r="L107" s="5">
        <v>0</v>
      </c>
      <c r="M107" s="6"/>
    </row>
    <row r="108" spans="1:18" s="5" customFormat="1">
      <c r="A108" s="5" t="s">
        <v>163</v>
      </c>
      <c r="B108" s="5" t="s">
        <v>164</v>
      </c>
      <c r="C108" s="5" t="s">
        <v>165</v>
      </c>
      <c r="D108" s="5" t="s">
        <v>166</v>
      </c>
      <c r="E108" s="5">
        <v>10622.36</v>
      </c>
      <c r="F108" s="5" t="s">
        <v>4</v>
      </c>
      <c r="G108" s="5">
        <v>18</v>
      </c>
      <c r="H108" s="5">
        <v>9002</v>
      </c>
      <c r="I108" s="5">
        <v>1620.36</v>
      </c>
      <c r="J108" s="5">
        <v>0</v>
      </c>
      <c r="K108" s="5">
        <v>0</v>
      </c>
      <c r="L108" s="5">
        <v>0</v>
      </c>
    </row>
    <row r="109" spans="1:18" s="5" customFormat="1"/>
    <row r="110" spans="1:18" s="5" customFormat="1">
      <c r="A110" s="5" t="s">
        <v>256</v>
      </c>
      <c r="B110"/>
      <c r="C110"/>
      <c r="D110"/>
      <c r="E110"/>
      <c r="F110"/>
      <c r="G110"/>
      <c r="H110"/>
      <c r="I110"/>
      <c r="J110"/>
      <c r="K110"/>
      <c r="L110"/>
      <c r="M110"/>
      <c r="N110" s="6"/>
      <c r="O110" s="6"/>
      <c r="P110" s="6"/>
      <c r="Q110" s="6"/>
      <c r="R110" s="6"/>
    </row>
    <row r="111" spans="1:18" s="5" customFormat="1">
      <c r="A111" s="8" t="s">
        <v>145</v>
      </c>
      <c r="B111" s="8" t="s">
        <v>135</v>
      </c>
      <c r="C111" s="8" t="s">
        <v>136</v>
      </c>
      <c r="D111" s="8" t="s">
        <v>137</v>
      </c>
      <c r="E111" s="8" t="s">
        <v>138</v>
      </c>
      <c r="F111" s="8" t="s">
        <v>139</v>
      </c>
      <c r="G111" s="8" t="s">
        <v>134</v>
      </c>
      <c r="H111" s="8" t="s">
        <v>140</v>
      </c>
      <c r="I111" s="8" t="s">
        <v>143</v>
      </c>
      <c r="J111" s="8" t="s">
        <v>141</v>
      </c>
      <c r="K111" s="8" t="s">
        <v>142</v>
      </c>
      <c r="L111" s="8" t="s">
        <v>144</v>
      </c>
      <c r="N111" s="6"/>
      <c r="O111" s="6"/>
      <c r="P111" s="6"/>
      <c r="Q111" s="6"/>
      <c r="R111" s="6"/>
    </row>
    <row r="112" spans="1:18" s="5" customFormat="1">
      <c r="A112" s="5" t="s">
        <v>241</v>
      </c>
      <c r="B112" s="5" t="s">
        <v>242</v>
      </c>
      <c r="C112" s="5" t="s">
        <v>243</v>
      </c>
      <c r="D112" s="5" t="s">
        <v>115</v>
      </c>
      <c r="E112" s="5">
        <v>116827.65</v>
      </c>
      <c r="F112" s="5" t="s">
        <v>4</v>
      </c>
      <c r="G112" s="5">
        <v>5</v>
      </c>
      <c r="H112" s="5">
        <v>5850</v>
      </c>
      <c r="I112" s="5">
        <v>292.5</v>
      </c>
      <c r="J112" s="5">
        <v>0</v>
      </c>
      <c r="K112" s="5">
        <v>0</v>
      </c>
      <c r="L112" s="5">
        <v>0</v>
      </c>
    </row>
    <row r="113" spans="1:12" s="5" customFormat="1">
      <c r="A113" s="5" t="s">
        <v>241</v>
      </c>
      <c r="B113" s="5" t="s">
        <v>242</v>
      </c>
      <c r="C113" s="5" t="s">
        <v>243</v>
      </c>
      <c r="D113" s="5" t="s">
        <v>115</v>
      </c>
      <c r="E113" s="5">
        <v>116827.65</v>
      </c>
      <c r="F113" s="5" t="s">
        <v>4</v>
      </c>
      <c r="G113" s="5">
        <v>12</v>
      </c>
      <c r="H113" s="5">
        <v>88087.5</v>
      </c>
      <c r="I113" s="5">
        <v>10570.5</v>
      </c>
      <c r="J113" s="5">
        <v>0</v>
      </c>
      <c r="K113" s="5">
        <v>0</v>
      </c>
      <c r="L113" s="5">
        <v>0</v>
      </c>
    </row>
    <row r="114" spans="1:12" s="5" customFormat="1">
      <c r="A114" s="5" t="s">
        <v>241</v>
      </c>
      <c r="B114" s="5" t="s">
        <v>242</v>
      </c>
      <c r="C114" s="5" t="s">
        <v>243</v>
      </c>
      <c r="D114" s="5" t="s">
        <v>115</v>
      </c>
      <c r="E114" s="5">
        <v>116827.65</v>
      </c>
      <c r="F114" s="5" t="s">
        <v>4</v>
      </c>
      <c r="G114" s="5">
        <v>18</v>
      </c>
      <c r="H114" s="5">
        <v>10192.5</v>
      </c>
      <c r="I114" s="5">
        <v>1834.65</v>
      </c>
      <c r="J114" s="5">
        <v>0</v>
      </c>
      <c r="K114" s="5">
        <v>0</v>
      </c>
      <c r="L114" s="5">
        <v>0</v>
      </c>
    </row>
    <row r="115" spans="1:12" s="5" customFormat="1">
      <c r="A115" s="5" t="s">
        <v>57</v>
      </c>
      <c r="B115" s="5" t="s">
        <v>58</v>
      </c>
      <c r="C115" s="5" t="s">
        <v>244</v>
      </c>
      <c r="D115" s="5" t="s">
        <v>245</v>
      </c>
      <c r="E115" s="5">
        <v>21036</v>
      </c>
      <c r="F115" s="5" t="s">
        <v>4</v>
      </c>
      <c r="G115" s="5">
        <v>5</v>
      </c>
      <c r="H115" s="5">
        <v>20034.43</v>
      </c>
      <c r="I115" s="5">
        <v>1001.72</v>
      </c>
      <c r="J115" s="5">
        <v>0</v>
      </c>
      <c r="K115" s="5">
        <v>0</v>
      </c>
      <c r="L115" s="5">
        <v>0</v>
      </c>
    </row>
    <row r="116" spans="1:12" s="5" customFormat="1">
      <c r="A116" s="5" t="s">
        <v>57</v>
      </c>
      <c r="B116" s="5" t="s">
        <v>58</v>
      </c>
      <c r="C116" s="5" t="s">
        <v>246</v>
      </c>
      <c r="D116" s="5" t="s">
        <v>245</v>
      </c>
      <c r="E116" s="5">
        <v>37528</v>
      </c>
      <c r="F116" s="5" t="s">
        <v>4</v>
      </c>
      <c r="G116" s="5">
        <v>0</v>
      </c>
      <c r="H116" s="5">
        <v>2114.8000000000002</v>
      </c>
      <c r="I116" s="5">
        <v>0</v>
      </c>
      <c r="J116" s="5">
        <v>0</v>
      </c>
      <c r="K116" s="5">
        <v>0</v>
      </c>
      <c r="L116" s="5">
        <v>0</v>
      </c>
    </row>
    <row r="117" spans="1:12" s="5" customFormat="1">
      <c r="A117" s="5" t="s">
        <v>57</v>
      </c>
      <c r="B117" s="5" t="s">
        <v>58</v>
      </c>
      <c r="C117" s="5" t="s">
        <v>246</v>
      </c>
      <c r="D117" s="5" t="s">
        <v>245</v>
      </c>
      <c r="E117" s="5">
        <v>37528</v>
      </c>
      <c r="F117" s="5" t="s">
        <v>4</v>
      </c>
      <c r="G117" s="5">
        <v>5</v>
      </c>
      <c r="H117" s="5">
        <v>3025.2</v>
      </c>
      <c r="I117" s="5">
        <v>151.26</v>
      </c>
      <c r="J117" s="5">
        <v>0</v>
      </c>
      <c r="K117" s="5">
        <v>0</v>
      </c>
      <c r="L117" s="5">
        <v>0</v>
      </c>
    </row>
    <row r="118" spans="1:12" s="5" customFormat="1">
      <c r="A118" s="5" t="s">
        <v>57</v>
      </c>
      <c r="B118" s="5" t="s">
        <v>58</v>
      </c>
      <c r="C118" s="5" t="s">
        <v>246</v>
      </c>
      <c r="D118" s="5" t="s">
        <v>245</v>
      </c>
      <c r="E118" s="5">
        <v>37528</v>
      </c>
      <c r="F118" s="5" t="s">
        <v>4</v>
      </c>
      <c r="G118" s="5">
        <v>12</v>
      </c>
      <c r="H118" s="5">
        <v>20497.060000000001</v>
      </c>
      <c r="I118" s="5">
        <v>2459.66</v>
      </c>
      <c r="J118" s="5">
        <v>0</v>
      </c>
      <c r="K118" s="5">
        <v>0</v>
      </c>
      <c r="L118" s="5">
        <v>0</v>
      </c>
    </row>
    <row r="119" spans="1:12" s="5" customFormat="1">
      <c r="A119" s="5" t="s">
        <v>57</v>
      </c>
      <c r="B119" s="5" t="s">
        <v>58</v>
      </c>
      <c r="C119" s="5" t="s">
        <v>246</v>
      </c>
      <c r="D119" s="5" t="s">
        <v>245</v>
      </c>
      <c r="E119" s="5">
        <v>37528</v>
      </c>
      <c r="F119" s="5" t="s">
        <v>4</v>
      </c>
      <c r="G119" s="5">
        <v>18</v>
      </c>
      <c r="H119" s="5">
        <v>7864.72</v>
      </c>
      <c r="I119" s="5">
        <v>1415.65</v>
      </c>
      <c r="J119" s="5">
        <v>0</v>
      </c>
      <c r="K119" s="5">
        <v>0</v>
      </c>
      <c r="L119" s="5">
        <v>0</v>
      </c>
    </row>
    <row r="120" spans="1:12" s="5" customFormat="1">
      <c r="A120" s="5" t="s">
        <v>57</v>
      </c>
      <c r="B120" s="5" t="s">
        <v>58</v>
      </c>
      <c r="C120" s="5" t="s">
        <v>247</v>
      </c>
      <c r="D120" s="5" t="s">
        <v>245</v>
      </c>
      <c r="E120" s="5">
        <v>12256</v>
      </c>
      <c r="F120" s="5" t="s">
        <v>4</v>
      </c>
      <c r="G120" s="5">
        <v>5</v>
      </c>
      <c r="H120" s="5">
        <v>2599</v>
      </c>
      <c r="I120" s="5">
        <v>129.94999999999999</v>
      </c>
      <c r="J120" s="5">
        <v>0</v>
      </c>
      <c r="K120" s="5">
        <v>0</v>
      </c>
      <c r="L120" s="5">
        <v>0</v>
      </c>
    </row>
    <row r="121" spans="1:12" s="5" customFormat="1">
      <c r="A121" s="5" t="s">
        <v>57</v>
      </c>
      <c r="B121" s="5" t="s">
        <v>58</v>
      </c>
      <c r="C121" s="5" t="s">
        <v>247</v>
      </c>
      <c r="D121" s="5" t="s">
        <v>245</v>
      </c>
      <c r="E121" s="5">
        <v>12256</v>
      </c>
      <c r="F121" s="5" t="s">
        <v>4</v>
      </c>
      <c r="G121" s="5">
        <v>12</v>
      </c>
      <c r="H121" s="5">
        <v>5630.38</v>
      </c>
      <c r="I121" s="5">
        <v>675.64</v>
      </c>
      <c r="J121" s="5">
        <v>0</v>
      </c>
      <c r="K121" s="5">
        <v>0</v>
      </c>
      <c r="L121" s="5">
        <v>0</v>
      </c>
    </row>
    <row r="122" spans="1:12" s="5" customFormat="1">
      <c r="A122" s="5" t="s">
        <v>57</v>
      </c>
      <c r="B122" s="5" t="s">
        <v>58</v>
      </c>
      <c r="C122" s="5" t="s">
        <v>247</v>
      </c>
      <c r="D122" s="5" t="s">
        <v>245</v>
      </c>
      <c r="E122" s="5">
        <v>12256</v>
      </c>
      <c r="F122" s="5" t="s">
        <v>4</v>
      </c>
      <c r="G122" s="5">
        <v>18</v>
      </c>
      <c r="H122" s="5">
        <v>2730</v>
      </c>
      <c r="I122" s="5">
        <v>491.4</v>
      </c>
      <c r="J122" s="5">
        <v>0</v>
      </c>
      <c r="K122" s="5">
        <v>0</v>
      </c>
      <c r="L122" s="5">
        <v>0</v>
      </c>
    </row>
    <row r="123" spans="1:12" s="5" customFormat="1">
      <c r="A123" s="5" t="s">
        <v>57</v>
      </c>
      <c r="B123" s="5" t="s">
        <v>58</v>
      </c>
      <c r="C123" s="5" t="s">
        <v>248</v>
      </c>
      <c r="D123" s="5" t="s">
        <v>245</v>
      </c>
      <c r="E123" s="5">
        <v>1114</v>
      </c>
      <c r="F123" s="5" t="s">
        <v>4</v>
      </c>
      <c r="G123" s="5">
        <v>0</v>
      </c>
      <c r="H123" s="5">
        <v>1114.3800000000001</v>
      </c>
      <c r="I123" s="5">
        <v>0</v>
      </c>
      <c r="J123" s="5">
        <v>0</v>
      </c>
      <c r="K123" s="5">
        <v>0</v>
      </c>
      <c r="L123" s="5">
        <v>0</v>
      </c>
    </row>
    <row r="124" spans="1:12" s="5" customFormat="1">
      <c r="A124" s="5" t="s">
        <v>57</v>
      </c>
      <c r="B124" s="5" t="s">
        <v>58</v>
      </c>
      <c r="C124" s="5" t="s">
        <v>249</v>
      </c>
      <c r="D124" s="5" t="s">
        <v>245</v>
      </c>
      <c r="E124" s="5">
        <v>46109</v>
      </c>
      <c r="F124" s="5" t="s">
        <v>4</v>
      </c>
      <c r="G124" s="5">
        <v>0</v>
      </c>
      <c r="H124" s="5">
        <v>724.5</v>
      </c>
      <c r="I124" s="5">
        <v>0</v>
      </c>
      <c r="J124" s="5">
        <v>0</v>
      </c>
      <c r="K124" s="5">
        <v>0</v>
      </c>
      <c r="L124" s="5">
        <v>0</v>
      </c>
    </row>
    <row r="125" spans="1:12" s="5" customFormat="1">
      <c r="A125" s="5" t="s">
        <v>57</v>
      </c>
      <c r="B125" s="5" t="s">
        <v>58</v>
      </c>
      <c r="C125" s="5" t="s">
        <v>249</v>
      </c>
      <c r="D125" s="5" t="s">
        <v>245</v>
      </c>
      <c r="E125" s="5">
        <v>46109</v>
      </c>
      <c r="F125" s="5" t="s">
        <v>4</v>
      </c>
      <c r="G125" s="5">
        <v>5</v>
      </c>
      <c r="H125" s="5">
        <v>11516.73</v>
      </c>
      <c r="I125" s="5">
        <v>575.83000000000004</v>
      </c>
      <c r="J125" s="5">
        <v>0</v>
      </c>
      <c r="K125" s="5">
        <v>0</v>
      </c>
      <c r="L125" s="5">
        <v>0</v>
      </c>
    </row>
    <row r="126" spans="1:12" s="5" customFormat="1">
      <c r="A126" s="5" t="s">
        <v>57</v>
      </c>
      <c r="B126" s="5" t="s">
        <v>58</v>
      </c>
      <c r="C126" s="5" t="s">
        <v>249</v>
      </c>
      <c r="D126" s="5" t="s">
        <v>245</v>
      </c>
      <c r="E126" s="5">
        <v>46109</v>
      </c>
      <c r="F126" s="5" t="s">
        <v>4</v>
      </c>
      <c r="G126" s="5">
        <v>12</v>
      </c>
      <c r="H126" s="5">
        <v>1610</v>
      </c>
      <c r="I126" s="5">
        <v>193.2</v>
      </c>
      <c r="J126" s="5">
        <v>0</v>
      </c>
      <c r="K126" s="5">
        <v>0</v>
      </c>
      <c r="L126" s="5">
        <v>0</v>
      </c>
    </row>
    <row r="127" spans="1:12" s="5" customFormat="1">
      <c r="A127" s="5" t="s">
        <v>57</v>
      </c>
      <c r="B127" s="5" t="s">
        <v>58</v>
      </c>
      <c r="C127" s="5" t="s">
        <v>249</v>
      </c>
      <c r="D127" s="5" t="s">
        <v>245</v>
      </c>
      <c r="E127" s="5">
        <v>46109</v>
      </c>
      <c r="F127" s="5" t="s">
        <v>4</v>
      </c>
      <c r="G127" s="5">
        <v>18</v>
      </c>
      <c r="H127" s="5">
        <v>23024.28</v>
      </c>
      <c r="I127" s="5">
        <v>4144.3599999999997</v>
      </c>
      <c r="J127" s="5">
        <v>0</v>
      </c>
      <c r="K127" s="5">
        <v>0</v>
      </c>
      <c r="L127" s="5">
        <v>0</v>
      </c>
    </row>
    <row r="128" spans="1:12" s="5" customFormat="1">
      <c r="A128" s="5" t="s">
        <v>57</v>
      </c>
      <c r="B128" s="5" t="s">
        <v>58</v>
      </c>
      <c r="C128" s="5" t="s">
        <v>249</v>
      </c>
      <c r="D128" s="5" t="s">
        <v>245</v>
      </c>
      <c r="E128" s="5">
        <v>46109</v>
      </c>
      <c r="F128" s="5" t="s">
        <v>4</v>
      </c>
      <c r="G128" s="5">
        <v>28</v>
      </c>
      <c r="H128" s="5">
        <v>3085.92</v>
      </c>
      <c r="I128" s="5">
        <v>864.06</v>
      </c>
      <c r="J128" s="5">
        <v>0</v>
      </c>
      <c r="K128" s="5">
        <v>0</v>
      </c>
      <c r="L128" s="5">
        <v>370.32</v>
      </c>
    </row>
    <row r="129" spans="1:18" s="5" customFormat="1">
      <c r="A129" s="5" t="s">
        <v>57</v>
      </c>
      <c r="B129" s="5" t="s">
        <v>58</v>
      </c>
      <c r="C129" s="5" t="s">
        <v>250</v>
      </c>
      <c r="D129" s="5" t="s">
        <v>245</v>
      </c>
      <c r="E129" s="5">
        <v>1833</v>
      </c>
      <c r="F129" s="5" t="s">
        <v>4</v>
      </c>
      <c r="G129" s="5">
        <v>5</v>
      </c>
      <c r="H129" s="5">
        <v>1745.69</v>
      </c>
      <c r="I129" s="5">
        <v>87.28</v>
      </c>
      <c r="J129" s="5">
        <v>0</v>
      </c>
      <c r="K129" s="5">
        <v>0</v>
      </c>
      <c r="L129" s="5">
        <v>0</v>
      </c>
    </row>
    <row r="130" spans="1:18" s="5" customFormat="1">
      <c r="A130" s="5" t="s">
        <v>57</v>
      </c>
      <c r="B130" s="5" t="s">
        <v>58</v>
      </c>
      <c r="C130" s="5" t="s">
        <v>251</v>
      </c>
      <c r="D130" s="5" t="s">
        <v>245</v>
      </c>
      <c r="E130" s="5">
        <v>18623</v>
      </c>
      <c r="F130" s="5" t="s">
        <v>4</v>
      </c>
      <c r="G130" s="5">
        <v>5</v>
      </c>
      <c r="H130" s="5">
        <v>17736</v>
      </c>
      <c r="I130" s="5">
        <v>886.8</v>
      </c>
      <c r="J130" s="5">
        <v>0</v>
      </c>
      <c r="K130" s="5">
        <v>0</v>
      </c>
      <c r="L130" s="5">
        <v>0</v>
      </c>
    </row>
    <row r="131" spans="1:18" s="5" customFormat="1">
      <c r="A131" s="5" t="s">
        <v>57</v>
      </c>
      <c r="B131" s="5" t="s">
        <v>58</v>
      </c>
      <c r="C131" s="5" t="s">
        <v>252</v>
      </c>
      <c r="D131" s="5" t="s">
        <v>253</v>
      </c>
      <c r="E131" s="5">
        <v>22828</v>
      </c>
      <c r="F131" s="5" t="s">
        <v>4</v>
      </c>
      <c r="G131" s="5">
        <v>5</v>
      </c>
      <c r="H131" s="5">
        <v>21740.720000000001</v>
      </c>
      <c r="I131" s="5">
        <v>1087.04</v>
      </c>
      <c r="J131" s="5">
        <v>0</v>
      </c>
      <c r="K131" s="5">
        <v>0</v>
      </c>
      <c r="L131" s="5">
        <v>0</v>
      </c>
    </row>
    <row r="132" spans="1:18" s="5" customFormat="1">
      <c r="A132" s="5" t="s">
        <v>57</v>
      </c>
      <c r="B132" s="5" t="s">
        <v>58</v>
      </c>
      <c r="C132" s="5" t="s">
        <v>254</v>
      </c>
      <c r="D132" s="5" t="s">
        <v>253</v>
      </c>
      <c r="E132" s="5">
        <v>19486</v>
      </c>
      <c r="F132" s="5" t="s">
        <v>4</v>
      </c>
      <c r="G132" s="5">
        <v>5</v>
      </c>
      <c r="H132" s="5">
        <v>1273.47</v>
      </c>
      <c r="I132" s="5">
        <v>63.67</v>
      </c>
      <c r="J132" s="5">
        <v>0</v>
      </c>
      <c r="K132" s="5">
        <v>0</v>
      </c>
      <c r="L132" s="5">
        <v>0</v>
      </c>
    </row>
    <row r="133" spans="1:18" s="5" customFormat="1">
      <c r="A133" s="5" t="s">
        <v>57</v>
      </c>
      <c r="B133" s="5" t="s">
        <v>58</v>
      </c>
      <c r="C133" s="5" t="s">
        <v>254</v>
      </c>
      <c r="D133" s="5" t="s">
        <v>253</v>
      </c>
      <c r="E133" s="5">
        <v>19486</v>
      </c>
      <c r="F133" s="5" t="s">
        <v>4</v>
      </c>
      <c r="G133" s="5">
        <v>12</v>
      </c>
      <c r="H133" s="5">
        <v>6261.03</v>
      </c>
      <c r="I133" s="5">
        <v>751.32</v>
      </c>
      <c r="J133" s="5">
        <v>0</v>
      </c>
      <c r="K133" s="5">
        <v>0</v>
      </c>
      <c r="L133" s="5">
        <v>0</v>
      </c>
    </row>
    <row r="134" spans="1:18" s="5" customFormat="1">
      <c r="A134" s="5" t="s">
        <v>57</v>
      </c>
      <c r="B134" s="5" t="s">
        <v>58</v>
      </c>
      <c r="C134" s="5" t="s">
        <v>254</v>
      </c>
      <c r="D134" s="5" t="s">
        <v>253</v>
      </c>
      <c r="E134" s="5">
        <v>19486</v>
      </c>
      <c r="F134" s="5" t="s">
        <v>4</v>
      </c>
      <c r="G134" s="5">
        <v>18</v>
      </c>
      <c r="H134" s="5">
        <v>9437.6</v>
      </c>
      <c r="I134" s="5">
        <v>1698.77</v>
      </c>
      <c r="J134" s="5">
        <v>0</v>
      </c>
      <c r="K134" s="5">
        <v>0</v>
      </c>
      <c r="L134" s="5">
        <v>0</v>
      </c>
    </row>
    <row r="135" spans="1:18" s="5" customFormat="1">
      <c r="A135" s="5" t="s">
        <v>57</v>
      </c>
      <c r="B135" s="5" t="s">
        <v>58</v>
      </c>
      <c r="C135" s="5" t="s">
        <v>255</v>
      </c>
      <c r="D135" s="5" t="s">
        <v>253</v>
      </c>
      <c r="E135" s="5">
        <v>68796</v>
      </c>
      <c r="F135" s="5" t="s">
        <v>4</v>
      </c>
      <c r="G135" s="5">
        <v>0</v>
      </c>
      <c r="H135" s="5">
        <v>1381.92</v>
      </c>
      <c r="I135" s="5">
        <v>0</v>
      </c>
      <c r="J135" s="5">
        <v>0</v>
      </c>
      <c r="K135" s="5">
        <v>0</v>
      </c>
      <c r="L135" s="5">
        <v>0</v>
      </c>
    </row>
    <row r="136" spans="1:18" s="5" customFormat="1">
      <c r="A136" s="5" t="s">
        <v>57</v>
      </c>
      <c r="B136" s="5" t="s">
        <v>58</v>
      </c>
      <c r="C136" s="5" t="s">
        <v>255</v>
      </c>
      <c r="D136" s="5" t="s">
        <v>253</v>
      </c>
      <c r="E136" s="5">
        <v>68796</v>
      </c>
      <c r="F136" s="5" t="s">
        <v>4</v>
      </c>
      <c r="G136" s="5">
        <v>5</v>
      </c>
      <c r="H136" s="5">
        <v>12459.4</v>
      </c>
      <c r="I136" s="5">
        <v>622.97</v>
      </c>
      <c r="J136" s="5">
        <v>0</v>
      </c>
      <c r="K136" s="5">
        <v>0</v>
      </c>
      <c r="L136" s="5">
        <v>0</v>
      </c>
    </row>
    <row r="137" spans="1:18" s="5" customFormat="1">
      <c r="A137" s="5" t="s">
        <v>57</v>
      </c>
      <c r="B137" s="5" t="s">
        <v>58</v>
      </c>
      <c r="C137" s="5" t="s">
        <v>255</v>
      </c>
      <c r="D137" s="5" t="s">
        <v>253</v>
      </c>
      <c r="E137" s="5">
        <v>68796</v>
      </c>
      <c r="F137" s="5" t="s">
        <v>4</v>
      </c>
      <c r="G137" s="5">
        <v>12</v>
      </c>
      <c r="H137" s="5">
        <v>34878.46</v>
      </c>
      <c r="I137" s="5">
        <v>4185.41</v>
      </c>
      <c r="J137" s="5">
        <v>0</v>
      </c>
      <c r="K137" s="5">
        <v>0</v>
      </c>
      <c r="L137" s="5">
        <v>0</v>
      </c>
    </row>
    <row r="138" spans="1:18" s="5" customFormat="1">
      <c r="A138" s="5" t="s">
        <v>57</v>
      </c>
      <c r="B138" s="5" t="s">
        <v>58</v>
      </c>
      <c r="C138" s="5" t="s">
        <v>255</v>
      </c>
      <c r="D138" s="5" t="s">
        <v>253</v>
      </c>
      <c r="E138" s="5">
        <v>68796</v>
      </c>
      <c r="F138" s="5" t="s">
        <v>4</v>
      </c>
      <c r="G138" s="5">
        <v>18</v>
      </c>
      <c r="H138" s="5">
        <v>12939.1</v>
      </c>
      <c r="I138" s="5">
        <v>2329.04</v>
      </c>
      <c r="J138" s="5">
        <v>0</v>
      </c>
      <c r="K138" s="5">
        <v>0</v>
      </c>
      <c r="L138" s="5">
        <v>0</v>
      </c>
    </row>
    <row r="139" spans="1:18" s="5" customFormat="1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8" s="5" customFormat="1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8" s="5" customFormat="1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8" s="5" customForma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 s="6"/>
      <c r="O142" s="6"/>
      <c r="P142" s="6"/>
      <c r="Q142" s="6"/>
      <c r="R142" s="6"/>
    </row>
    <row r="143" spans="1:18" s="5" customFormat="1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8" s="5" customFormat="1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8" s="5" customFormat="1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8" s="5" customForma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 s="6"/>
      <c r="O146" s="6"/>
      <c r="P146" s="6"/>
      <c r="Q146" s="6"/>
      <c r="R146" s="6"/>
    </row>
    <row r="147" spans="1:18" s="5" customFormat="1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8" s="5" customFormat="1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8" s="5" customForma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 s="6"/>
      <c r="O149" s="6"/>
      <c r="P149" s="6"/>
      <c r="Q149" s="6"/>
      <c r="R149" s="6"/>
    </row>
    <row r="150" spans="1:18" s="5" customFormat="1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8" s="5" customFormat="1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8" s="5" customForma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 s="6"/>
      <c r="O152" s="6"/>
      <c r="P152" s="6"/>
      <c r="Q152" s="6"/>
      <c r="R152" s="6"/>
    </row>
    <row r="153" spans="1:18" s="5" customFormat="1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8" s="5" customFormat="1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8" s="5" customForma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 s="6"/>
      <c r="O155" s="6"/>
      <c r="P155" s="6"/>
      <c r="Q155" s="6"/>
      <c r="R155" s="6"/>
    </row>
    <row r="156" spans="1:18" s="5" customFormat="1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8" s="5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8" s="5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 s="6"/>
      <c r="O158" s="6"/>
      <c r="P158" s="6"/>
      <c r="Q158" s="6"/>
      <c r="R158" s="6"/>
    </row>
    <row r="159" spans="1:18" s="5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8" s="5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8" s="5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 s="6"/>
      <c r="O161" s="6"/>
      <c r="P161" s="6"/>
      <c r="Q161" s="6"/>
      <c r="R161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sqref="A1:L1"/>
    </sheetView>
  </sheetViews>
  <sheetFormatPr defaultRowHeight="15"/>
  <cols>
    <col min="1" max="1" width="17.28515625" customWidth="1"/>
    <col min="2" max="2" width="39.85546875" customWidth="1"/>
    <col min="3" max="3" width="20" customWidth="1"/>
    <col min="4" max="4" width="13.28515625" customWidth="1"/>
    <col min="5" max="5" width="14.140625" customWidth="1"/>
    <col min="6" max="6" width="13" customWidth="1"/>
  </cols>
  <sheetData>
    <row r="1" spans="1:12" s="5" customFormat="1">
      <c r="A1" s="8" t="s">
        <v>145</v>
      </c>
      <c r="B1" s="8" t="s">
        <v>135</v>
      </c>
      <c r="C1" s="8" t="s">
        <v>136</v>
      </c>
      <c r="D1" s="8" t="s">
        <v>137</v>
      </c>
      <c r="E1" s="8" t="s">
        <v>138</v>
      </c>
      <c r="F1" s="8" t="s">
        <v>139</v>
      </c>
      <c r="G1" s="8" t="s">
        <v>134</v>
      </c>
      <c r="H1" s="8" t="s">
        <v>140</v>
      </c>
      <c r="I1" s="8" t="s">
        <v>143</v>
      </c>
      <c r="J1" s="8" t="s">
        <v>141</v>
      </c>
      <c r="K1" s="8" t="s">
        <v>142</v>
      </c>
      <c r="L1" s="8" t="s">
        <v>144</v>
      </c>
    </row>
    <row r="2" spans="1:12">
      <c r="A2" s="5" t="s">
        <v>57</v>
      </c>
      <c r="B2" s="5" t="s">
        <v>58</v>
      </c>
      <c r="C2" s="5" t="s">
        <v>246</v>
      </c>
      <c r="D2" s="5" t="s">
        <v>245</v>
      </c>
      <c r="E2" s="5">
        <v>37528</v>
      </c>
      <c r="F2" s="5" t="s">
        <v>4</v>
      </c>
      <c r="G2" s="5">
        <v>0</v>
      </c>
      <c r="H2" s="5">
        <v>2114.8000000000002</v>
      </c>
      <c r="I2" s="5">
        <v>0</v>
      </c>
      <c r="J2" s="5">
        <v>0</v>
      </c>
      <c r="K2" s="5">
        <v>0</v>
      </c>
      <c r="L2" s="5">
        <v>0</v>
      </c>
    </row>
    <row r="3" spans="1:12">
      <c r="A3" s="5" t="s">
        <v>57</v>
      </c>
      <c r="B3" s="5" t="s">
        <v>58</v>
      </c>
      <c r="C3" s="5" t="s">
        <v>248</v>
      </c>
      <c r="D3" s="5" t="s">
        <v>245</v>
      </c>
      <c r="E3" s="5">
        <v>1114</v>
      </c>
      <c r="F3" s="5" t="s">
        <v>4</v>
      </c>
      <c r="G3" s="5">
        <v>0</v>
      </c>
      <c r="H3" s="5">
        <v>1114.3800000000001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 t="s">
        <v>57</v>
      </c>
      <c r="B4" s="5" t="s">
        <v>58</v>
      </c>
      <c r="C4" s="5" t="s">
        <v>249</v>
      </c>
      <c r="D4" s="5" t="s">
        <v>245</v>
      </c>
      <c r="E4" s="5">
        <v>46109</v>
      </c>
      <c r="F4" s="5" t="s">
        <v>4</v>
      </c>
      <c r="G4" s="5">
        <v>0</v>
      </c>
      <c r="H4" s="5">
        <v>724.5</v>
      </c>
      <c r="I4" s="5">
        <v>0</v>
      </c>
      <c r="J4" s="5">
        <v>0</v>
      </c>
      <c r="K4" s="5">
        <v>0</v>
      </c>
      <c r="L4" s="5">
        <v>0</v>
      </c>
    </row>
    <row r="5" spans="1:12">
      <c r="A5" s="5" t="s">
        <v>57</v>
      </c>
      <c r="B5" s="5" t="s">
        <v>58</v>
      </c>
      <c r="C5" s="5" t="s">
        <v>255</v>
      </c>
      <c r="D5" s="5" t="s">
        <v>253</v>
      </c>
      <c r="E5" s="5">
        <v>68796</v>
      </c>
      <c r="F5" s="5" t="s">
        <v>4</v>
      </c>
      <c r="G5" s="5">
        <v>0</v>
      </c>
      <c r="H5" s="5">
        <v>1381.92</v>
      </c>
      <c r="I5" s="5">
        <v>0</v>
      </c>
      <c r="J5" s="5">
        <v>0</v>
      </c>
      <c r="K5" s="5">
        <v>0</v>
      </c>
      <c r="L5" s="5">
        <v>0</v>
      </c>
    </row>
    <row r="6" spans="1:12">
      <c r="A6" s="5" t="s">
        <v>241</v>
      </c>
      <c r="B6" s="5" t="s">
        <v>242</v>
      </c>
      <c r="C6" s="5" t="s">
        <v>243</v>
      </c>
      <c r="D6" s="5" t="s">
        <v>115</v>
      </c>
      <c r="E6" s="5">
        <v>116827.65</v>
      </c>
      <c r="F6" s="5" t="s">
        <v>4</v>
      </c>
      <c r="G6" s="5">
        <v>5</v>
      </c>
      <c r="H6" s="5">
        <v>5850</v>
      </c>
      <c r="I6" s="5">
        <v>292.5</v>
      </c>
      <c r="J6" s="5">
        <v>0</v>
      </c>
      <c r="K6" s="5">
        <v>0</v>
      </c>
      <c r="L6" s="5">
        <v>0</v>
      </c>
    </row>
    <row r="7" spans="1:12">
      <c r="A7" s="5" t="s">
        <v>57</v>
      </c>
      <c r="B7" s="5" t="s">
        <v>58</v>
      </c>
      <c r="C7" s="5" t="s">
        <v>244</v>
      </c>
      <c r="D7" s="5" t="s">
        <v>245</v>
      </c>
      <c r="E7" s="5">
        <v>21036</v>
      </c>
      <c r="F7" s="5" t="s">
        <v>4</v>
      </c>
      <c r="G7" s="5">
        <v>5</v>
      </c>
      <c r="H7" s="5">
        <v>20034.43</v>
      </c>
      <c r="I7" s="5">
        <v>1001.72</v>
      </c>
      <c r="J7" s="5">
        <v>0</v>
      </c>
      <c r="K7" s="5">
        <v>0</v>
      </c>
      <c r="L7" s="5">
        <v>0</v>
      </c>
    </row>
    <row r="8" spans="1:12">
      <c r="A8" s="5" t="s">
        <v>57</v>
      </c>
      <c r="B8" s="5" t="s">
        <v>58</v>
      </c>
      <c r="C8" s="5" t="s">
        <v>246</v>
      </c>
      <c r="D8" s="5" t="s">
        <v>245</v>
      </c>
      <c r="E8" s="5">
        <v>37528</v>
      </c>
      <c r="F8" s="5" t="s">
        <v>4</v>
      </c>
      <c r="G8" s="5">
        <v>5</v>
      </c>
      <c r="H8" s="5">
        <v>3025.2</v>
      </c>
      <c r="I8" s="5">
        <v>151.26</v>
      </c>
      <c r="J8" s="5">
        <v>0</v>
      </c>
      <c r="K8" s="5">
        <v>0</v>
      </c>
      <c r="L8" s="5">
        <v>0</v>
      </c>
    </row>
    <row r="9" spans="1:12">
      <c r="A9" s="5" t="s">
        <v>57</v>
      </c>
      <c r="B9" s="5" t="s">
        <v>58</v>
      </c>
      <c r="C9" s="5" t="s">
        <v>247</v>
      </c>
      <c r="D9" s="5" t="s">
        <v>245</v>
      </c>
      <c r="E9" s="5">
        <v>12256</v>
      </c>
      <c r="F9" s="5" t="s">
        <v>4</v>
      </c>
      <c r="G9" s="5">
        <v>5</v>
      </c>
      <c r="H9" s="5">
        <v>2599</v>
      </c>
      <c r="I9" s="5">
        <v>129.94999999999999</v>
      </c>
      <c r="J9" s="5">
        <v>0</v>
      </c>
      <c r="K9" s="5">
        <v>0</v>
      </c>
      <c r="L9" s="5">
        <v>0</v>
      </c>
    </row>
    <row r="10" spans="1:12">
      <c r="A10" s="5" t="s">
        <v>57</v>
      </c>
      <c r="B10" s="5" t="s">
        <v>58</v>
      </c>
      <c r="C10" s="5" t="s">
        <v>249</v>
      </c>
      <c r="D10" s="5" t="s">
        <v>245</v>
      </c>
      <c r="E10" s="5">
        <v>46109</v>
      </c>
      <c r="F10" s="5" t="s">
        <v>4</v>
      </c>
      <c r="G10" s="5">
        <v>5</v>
      </c>
      <c r="H10" s="5">
        <v>11516.73</v>
      </c>
      <c r="I10" s="5">
        <v>575.83000000000004</v>
      </c>
      <c r="J10" s="5">
        <v>0</v>
      </c>
      <c r="K10" s="5">
        <v>0</v>
      </c>
      <c r="L10" s="5">
        <v>0</v>
      </c>
    </row>
    <row r="11" spans="1:12">
      <c r="A11" s="5" t="s">
        <v>57</v>
      </c>
      <c r="B11" s="5" t="s">
        <v>58</v>
      </c>
      <c r="C11" s="5" t="s">
        <v>250</v>
      </c>
      <c r="D11" s="5" t="s">
        <v>245</v>
      </c>
      <c r="E11" s="5">
        <v>1833</v>
      </c>
      <c r="F11" s="5" t="s">
        <v>4</v>
      </c>
      <c r="G11" s="5">
        <v>5</v>
      </c>
      <c r="H11" s="5">
        <v>1745.69</v>
      </c>
      <c r="I11" s="5">
        <v>87.28</v>
      </c>
      <c r="J11" s="5">
        <v>0</v>
      </c>
      <c r="K11" s="5">
        <v>0</v>
      </c>
      <c r="L11" s="5">
        <v>0</v>
      </c>
    </row>
    <row r="12" spans="1:12">
      <c r="A12" s="5" t="s">
        <v>57</v>
      </c>
      <c r="B12" s="5" t="s">
        <v>58</v>
      </c>
      <c r="C12" s="5" t="s">
        <v>251</v>
      </c>
      <c r="D12" s="5" t="s">
        <v>245</v>
      </c>
      <c r="E12" s="5">
        <v>18623</v>
      </c>
      <c r="F12" s="5" t="s">
        <v>4</v>
      </c>
      <c r="G12" s="5">
        <v>5</v>
      </c>
      <c r="H12" s="5">
        <v>17736</v>
      </c>
      <c r="I12" s="5">
        <v>886.8</v>
      </c>
      <c r="J12" s="5">
        <v>0</v>
      </c>
      <c r="K12" s="5">
        <v>0</v>
      </c>
      <c r="L12" s="5">
        <v>0</v>
      </c>
    </row>
    <row r="13" spans="1:12">
      <c r="A13" s="5" t="s">
        <v>57</v>
      </c>
      <c r="B13" s="5" t="s">
        <v>58</v>
      </c>
      <c r="C13" s="5" t="s">
        <v>252</v>
      </c>
      <c r="D13" s="5" t="s">
        <v>253</v>
      </c>
      <c r="E13" s="5">
        <v>22828</v>
      </c>
      <c r="F13" s="5" t="s">
        <v>4</v>
      </c>
      <c r="G13" s="5">
        <v>5</v>
      </c>
      <c r="H13" s="5">
        <v>21740.720000000001</v>
      </c>
      <c r="I13" s="5">
        <v>1087.04</v>
      </c>
      <c r="J13" s="5">
        <v>0</v>
      </c>
      <c r="K13" s="5">
        <v>0</v>
      </c>
      <c r="L13" s="5">
        <v>0</v>
      </c>
    </row>
    <row r="14" spans="1:12">
      <c r="A14" s="5" t="s">
        <v>57</v>
      </c>
      <c r="B14" s="5" t="s">
        <v>58</v>
      </c>
      <c r="C14" s="5" t="s">
        <v>254</v>
      </c>
      <c r="D14" s="5" t="s">
        <v>253</v>
      </c>
      <c r="E14" s="5">
        <v>19486</v>
      </c>
      <c r="F14" s="5" t="s">
        <v>4</v>
      </c>
      <c r="G14" s="5">
        <v>5</v>
      </c>
      <c r="H14" s="5">
        <v>1273.47</v>
      </c>
      <c r="I14" s="5">
        <v>63.67</v>
      </c>
      <c r="J14" s="5">
        <v>0</v>
      </c>
      <c r="K14" s="5">
        <v>0</v>
      </c>
      <c r="L14" s="5">
        <v>0</v>
      </c>
    </row>
    <row r="15" spans="1:12">
      <c r="A15" s="5" t="s">
        <v>57</v>
      </c>
      <c r="B15" s="5" t="s">
        <v>58</v>
      </c>
      <c r="C15" s="5" t="s">
        <v>255</v>
      </c>
      <c r="D15" s="5" t="s">
        <v>253</v>
      </c>
      <c r="E15" s="5">
        <v>68796</v>
      </c>
      <c r="F15" s="5" t="s">
        <v>4</v>
      </c>
      <c r="G15" s="5">
        <v>5</v>
      </c>
      <c r="H15" s="5">
        <v>12459.4</v>
      </c>
      <c r="I15" s="5">
        <v>622.97</v>
      </c>
      <c r="J15" s="5">
        <v>0</v>
      </c>
      <c r="K15" s="5">
        <v>0</v>
      </c>
      <c r="L15" s="5">
        <v>0</v>
      </c>
    </row>
    <row r="16" spans="1:12">
      <c r="A16" s="5" t="s">
        <v>241</v>
      </c>
      <c r="B16" s="5" t="s">
        <v>242</v>
      </c>
      <c r="C16" s="5" t="s">
        <v>243</v>
      </c>
      <c r="D16" s="5" t="s">
        <v>115</v>
      </c>
      <c r="E16" s="5">
        <v>116827.65</v>
      </c>
      <c r="F16" s="5" t="s">
        <v>4</v>
      </c>
      <c r="G16" s="5">
        <v>12</v>
      </c>
      <c r="H16" s="5">
        <v>88087.5</v>
      </c>
      <c r="I16" s="5">
        <v>10570.5</v>
      </c>
      <c r="J16" s="5">
        <v>0</v>
      </c>
      <c r="K16" s="5">
        <v>0</v>
      </c>
      <c r="L16" s="5">
        <v>0</v>
      </c>
    </row>
    <row r="17" spans="1:12">
      <c r="A17" s="5" t="s">
        <v>57</v>
      </c>
      <c r="B17" s="5" t="s">
        <v>58</v>
      </c>
      <c r="C17" s="5" t="s">
        <v>246</v>
      </c>
      <c r="D17" s="5" t="s">
        <v>245</v>
      </c>
      <c r="E17" s="5">
        <v>37528</v>
      </c>
      <c r="F17" s="5" t="s">
        <v>4</v>
      </c>
      <c r="G17" s="5">
        <v>12</v>
      </c>
      <c r="H17" s="5">
        <v>20497.060000000001</v>
      </c>
      <c r="I17" s="5">
        <v>2459.66</v>
      </c>
      <c r="J17" s="5">
        <v>0</v>
      </c>
      <c r="K17" s="5">
        <v>0</v>
      </c>
      <c r="L17" s="5">
        <v>0</v>
      </c>
    </row>
    <row r="18" spans="1:12">
      <c r="A18" s="5" t="s">
        <v>57</v>
      </c>
      <c r="B18" s="5" t="s">
        <v>58</v>
      </c>
      <c r="C18" s="5" t="s">
        <v>247</v>
      </c>
      <c r="D18" s="5" t="s">
        <v>245</v>
      </c>
      <c r="E18" s="5">
        <v>12256</v>
      </c>
      <c r="F18" s="5" t="s">
        <v>4</v>
      </c>
      <c r="G18" s="5">
        <v>12</v>
      </c>
      <c r="H18" s="5">
        <v>5630.38</v>
      </c>
      <c r="I18" s="5">
        <v>675.64</v>
      </c>
      <c r="J18" s="5">
        <v>0</v>
      </c>
      <c r="K18" s="5">
        <v>0</v>
      </c>
      <c r="L18" s="5">
        <v>0</v>
      </c>
    </row>
    <row r="19" spans="1:12">
      <c r="A19" s="5" t="s">
        <v>57</v>
      </c>
      <c r="B19" s="5" t="s">
        <v>58</v>
      </c>
      <c r="C19" s="5" t="s">
        <v>249</v>
      </c>
      <c r="D19" s="5" t="s">
        <v>245</v>
      </c>
      <c r="E19" s="5">
        <v>46109</v>
      </c>
      <c r="F19" s="5" t="s">
        <v>4</v>
      </c>
      <c r="G19" s="5">
        <v>12</v>
      </c>
      <c r="H19" s="5">
        <v>1610</v>
      </c>
      <c r="I19" s="5">
        <v>193.2</v>
      </c>
      <c r="J19" s="5">
        <v>0</v>
      </c>
      <c r="K19" s="5">
        <v>0</v>
      </c>
      <c r="L19" s="5">
        <v>0</v>
      </c>
    </row>
    <row r="20" spans="1:12">
      <c r="A20" s="5" t="s">
        <v>57</v>
      </c>
      <c r="B20" s="5" t="s">
        <v>58</v>
      </c>
      <c r="C20" s="5" t="s">
        <v>254</v>
      </c>
      <c r="D20" s="5" t="s">
        <v>253</v>
      </c>
      <c r="E20" s="5">
        <v>19486</v>
      </c>
      <c r="F20" s="5" t="s">
        <v>4</v>
      </c>
      <c r="G20" s="5">
        <v>12</v>
      </c>
      <c r="H20" s="5">
        <v>6261.03</v>
      </c>
      <c r="I20" s="5">
        <v>751.32</v>
      </c>
      <c r="J20" s="5">
        <v>0</v>
      </c>
      <c r="K20" s="5">
        <v>0</v>
      </c>
      <c r="L20" s="5">
        <v>0</v>
      </c>
    </row>
    <row r="21" spans="1:12">
      <c r="A21" s="5" t="s">
        <v>57</v>
      </c>
      <c r="B21" s="5" t="s">
        <v>58</v>
      </c>
      <c r="C21" s="5" t="s">
        <v>255</v>
      </c>
      <c r="D21" s="5" t="s">
        <v>253</v>
      </c>
      <c r="E21" s="5">
        <v>68796</v>
      </c>
      <c r="F21" s="5" t="s">
        <v>4</v>
      </c>
      <c r="G21" s="5">
        <v>12</v>
      </c>
      <c r="H21" s="5">
        <v>34878.46</v>
      </c>
      <c r="I21" s="5">
        <v>4185.41</v>
      </c>
      <c r="J21" s="5">
        <v>0</v>
      </c>
      <c r="K21" s="5">
        <v>0</v>
      </c>
      <c r="L21" s="5">
        <v>0</v>
      </c>
    </row>
    <row r="22" spans="1:12">
      <c r="A22" s="5" t="s">
        <v>241</v>
      </c>
      <c r="B22" s="5" t="s">
        <v>242</v>
      </c>
      <c r="C22" s="5" t="s">
        <v>243</v>
      </c>
      <c r="D22" s="5" t="s">
        <v>115</v>
      </c>
      <c r="E22" s="5">
        <v>116827.65</v>
      </c>
      <c r="F22" s="5" t="s">
        <v>4</v>
      </c>
      <c r="G22" s="5">
        <v>18</v>
      </c>
      <c r="H22" s="5">
        <v>10192.5</v>
      </c>
      <c r="I22" s="5">
        <v>1834.65</v>
      </c>
      <c r="J22" s="5">
        <v>0</v>
      </c>
      <c r="K22" s="5">
        <v>0</v>
      </c>
      <c r="L22" s="5">
        <v>0</v>
      </c>
    </row>
    <row r="23" spans="1:12">
      <c r="A23" s="5" t="s">
        <v>57</v>
      </c>
      <c r="B23" s="5" t="s">
        <v>58</v>
      </c>
      <c r="C23" s="5" t="s">
        <v>246</v>
      </c>
      <c r="D23" s="5" t="s">
        <v>245</v>
      </c>
      <c r="E23" s="5">
        <v>37528</v>
      </c>
      <c r="F23" s="5" t="s">
        <v>4</v>
      </c>
      <c r="G23" s="5">
        <v>18</v>
      </c>
      <c r="H23" s="5">
        <v>7864.72</v>
      </c>
      <c r="I23" s="5">
        <v>1415.65</v>
      </c>
      <c r="J23" s="5">
        <v>0</v>
      </c>
      <c r="K23" s="5">
        <v>0</v>
      </c>
      <c r="L23" s="5">
        <v>0</v>
      </c>
    </row>
    <row r="24" spans="1:12">
      <c r="A24" s="5" t="s">
        <v>57</v>
      </c>
      <c r="B24" s="5" t="s">
        <v>58</v>
      </c>
      <c r="C24" s="5" t="s">
        <v>247</v>
      </c>
      <c r="D24" s="5" t="s">
        <v>245</v>
      </c>
      <c r="E24" s="5">
        <v>12256</v>
      </c>
      <c r="F24" s="5" t="s">
        <v>4</v>
      </c>
      <c r="G24" s="5">
        <v>18</v>
      </c>
      <c r="H24" s="5">
        <v>2730</v>
      </c>
      <c r="I24" s="5">
        <v>491.4</v>
      </c>
      <c r="J24" s="5">
        <v>0</v>
      </c>
      <c r="K24" s="5">
        <v>0</v>
      </c>
      <c r="L24" s="5">
        <v>0</v>
      </c>
    </row>
    <row r="25" spans="1:12">
      <c r="A25" s="5" t="s">
        <v>57</v>
      </c>
      <c r="B25" s="5" t="s">
        <v>58</v>
      </c>
      <c r="C25" s="5" t="s">
        <v>249</v>
      </c>
      <c r="D25" s="5" t="s">
        <v>245</v>
      </c>
      <c r="E25" s="5">
        <v>46109</v>
      </c>
      <c r="F25" s="5" t="s">
        <v>4</v>
      </c>
      <c r="G25" s="5">
        <v>18</v>
      </c>
      <c r="H25" s="5">
        <v>23024.28</v>
      </c>
      <c r="I25" s="5">
        <v>4144.3599999999997</v>
      </c>
      <c r="J25" s="5">
        <v>0</v>
      </c>
      <c r="K25" s="5">
        <v>0</v>
      </c>
      <c r="L25" s="5">
        <v>0</v>
      </c>
    </row>
    <row r="26" spans="1:12">
      <c r="A26" s="5" t="s">
        <v>57</v>
      </c>
      <c r="B26" s="5" t="s">
        <v>58</v>
      </c>
      <c r="C26" s="5" t="s">
        <v>254</v>
      </c>
      <c r="D26" s="5" t="s">
        <v>253</v>
      </c>
      <c r="E26" s="5">
        <v>19486</v>
      </c>
      <c r="F26" s="5" t="s">
        <v>4</v>
      </c>
      <c r="G26" s="5">
        <v>18</v>
      </c>
      <c r="H26" s="5">
        <v>9437.6</v>
      </c>
      <c r="I26" s="5">
        <v>1698.77</v>
      </c>
      <c r="J26" s="5">
        <v>0</v>
      </c>
      <c r="K26" s="5">
        <v>0</v>
      </c>
      <c r="L26" s="5">
        <v>0</v>
      </c>
    </row>
    <row r="27" spans="1:12">
      <c r="A27" s="5" t="s">
        <v>57</v>
      </c>
      <c r="B27" s="5" t="s">
        <v>58</v>
      </c>
      <c r="C27" s="5" t="s">
        <v>255</v>
      </c>
      <c r="D27" s="5" t="s">
        <v>253</v>
      </c>
      <c r="E27" s="5">
        <v>68796</v>
      </c>
      <c r="F27" s="5" t="s">
        <v>4</v>
      </c>
      <c r="G27" s="5">
        <v>18</v>
      </c>
      <c r="H27" s="5">
        <v>12939.1</v>
      </c>
      <c r="I27" s="5">
        <v>2329.04</v>
      </c>
      <c r="J27" s="5">
        <v>0</v>
      </c>
      <c r="K27" s="5">
        <v>0</v>
      </c>
      <c r="L27" s="5">
        <v>0</v>
      </c>
    </row>
    <row r="28" spans="1:12">
      <c r="A28" s="5" t="s">
        <v>57</v>
      </c>
      <c r="B28" s="5" t="s">
        <v>58</v>
      </c>
      <c r="C28" s="5" t="s">
        <v>249</v>
      </c>
      <c r="D28" s="5" t="s">
        <v>245</v>
      </c>
      <c r="E28" s="5">
        <v>46109</v>
      </c>
      <c r="F28" s="5" t="s">
        <v>4</v>
      </c>
      <c r="G28" s="5">
        <v>28</v>
      </c>
      <c r="H28" s="5">
        <v>3085.92</v>
      </c>
      <c r="I28" s="5">
        <v>864.06</v>
      </c>
      <c r="J28" s="5">
        <v>0</v>
      </c>
      <c r="K28" s="5">
        <v>0</v>
      </c>
      <c r="L28" s="5">
        <v>370.32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Pivote Table</vt:lpstr>
      <vt:lpstr>B2B</vt:lpstr>
      <vt:lpstr>credit</vt:lpstr>
      <vt:lpstr>November Data Summary</vt:lpstr>
      <vt:lpstr>November and December GSTR2 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2020-12-16T12:37:46Z</dcterms:modified>
</cp:coreProperties>
</file>