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6"/>
  </bookViews>
  <sheets>
    <sheet name="b2b" sheetId="1" r:id="rId1"/>
    <sheet name="debit" sheetId="2" r:id="rId2"/>
    <sheet name="tcs" sheetId="3" r:id="rId3"/>
    <sheet name="bank stetment" sheetId="4" r:id="rId4"/>
    <sheet name="Bank 2" sheetId="5" r:id="rId5"/>
    <sheet name="Bank S 3" sheetId="6" r:id="rId6"/>
    <sheet name="Bank S 4" sheetId="7" r:id="rId7"/>
  </sheets>
  <definedNames>
    <definedName name="_xlnm._FilterDatabase" localSheetId="0" hidden="1">b2b!$A$1:$J$554</definedName>
    <definedName name="_xlnm._FilterDatabase" localSheetId="1" hidden="1">debit!$A$1:$N$13</definedName>
  </definedNames>
  <calcPr calcId="124519"/>
</workbook>
</file>

<file path=xl/calcChain.xml><?xml version="1.0" encoding="utf-8"?>
<calcChain xmlns="http://schemas.openxmlformats.org/spreadsheetml/2006/main">
  <c r="K3" i="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2"/>
  <c r="N541"/>
</calcChain>
</file>

<file path=xl/sharedStrings.xml><?xml version="1.0" encoding="utf-8"?>
<sst xmlns="http://schemas.openxmlformats.org/spreadsheetml/2006/main" count="3138" uniqueCount="1185">
  <si>
    <t>06ALFPA0450Q1Z8</t>
  </si>
  <si>
    <t>111</t>
  </si>
  <si>
    <t>06-04-2019</t>
  </si>
  <si>
    <t>Submitted</t>
  </si>
  <si>
    <t>221</t>
  </si>
  <si>
    <t>12-04-2019</t>
  </si>
  <si>
    <t>481</t>
  </si>
  <si>
    <t>27-04-2019</t>
  </si>
  <si>
    <t>07AABPS3620H1ZW</t>
  </si>
  <si>
    <t>0036</t>
  </si>
  <si>
    <t>02-04-2019</t>
  </si>
  <si>
    <t>06AAHCM2828E1ZN</t>
  </si>
  <si>
    <t>MOKSHA WELLNESS PRIVATE LIMITED</t>
  </si>
  <si>
    <t>128</t>
  </si>
  <si>
    <t>08-04-2019</t>
  </si>
  <si>
    <t>129</t>
  </si>
  <si>
    <t>130</t>
  </si>
  <si>
    <t>218</t>
  </si>
  <si>
    <t>15-04-2019</t>
  </si>
  <si>
    <t>219</t>
  </si>
  <si>
    <t>257</t>
  </si>
  <si>
    <t>18-04-2019</t>
  </si>
  <si>
    <t>258</t>
  </si>
  <si>
    <t>31</t>
  </si>
  <si>
    <t>32</t>
  </si>
  <si>
    <t>323</t>
  </si>
  <si>
    <t>24-04-2019</t>
  </si>
  <si>
    <t>324</t>
  </si>
  <si>
    <t>344</t>
  </si>
  <si>
    <t>373</t>
  </si>
  <si>
    <t>26-04-2019</t>
  </si>
  <si>
    <t>388</t>
  </si>
  <si>
    <t>393</t>
  </si>
  <si>
    <t>97</t>
  </si>
  <si>
    <t>SERINVARP9</t>
  </si>
  <si>
    <t>30-04-2019</t>
  </si>
  <si>
    <t>06AAACI1195H1ZQ</t>
  </si>
  <si>
    <t>ICICI BANK LIMITED</t>
  </si>
  <si>
    <t>0138190271335745</t>
  </si>
  <si>
    <t>25-04-2019</t>
  </si>
  <si>
    <t>06AIFPG9319K1Z2</t>
  </si>
  <si>
    <t>148</t>
  </si>
  <si>
    <t>214</t>
  </si>
  <si>
    <t>286</t>
  </si>
  <si>
    <t>34</t>
  </si>
  <si>
    <t>03-04-2019</t>
  </si>
  <si>
    <t>63</t>
  </si>
  <si>
    <t>05-04-2019</t>
  </si>
  <si>
    <t>09AADCE2277K1ZD</t>
  </si>
  <si>
    <t>EXCLUSIFE TECHNOSOFT PRIVATE LIMITED</t>
  </si>
  <si>
    <t>GST/00561/19-20</t>
  </si>
  <si>
    <t>06AABCF5352Q2Z9</t>
  </si>
  <si>
    <t>NEARBUY INDIA PRIVATE LIMITED</t>
  </si>
  <si>
    <t>1904140301108</t>
  </si>
  <si>
    <t>1904151000933</t>
  </si>
  <si>
    <t>10-04-2019</t>
  </si>
  <si>
    <t>1904161800213</t>
  </si>
  <si>
    <t>1904172402182</t>
  </si>
  <si>
    <t>616</t>
  </si>
  <si>
    <t>03-05-2019</t>
  </si>
  <si>
    <t>694</t>
  </si>
  <si>
    <t>09-05-2019</t>
  </si>
  <si>
    <t>0429</t>
  </si>
  <si>
    <t>04-05-2019</t>
  </si>
  <si>
    <t>437</t>
  </si>
  <si>
    <t>01-05-2019</t>
  </si>
  <si>
    <t>438</t>
  </si>
  <si>
    <t>439</t>
  </si>
  <si>
    <t>505</t>
  </si>
  <si>
    <t>531</t>
  </si>
  <si>
    <t>535</t>
  </si>
  <si>
    <t>641</t>
  </si>
  <si>
    <t>13-05-2019</t>
  </si>
  <si>
    <t>642</t>
  </si>
  <si>
    <t>643</t>
  </si>
  <si>
    <t>857</t>
  </si>
  <si>
    <t>27-05-2019</t>
  </si>
  <si>
    <t>858</t>
  </si>
  <si>
    <t>0138190282695087</t>
  </si>
  <si>
    <t>17-05-2019</t>
  </si>
  <si>
    <t>493</t>
  </si>
  <si>
    <t>15-05-2019</t>
  </si>
  <si>
    <t>524</t>
  </si>
  <si>
    <t>589</t>
  </si>
  <si>
    <t>23-05-2019</t>
  </si>
  <si>
    <t>608</t>
  </si>
  <si>
    <t>25-05-2019</t>
  </si>
  <si>
    <t>620</t>
  </si>
  <si>
    <t>28-05-2019</t>
  </si>
  <si>
    <t>634</t>
  </si>
  <si>
    <t>30-05-2019</t>
  </si>
  <si>
    <t>662</t>
  </si>
  <si>
    <t>31-05-2019</t>
  </si>
  <si>
    <t>1905180103790</t>
  </si>
  <si>
    <t>1905190800349</t>
  </si>
  <si>
    <t>08-05-2019</t>
  </si>
  <si>
    <t>1905201503771</t>
  </si>
  <si>
    <t>1905212203611</t>
  </si>
  <si>
    <t>22-05-2019</t>
  </si>
  <si>
    <t>1905222903643</t>
  </si>
  <si>
    <t>29-05-2019</t>
  </si>
  <si>
    <t>07AACCF6009K1ZN</t>
  </si>
  <si>
    <t>SIRONA HYGIENE PRIVATE LIMITED</t>
  </si>
  <si>
    <t>Credit note</t>
  </si>
  <si>
    <t>35</t>
  </si>
  <si>
    <t>18-05-2019</t>
  </si>
  <si>
    <t>SaleRetMAY3</t>
  </si>
  <si>
    <t>06AABCF5352Q1CL</t>
  </si>
  <si>
    <t>052019</t>
  </si>
  <si>
    <t>06BLKPG1606E1ZL</t>
  </si>
  <si>
    <t>AG/2019-20/001</t>
  </si>
  <si>
    <t>01-04-2019</t>
  </si>
  <si>
    <t>AG/2019-20/002</t>
  </si>
  <si>
    <t>AG/2019-20/003</t>
  </si>
  <si>
    <t>AG/2019-20/004</t>
  </si>
  <si>
    <t>04-04-2019</t>
  </si>
  <si>
    <t>AG/2019-20/005</t>
  </si>
  <si>
    <t>AG/2019-20/006</t>
  </si>
  <si>
    <t>AG/2019-20/007</t>
  </si>
  <si>
    <t>07-04-2019</t>
  </si>
  <si>
    <t>AG/2019-20/011</t>
  </si>
  <si>
    <t>09-04-2019</t>
  </si>
  <si>
    <t>AG/2019-20/012</t>
  </si>
  <si>
    <t>11-04-2019</t>
  </si>
  <si>
    <t>AG/2019-20/013</t>
  </si>
  <si>
    <t>AG/2019-20/014</t>
  </si>
  <si>
    <t>13-04-2019</t>
  </si>
  <si>
    <t>AG/2019-20/015</t>
  </si>
  <si>
    <t>14-04-2019</t>
  </si>
  <si>
    <t>AG/2019-20/017</t>
  </si>
  <si>
    <t>16-04-2019</t>
  </si>
  <si>
    <t>AG/2019-20/018</t>
  </si>
  <si>
    <t>17-04-2019</t>
  </si>
  <si>
    <t>AG/2019-20/019</t>
  </si>
  <si>
    <t>AG/2019-20/021</t>
  </si>
  <si>
    <t>19-04-2019</t>
  </si>
  <si>
    <t>AG/2019-20/022</t>
  </si>
  <si>
    <t>20-04-2019</t>
  </si>
  <si>
    <t>AG/2019-20/023</t>
  </si>
  <si>
    <t>21-04-2019</t>
  </si>
  <si>
    <t>AG/2019-20/024</t>
  </si>
  <si>
    <t>22-04-2019</t>
  </si>
  <si>
    <t>AG/2019-20/027</t>
  </si>
  <si>
    <t>AG/2019-20/028</t>
  </si>
  <si>
    <t>AG/2019-20/029</t>
  </si>
  <si>
    <t>AG/2019-20/031</t>
  </si>
  <si>
    <t>28-04-2019</t>
  </si>
  <si>
    <t>AG/2019-20/033</t>
  </si>
  <si>
    <t>29-04-2019</t>
  </si>
  <si>
    <t>AG/2019-20/034</t>
  </si>
  <si>
    <t>AG/2019-20/035</t>
  </si>
  <si>
    <t>02-05-2019</t>
  </si>
  <si>
    <t>AG/2019-20/036</t>
  </si>
  <si>
    <t>AG/2019-20/038</t>
  </si>
  <si>
    <t>05-05-2019</t>
  </si>
  <si>
    <t>AG/2019-20/039</t>
  </si>
  <si>
    <t>06-05-2019</t>
  </si>
  <si>
    <t>AG/2019-20/040</t>
  </si>
  <si>
    <t>07-05-2019</t>
  </si>
  <si>
    <t>AG/2019-20/041</t>
  </si>
  <si>
    <t>AG/2019-20/042</t>
  </si>
  <si>
    <t>AG/2019-20/043</t>
  </si>
  <si>
    <t>10-05-2019</t>
  </si>
  <si>
    <t>AG/2019-20/045</t>
  </si>
  <si>
    <t>12-05-2019</t>
  </si>
  <si>
    <t>AG/2019-20/046</t>
  </si>
  <si>
    <t>AG/2019-20/047</t>
  </si>
  <si>
    <t>14-05-2019</t>
  </si>
  <si>
    <t>AG/2019-20/049</t>
  </si>
  <si>
    <t>16-05-2019</t>
  </si>
  <si>
    <t>AG/2019-20/050</t>
  </si>
  <si>
    <t>AG/2019-20/052</t>
  </si>
  <si>
    <t>19-05-2019</t>
  </si>
  <si>
    <t>AG/2019-20/053</t>
  </si>
  <si>
    <t>20-05-2019</t>
  </si>
  <si>
    <t>AG/2019-20/054</t>
  </si>
  <si>
    <t>21-05-2019</t>
  </si>
  <si>
    <t>AG/2019-20/055</t>
  </si>
  <si>
    <t>AG/2019-20/057</t>
  </si>
  <si>
    <t>24-05-2019</t>
  </si>
  <si>
    <t>AG/2019-20/058</t>
  </si>
  <si>
    <t>AG/2019-20/060</t>
  </si>
  <si>
    <t>AG/2019-20/061</t>
  </si>
  <si>
    <t>AG/2019-20/062</t>
  </si>
  <si>
    <t>AG/2019-20/063</t>
  </si>
  <si>
    <t>AG/2019-20/064</t>
  </si>
  <si>
    <t>AG/2019-20/065</t>
  </si>
  <si>
    <t>01-06-2019</t>
  </si>
  <si>
    <t>AG/2019-20/066</t>
  </si>
  <si>
    <t>04-06-2019</t>
  </si>
  <si>
    <t>AG/2019-20/067</t>
  </si>
  <si>
    <t>06-06-2019</t>
  </si>
  <si>
    <t>AG/2019-20/068</t>
  </si>
  <si>
    <t>12-06-2019</t>
  </si>
  <si>
    <t>1101</t>
  </si>
  <si>
    <t>0833</t>
  </si>
  <si>
    <t>10-06-2019</t>
  </si>
  <si>
    <t>1070</t>
  </si>
  <si>
    <t>11-06-2019</t>
  </si>
  <si>
    <t>1071</t>
  </si>
  <si>
    <t>1072</t>
  </si>
  <si>
    <t>1184</t>
  </si>
  <si>
    <t>21-06-2019</t>
  </si>
  <si>
    <t>1185</t>
  </si>
  <si>
    <t>1272</t>
  </si>
  <si>
    <t>28-06-2019</t>
  </si>
  <si>
    <t>1273</t>
  </si>
  <si>
    <t>1274</t>
  </si>
  <si>
    <t>936</t>
  </si>
  <si>
    <t>937</t>
  </si>
  <si>
    <t>968</t>
  </si>
  <si>
    <t>03-06-2019</t>
  </si>
  <si>
    <t>969</t>
  </si>
  <si>
    <t>970</t>
  </si>
  <si>
    <t>971</t>
  </si>
  <si>
    <t>990</t>
  </si>
  <si>
    <t>0138190303934593</t>
  </si>
  <si>
    <t>677</t>
  </si>
  <si>
    <t>714</t>
  </si>
  <si>
    <t>05-06-2019</t>
  </si>
  <si>
    <t>728</t>
  </si>
  <si>
    <t>07-06-2019</t>
  </si>
  <si>
    <t>758</t>
  </si>
  <si>
    <t>787</t>
  </si>
  <si>
    <t>820</t>
  </si>
  <si>
    <t>15-06-2019</t>
  </si>
  <si>
    <t>832</t>
  </si>
  <si>
    <t>17-06-2019</t>
  </si>
  <si>
    <t>854</t>
  </si>
  <si>
    <t>18-06-2019</t>
  </si>
  <si>
    <t>879</t>
  </si>
  <si>
    <t>20-06-2019</t>
  </si>
  <si>
    <t>930</t>
  </si>
  <si>
    <t>24-06-2019</t>
  </si>
  <si>
    <t>940</t>
  </si>
  <si>
    <t>25-06-2019</t>
  </si>
  <si>
    <t>07ACPPV3224J1Z6</t>
  </si>
  <si>
    <t>T-0000137</t>
  </si>
  <si>
    <t>1906230600504</t>
  </si>
  <si>
    <t>1906241201371</t>
  </si>
  <si>
    <t>1906251901411</t>
  </si>
  <si>
    <t>19-06-2019</t>
  </si>
  <si>
    <t>1906262603981</t>
  </si>
  <si>
    <t>26-06-2019</t>
  </si>
  <si>
    <t>86</t>
  </si>
  <si>
    <t>SaleRetJUN10</t>
  </si>
  <si>
    <t>062019</t>
  </si>
  <si>
    <t>GSTIN of Collector</t>
  </si>
  <si>
    <t>Collector's  Name</t>
  </si>
  <si>
    <t>Tax period of GSTR 8</t>
  </si>
  <si>
    <t>Gross Value of  supplies (₹)</t>
  </si>
  <si>
    <t>Value of supplies returned (₹)</t>
  </si>
  <si>
    <t>Net amount liable for TCS (₹)</t>
  </si>
  <si>
    <t>Total TCS amount</t>
  </si>
  <si>
    <t>Integrated Tax (₹)</t>
  </si>
  <si>
    <t>Central Tax (₹)</t>
  </si>
  <si>
    <t>State/UT Tax (₹)</t>
  </si>
  <si>
    <t>GSTIN/UIN of Supplier</t>
  </si>
  <si>
    <t>Trade/Legal name of the supplier</t>
  </si>
  <si>
    <t>Credit note/Debit note details</t>
  </si>
  <si>
    <t>Rate (%)</t>
  </si>
  <si>
    <t>Taxable Value (₹)</t>
  </si>
  <si>
    <t>Tax Amount</t>
  </si>
  <si>
    <t>Counter Party Return status</t>
  </si>
  <si>
    <t>Note type</t>
  </si>
  <si>
    <t>Note number</t>
  </si>
  <si>
    <t>Note  date</t>
  </si>
  <si>
    <t>Note Value (₹)</t>
  </si>
  <si>
    <t>Reason</t>
  </si>
  <si>
    <t>State Tax (₹)</t>
  </si>
  <si>
    <t>Cess Amount (₹)</t>
  </si>
  <si>
    <t>TI/38191/19-20</t>
  </si>
  <si>
    <t>29-07-2019</t>
  </si>
  <si>
    <t>1655</t>
  </si>
  <si>
    <t>03-07-2019</t>
  </si>
  <si>
    <t>2099</t>
  </si>
  <si>
    <t>27-07-2019</t>
  </si>
  <si>
    <t>18-07-2019</t>
  </si>
  <si>
    <t>1340</t>
  </si>
  <si>
    <t>02-07-2019</t>
  </si>
  <si>
    <t>1476</t>
  </si>
  <si>
    <t>12-07-2019</t>
  </si>
  <si>
    <t>1477</t>
  </si>
  <si>
    <t>1595</t>
  </si>
  <si>
    <t>23-07-2019</t>
  </si>
  <si>
    <t>1596</t>
  </si>
  <si>
    <t>1597</t>
  </si>
  <si>
    <t>SERINVJLY20</t>
  </si>
  <si>
    <t>31-07-2019</t>
  </si>
  <si>
    <t>SERINVJLY21</t>
  </si>
  <si>
    <t>SERINVJLY22</t>
  </si>
  <si>
    <t>07ADAFS7931F1Z2</t>
  </si>
  <si>
    <t>S. B. DISTRIBUTORS</t>
  </si>
  <si>
    <t>GI-001007</t>
  </si>
  <si>
    <t>0138190319395816</t>
  </si>
  <si>
    <t>22-07-2019</t>
  </si>
  <si>
    <t>0138190322578736</t>
  </si>
  <si>
    <t>1005</t>
  </si>
  <si>
    <t>01-07-2019</t>
  </si>
  <si>
    <t>1021</t>
  </si>
  <si>
    <t>1027</t>
  </si>
  <si>
    <t>1044</t>
  </si>
  <si>
    <t>04-07-2019</t>
  </si>
  <si>
    <t>1082</t>
  </si>
  <si>
    <t>06-07-2019</t>
  </si>
  <si>
    <t>1150</t>
  </si>
  <si>
    <t>1220</t>
  </si>
  <si>
    <t>1264</t>
  </si>
  <si>
    <t>1316</t>
  </si>
  <si>
    <t>26-07-2019</t>
  </si>
  <si>
    <t>1907270303980</t>
  </si>
  <si>
    <t>1907281003000</t>
  </si>
  <si>
    <t>10-07-2019</t>
  </si>
  <si>
    <t>1907291700327</t>
  </si>
  <si>
    <t>17-07-2019</t>
  </si>
  <si>
    <t>1907302403358</t>
  </si>
  <si>
    <t>24-07-2019</t>
  </si>
  <si>
    <t>1907313103235</t>
  </si>
  <si>
    <t>072019</t>
  </si>
  <si>
    <t>2210</t>
  </si>
  <si>
    <t>01-08-2019</t>
  </si>
  <si>
    <t>2590</t>
  </si>
  <si>
    <t>22-08-2019</t>
  </si>
  <si>
    <t>2616</t>
  </si>
  <si>
    <t>24-08-2019</t>
  </si>
  <si>
    <t>1679</t>
  </si>
  <si>
    <t>26-08-2019</t>
  </si>
  <si>
    <t>1701</t>
  </si>
  <si>
    <t>27-08-2019</t>
  </si>
  <si>
    <t>1746</t>
  </si>
  <si>
    <t>02-08-2019</t>
  </si>
  <si>
    <t>1747</t>
  </si>
  <si>
    <t>1748</t>
  </si>
  <si>
    <t>1908</t>
  </si>
  <si>
    <t>14-08-2019</t>
  </si>
  <si>
    <t>1909</t>
  </si>
  <si>
    <t>1951</t>
  </si>
  <si>
    <t>19-08-2019</t>
  </si>
  <si>
    <t>2022</t>
  </si>
  <si>
    <t>2023</t>
  </si>
  <si>
    <t>07AADCN4312L1ZI</t>
  </si>
  <si>
    <t>NIMBUS ADCOM PRIVATE LIMITED</t>
  </si>
  <si>
    <t>3543</t>
  </si>
  <si>
    <t>GI-001461</t>
  </si>
  <si>
    <t>28-08-2019</t>
  </si>
  <si>
    <t>0138190329625188</t>
  </si>
  <si>
    <t>16-08-2019</t>
  </si>
  <si>
    <t>0138190332585026</t>
  </si>
  <si>
    <t>29-08-2019</t>
  </si>
  <si>
    <t>1387</t>
  </si>
  <si>
    <t>1409</t>
  </si>
  <si>
    <t>05-08-2019</t>
  </si>
  <si>
    <t>1433</t>
  </si>
  <si>
    <t>07-08-2019</t>
  </si>
  <si>
    <t>1456</t>
  </si>
  <si>
    <t>09-08-2019</t>
  </si>
  <si>
    <t>1515</t>
  </si>
  <si>
    <t>1587</t>
  </si>
  <si>
    <t>21-08-2019</t>
  </si>
  <si>
    <t>1598</t>
  </si>
  <si>
    <t>23-08-2019</t>
  </si>
  <si>
    <t>1614</t>
  </si>
  <si>
    <t>1618</t>
  </si>
  <si>
    <t>1668</t>
  </si>
  <si>
    <t>30-08-2019</t>
  </si>
  <si>
    <t>1908320700553</t>
  </si>
  <si>
    <t>1908331400630</t>
  </si>
  <si>
    <t>1908342103353</t>
  </si>
  <si>
    <t>1908352800392</t>
  </si>
  <si>
    <t>SaleRetAUG16</t>
  </si>
  <si>
    <t>082019</t>
  </si>
  <si>
    <t>AG/2019-20/072</t>
  </si>
  <si>
    <t>AG/2019-20/073</t>
  </si>
  <si>
    <t>AG/2019-20/074</t>
  </si>
  <si>
    <t>AG/2019-20/075</t>
  </si>
  <si>
    <t>AG/2019-20/076</t>
  </si>
  <si>
    <t>05-07-2019</t>
  </si>
  <si>
    <t>AG/2019-20/077</t>
  </si>
  <si>
    <t>AG/2019-20/078</t>
  </si>
  <si>
    <t>07-07-2019</t>
  </si>
  <si>
    <t>AG/2019-20/079</t>
  </si>
  <si>
    <t>08-07-2019</t>
  </si>
  <si>
    <t>AG/2019-20/080</t>
  </si>
  <si>
    <t>09-07-2019</t>
  </si>
  <si>
    <t>AG/2019-20/081</t>
  </si>
  <si>
    <t>AG/2019-20/082</t>
  </si>
  <si>
    <t>11-07-2019</t>
  </si>
  <si>
    <t>AG/2019-20/083</t>
  </si>
  <si>
    <t>AG/2019-20/084</t>
  </si>
  <si>
    <t>13-07-2019</t>
  </si>
  <si>
    <t>AG/2019-20/085</t>
  </si>
  <si>
    <t>14-07-2019</t>
  </si>
  <si>
    <t>AG/2019-20/086</t>
  </si>
  <si>
    <t>15-07-2019</t>
  </si>
  <si>
    <t>AG/2019-20/087</t>
  </si>
  <si>
    <t>16-07-2019</t>
  </si>
  <si>
    <t>AG/2019-20/088</t>
  </si>
  <si>
    <t>AG/2019-20/089</t>
  </si>
  <si>
    <t>AG/2019-20/090</t>
  </si>
  <si>
    <t>19-07-2019</t>
  </si>
  <si>
    <t>AG/2019-20/091</t>
  </si>
  <si>
    <t>20-07-2019</t>
  </si>
  <si>
    <t>AG/2019-20/092</t>
  </si>
  <si>
    <t>21-07-2019</t>
  </si>
  <si>
    <t>AG/2019-20/093</t>
  </si>
  <si>
    <t>AG/2019-20/094</t>
  </si>
  <si>
    <t>AG/2019-20/095</t>
  </si>
  <si>
    <t>AG/2019-20/096</t>
  </si>
  <si>
    <t>25-07-2019</t>
  </si>
  <si>
    <t>AG/2019-20/099</t>
  </si>
  <si>
    <t>AG/2019-20/100</t>
  </si>
  <si>
    <t>AG/2019-20/101</t>
  </si>
  <si>
    <t>28-07-2019</t>
  </si>
  <si>
    <t>AG/2019-20/102</t>
  </si>
  <si>
    <t>AG/2019-20/103</t>
  </si>
  <si>
    <t>30-07-2019</t>
  </si>
  <si>
    <t>AG/2019-20/104</t>
  </si>
  <si>
    <t>AG/2019-20/105</t>
  </si>
  <si>
    <t>AG/2019-20/106</t>
  </si>
  <si>
    <t>AG/2019-20/107</t>
  </si>
  <si>
    <t>AG/2019-20/108</t>
  </si>
  <si>
    <t>03-08-2019</t>
  </si>
  <si>
    <t>AG/2019-20/109</t>
  </si>
  <si>
    <t>04-08-2019</t>
  </si>
  <si>
    <t>AG/2019-20/110</t>
  </si>
  <si>
    <t>AG/2019-20/111</t>
  </si>
  <si>
    <t>06-08-2019</t>
  </si>
  <si>
    <t>AG/2019-20/112</t>
  </si>
  <si>
    <t>AG/2019-20/113</t>
  </si>
  <si>
    <t>08-08-2019</t>
  </si>
  <si>
    <t>AG/2019-20/114</t>
  </si>
  <si>
    <t>AG/2019-20/115</t>
  </si>
  <si>
    <t>10-08-2019</t>
  </si>
  <si>
    <t>AG/2019-20/116</t>
  </si>
  <si>
    <t>11-08-2019</t>
  </si>
  <si>
    <t>AG/2019-20/117</t>
  </si>
  <si>
    <t>12-08-2019</t>
  </si>
  <si>
    <t>AG/2019-20/118</t>
  </si>
  <si>
    <t>13-08-2019</t>
  </si>
  <si>
    <t>AG/2019-20/119</t>
  </si>
  <si>
    <t>AG/2019-20/120</t>
  </si>
  <si>
    <t>15-08-2019</t>
  </si>
  <si>
    <t>AG/2019-20/121</t>
  </si>
  <si>
    <t>AG/2019-20/122</t>
  </si>
  <si>
    <t>17-08-2019</t>
  </si>
  <si>
    <t>AG/2019-20/123</t>
  </si>
  <si>
    <t>18-08-2019</t>
  </si>
  <si>
    <t>AG/2019-20/124</t>
  </si>
  <si>
    <t>AG/2019-20/125</t>
  </si>
  <si>
    <t>20-08-2019</t>
  </si>
  <si>
    <t>AG/2019-20/126</t>
  </si>
  <si>
    <t>AG/2019-20/127</t>
  </si>
  <si>
    <t>AG/2019-20/128</t>
  </si>
  <si>
    <t>AG/2019-20/129</t>
  </si>
  <si>
    <t>AG/2019-20/130</t>
  </si>
  <si>
    <t>25-08-2019</t>
  </si>
  <si>
    <t>AG/2019-20/131</t>
  </si>
  <si>
    <t>AG/2019-20/132</t>
  </si>
  <si>
    <t>AG/2019-20/133</t>
  </si>
  <si>
    <t>AG/2019-20/134</t>
  </si>
  <si>
    <t>AG/2019-20/135</t>
  </si>
  <si>
    <t>AG/2019-20/136</t>
  </si>
  <si>
    <t>31-08-2019</t>
  </si>
  <si>
    <t>AG/2019-20/137</t>
  </si>
  <si>
    <t>01-09-2019</t>
  </si>
  <si>
    <t>AG/2019-20/138</t>
  </si>
  <si>
    <t>02-09-2019</t>
  </si>
  <si>
    <t>AG/2019-20/139</t>
  </si>
  <si>
    <t>03-09-2019</t>
  </si>
  <si>
    <t>AG/2019-20/140</t>
  </si>
  <si>
    <t>04-09-2019</t>
  </si>
  <si>
    <t>AG/2019-20/141</t>
  </si>
  <si>
    <t>05-09-2019</t>
  </si>
  <si>
    <t>AG/2019-20/142</t>
  </si>
  <si>
    <t>06-09-2019</t>
  </si>
  <si>
    <t>AG/2019-20/143</t>
  </si>
  <si>
    <t>07-09-2019</t>
  </si>
  <si>
    <t>AG/2019-20/144</t>
  </si>
  <si>
    <t>08-09-2019</t>
  </si>
  <si>
    <t>AG/2019-20/145</t>
  </si>
  <si>
    <t>09-09-2019</t>
  </si>
  <si>
    <t>AG/2019-20/146</t>
  </si>
  <si>
    <t>10-09-2019</t>
  </si>
  <si>
    <t>AG/2019-20/147</t>
  </si>
  <si>
    <t>11-09-2019</t>
  </si>
  <si>
    <t>AG/2019-20/148</t>
  </si>
  <si>
    <t>12-09-2019</t>
  </si>
  <si>
    <t>AG/2019-20/149</t>
  </si>
  <si>
    <t>13-09-2019</t>
  </si>
  <si>
    <t>AG/2019-20/150</t>
  </si>
  <si>
    <t>14-09-2019</t>
  </si>
  <si>
    <t>AG/2019-20/151</t>
  </si>
  <si>
    <t>15-09-2019</t>
  </si>
  <si>
    <t>AG/2019-20/152</t>
  </si>
  <si>
    <t>16-09-2019</t>
  </si>
  <si>
    <t>AG/2019-20/153</t>
  </si>
  <si>
    <t>17-09-2019</t>
  </si>
  <si>
    <t>AG/2019-20/154</t>
  </si>
  <si>
    <t>18-09-2019</t>
  </si>
  <si>
    <t>AG/2019-20/155</t>
  </si>
  <si>
    <t>19-09-2019</t>
  </si>
  <si>
    <t>AG/2019-20/156</t>
  </si>
  <si>
    <t>20-09-2019</t>
  </si>
  <si>
    <t>AG/2019-20/157</t>
  </si>
  <si>
    <t>21-09-2019</t>
  </si>
  <si>
    <t>AG/2019-20/158</t>
  </si>
  <si>
    <t>22-09-2019</t>
  </si>
  <si>
    <t>AG/2019-20/159</t>
  </si>
  <si>
    <t>23-09-2019</t>
  </si>
  <si>
    <t>AG/2019-20/160</t>
  </si>
  <si>
    <t>24-09-2019</t>
  </si>
  <si>
    <t>AG/2019-20/161</t>
  </si>
  <si>
    <t>25-09-2019</t>
  </si>
  <si>
    <t>AG/2019-20/162</t>
  </si>
  <si>
    <t>26-09-2019</t>
  </si>
  <si>
    <t>AG/2019-20/163</t>
  </si>
  <si>
    <t>27-09-2019</t>
  </si>
  <si>
    <t>AG/2019-20/164</t>
  </si>
  <si>
    <t>28-09-2019</t>
  </si>
  <si>
    <t>AG/2019-20/165</t>
  </si>
  <si>
    <t>29-09-2019</t>
  </si>
  <si>
    <t>AG/2019-20/166</t>
  </si>
  <si>
    <t>30-09-2019</t>
  </si>
  <si>
    <t>AG/2019-20/167</t>
  </si>
  <si>
    <t>2798</t>
  </si>
  <si>
    <t>3003</t>
  </si>
  <si>
    <t>3004</t>
  </si>
  <si>
    <t>2124</t>
  </si>
  <si>
    <t>2125</t>
  </si>
  <si>
    <t>2126</t>
  </si>
  <si>
    <t>2208</t>
  </si>
  <si>
    <t>2245</t>
  </si>
  <si>
    <t>2256</t>
  </si>
  <si>
    <t>2266</t>
  </si>
  <si>
    <t>2389</t>
  </si>
  <si>
    <t>2390</t>
  </si>
  <si>
    <t>SERINVSEP5</t>
  </si>
  <si>
    <t>06ANVPG8270E1ZP</t>
  </si>
  <si>
    <t>506</t>
  </si>
  <si>
    <t>0138190340602321</t>
  </si>
  <si>
    <t>0138190340963221</t>
  </si>
  <si>
    <t>0138190346203332</t>
  </si>
  <si>
    <t>2017</t>
  </si>
  <si>
    <t>1909360400944</t>
  </si>
  <si>
    <t>1909371101543</t>
  </si>
  <si>
    <t>1909381803250</t>
  </si>
  <si>
    <t>1909392503022</t>
  </si>
  <si>
    <t>06ACXPS5347R2ZA</t>
  </si>
  <si>
    <t>RAKESH SHARMA</t>
  </si>
  <si>
    <t>004</t>
  </si>
  <si>
    <t>rate</t>
  </si>
  <si>
    <t>092019</t>
  </si>
  <si>
    <t>3492</t>
  </si>
  <si>
    <t>10-10-2019</t>
  </si>
  <si>
    <t>3537</t>
  </si>
  <si>
    <t>11-10-2019</t>
  </si>
  <si>
    <t>3562</t>
  </si>
  <si>
    <t>12-10-2019</t>
  </si>
  <si>
    <t>3760</t>
  </si>
  <si>
    <t>22-10-2019</t>
  </si>
  <si>
    <t>3761</t>
  </si>
  <si>
    <t>2187</t>
  </si>
  <si>
    <t>03-10-2019</t>
  </si>
  <si>
    <t>2484</t>
  </si>
  <si>
    <t>01-10-2019</t>
  </si>
  <si>
    <t>2485</t>
  </si>
  <si>
    <t>2486</t>
  </si>
  <si>
    <t>2636</t>
  </si>
  <si>
    <t>2637</t>
  </si>
  <si>
    <t>2638</t>
  </si>
  <si>
    <t>2718</t>
  </si>
  <si>
    <t>16-10-2019</t>
  </si>
  <si>
    <t>2833</t>
  </si>
  <si>
    <t>26-10-2019</t>
  </si>
  <si>
    <t>2834</t>
  </si>
  <si>
    <t>SERINVOCT12</t>
  </si>
  <si>
    <t>591</t>
  </si>
  <si>
    <t>31-10-2019</t>
  </si>
  <si>
    <t>GI-002027</t>
  </si>
  <si>
    <t>GI-002266</t>
  </si>
  <si>
    <t>14-10-2019</t>
  </si>
  <si>
    <t>0138190343901828</t>
  </si>
  <si>
    <t>0138190366048382</t>
  </si>
  <si>
    <t>23-10-2019</t>
  </si>
  <si>
    <t>1910410902997</t>
  </si>
  <si>
    <t>09-10-2019</t>
  </si>
  <si>
    <t>1910421605161</t>
  </si>
  <si>
    <t>1910432300502</t>
  </si>
  <si>
    <t>1910443003174</t>
  </si>
  <si>
    <t>30-10-2019</t>
  </si>
  <si>
    <t>SaleRetOCT10</t>
  </si>
  <si>
    <t>102019</t>
  </si>
  <si>
    <t>4051</t>
  </si>
  <si>
    <t>05-11-2019</t>
  </si>
  <si>
    <t>4052</t>
  </si>
  <si>
    <t>4204</t>
  </si>
  <si>
    <t>13-11-2019</t>
  </si>
  <si>
    <t>4338</t>
  </si>
  <si>
    <t>20-11-2019</t>
  </si>
  <si>
    <t>4390</t>
  </si>
  <si>
    <t>22-11-2019</t>
  </si>
  <si>
    <t>2666</t>
  </si>
  <si>
    <t>25-11-2019</t>
  </si>
  <si>
    <t>2925</t>
  </si>
  <si>
    <t>02-11-2019</t>
  </si>
  <si>
    <t>2954</t>
  </si>
  <si>
    <t>2955</t>
  </si>
  <si>
    <t>2956</t>
  </si>
  <si>
    <t>3042</t>
  </si>
  <si>
    <t>11-11-2019</t>
  </si>
  <si>
    <t>3043</t>
  </si>
  <si>
    <t>3073</t>
  </si>
  <si>
    <t>14-11-2019</t>
  </si>
  <si>
    <t>3132</t>
  </si>
  <si>
    <t>18-11-2019</t>
  </si>
  <si>
    <t>3133</t>
  </si>
  <si>
    <t>3203</t>
  </si>
  <si>
    <t>3204</t>
  </si>
  <si>
    <t>3285</t>
  </si>
  <si>
    <t>29-11-2019</t>
  </si>
  <si>
    <t>3289</t>
  </si>
  <si>
    <t>664</t>
  </si>
  <si>
    <t>30-11-2019</t>
  </si>
  <si>
    <t>GI-002660</t>
  </si>
  <si>
    <t>12-11-2019</t>
  </si>
  <si>
    <t>0138190378041363</t>
  </si>
  <si>
    <t>16-11-2019</t>
  </si>
  <si>
    <t>1911450602918</t>
  </si>
  <si>
    <t>06-11-2019</t>
  </si>
  <si>
    <t>1911461302786</t>
  </si>
  <si>
    <t>1911472001067</t>
  </si>
  <si>
    <t>1911482702871</t>
  </si>
  <si>
    <t>27-11-2019</t>
  </si>
  <si>
    <t>SaleRetNOV46</t>
  </si>
  <si>
    <t>112019</t>
  </si>
  <si>
    <t>4599</t>
  </si>
  <si>
    <t>02-12-2019</t>
  </si>
  <si>
    <t>4736</t>
  </si>
  <si>
    <t>07-12-2019</t>
  </si>
  <si>
    <t>4948</t>
  </si>
  <si>
    <t>20-12-2019</t>
  </si>
  <si>
    <t>4949</t>
  </si>
  <si>
    <t>5011</t>
  </si>
  <si>
    <t>25-12-2019</t>
  </si>
  <si>
    <t>5016</t>
  </si>
  <si>
    <t>5091</t>
  </si>
  <si>
    <t>30-12-2019</t>
  </si>
  <si>
    <t>07AUIPD7103K2ZP</t>
  </si>
  <si>
    <t>15</t>
  </si>
  <si>
    <t>08-12-2019</t>
  </si>
  <si>
    <t>3310</t>
  </si>
  <si>
    <t>3311</t>
  </si>
  <si>
    <t>3313</t>
  </si>
  <si>
    <t>3534</t>
  </si>
  <si>
    <t>SERINVDEC11</t>
  </si>
  <si>
    <t>SERINVDEC12</t>
  </si>
  <si>
    <t>07AAZPG2301B1Z4</t>
  </si>
  <si>
    <t>715</t>
  </si>
  <si>
    <t>12-12-2019</t>
  </si>
  <si>
    <t>06AAOFD3535D1ZN</t>
  </si>
  <si>
    <t>DAB VENTURES</t>
  </si>
  <si>
    <t>179</t>
  </si>
  <si>
    <t>31-01-2019</t>
  </si>
  <si>
    <t>201</t>
  </si>
  <si>
    <t>28-02-2019</t>
  </si>
  <si>
    <t>222</t>
  </si>
  <si>
    <t>31-03-2019</t>
  </si>
  <si>
    <t>033</t>
  </si>
  <si>
    <t>118</t>
  </si>
  <si>
    <t>13</t>
  </si>
  <si>
    <t>142</t>
  </si>
  <si>
    <t>166</t>
  </si>
  <si>
    <t>190</t>
  </si>
  <si>
    <t>31-12-2019</t>
  </si>
  <si>
    <t>53</t>
  </si>
  <si>
    <t>30-06-2019</t>
  </si>
  <si>
    <t>73</t>
  </si>
  <si>
    <t>95</t>
  </si>
  <si>
    <t>0138190391527117</t>
  </si>
  <si>
    <t>13-12-2019</t>
  </si>
  <si>
    <t>06AANPG0288P1Z7</t>
  </si>
  <si>
    <t>LPBL01902838</t>
  </si>
  <si>
    <t>LPBL01902839</t>
  </si>
  <si>
    <t>1912490402667</t>
  </si>
  <si>
    <t>04-12-2019</t>
  </si>
  <si>
    <t>1912501100719</t>
  </si>
  <si>
    <t>11-12-2019</t>
  </si>
  <si>
    <t>1912511807617</t>
  </si>
  <si>
    <t>18-12-2019</t>
  </si>
  <si>
    <t>1912522602934</t>
  </si>
  <si>
    <t>26-12-2019</t>
  </si>
  <si>
    <t>005</t>
  </si>
  <si>
    <t>006</t>
  </si>
  <si>
    <t>10-11-2019</t>
  </si>
  <si>
    <t>007</t>
  </si>
  <si>
    <t>10-12-2019</t>
  </si>
  <si>
    <t>122019</t>
  </si>
  <si>
    <t>5145</t>
  </si>
  <si>
    <t>02-01-2020</t>
  </si>
  <si>
    <t>5274</t>
  </si>
  <si>
    <t>08-01-2020</t>
  </si>
  <si>
    <t>5275</t>
  </si>
  <si>
    <t>5506</t>
  </si>
  <si>
    <t>24-01-2020</t>
  </si>
  <si>
    <t>5507</t>
  </si>
  <si>
    <t>3098</t>
  </si>
  <si>
    <t>10-01-2020</t>
  </si>
  <si>
    <t>3703</t>
  </si>
  <si>
    <t>06-01-2020</t>
  </si>
  <si>
    <t>3709</t>
  </si>
  <si>
    <t>3750</t>
  </si>
  <si>
    <t>07-01-2020</t>
  </si>
  <si>
    <t>3787</t>
  </si>
  <si>
    <t>13-01-2020</t>
  </si>
  <si>
    <t>3828</t>
  </si>
  <si>
    <t>15-01-2020</t>
  </si>
  <si>
    <t>3876</t>
  </si>
  <si>
    <t>21-01-2020</t>
  </si>
  <si>
    <t>3925</t>
  </si>
  <si>
    <t>25-01-2020</t>
  </si>
  <si>
    <t>0138200409472435</t>
  </si>
  <si>
    <t>2939</t>
  </si>
  <si>
    <t>04-01-2020</t>
  </si>
  <si>
    <t>3000</t>
  </si>
  <si>
    <t>3029</t>
  </si>
  <si>
    <t>14-01-2020</t>
  </si>
  <si>
    <t>3052</t>
  </si>
  <si>
    <t>16-01-2020</t>
  </si>
  <si>
    <t>3082</t>
  </si>
  <si>
    <t>18-01-2020</t>
  </si>
  <si>
    <t>3111</t>
  </si>
  <si>
    <t>3147</t>
  </si>
  <si>
    <t>3177</t>
  </si>
  <si>
    <t>27-01-2020</t>
  </si>
  <si>
    <t>3193</t>
  </si>
  <si>
    <t>28-01-2020</t>
  </si>
  <si>
    <t>3214</t>
  </si>
  <si>
    <t>30-01-2020</t>
  </si>
  <si>
    <t>3243</t>
  </si>
  <si>
    <t>31-01-2020</t>
  </si>
  <si>
    <t>LPBL01903054</t>
  </si>
  <si>
    <t>LPBL01903058</t>
  </si>
  <si>
    <t>LPBL01903273</t>
  </si>
  <si>
    <t>17-01-2020</t>
  </si>
  <si>
    <t>2001010200525</t>
  </si>
  <si>
    <t>2001020802185</t>
  </si>
  <si>
    <t>2001031502429</t>
  </si>
  <si>
    <t>2001042201469</t>
  </si>
  <si>
    <t>22-01-2020</t>
  </si>
  <si>
    <t>2001052901077</t>
  </si>
  <si>
    <t>29-01-2020</t>
  </si>
  <si>
    <t>SaleRetJAN13</t>
  </si>
  <si>
    <t>SaleRetJAN14</t>
  </si>
  <si>
    <t>012020</t>
  </si>
  <si>
    <t>5678</t>
  </si>
  <si>
    <t>01-02-2020</t>
  </si>
  <si>
    <t>5831</t>
  </si>
  <si>
    <t>08-02-2020</t>
  </si>
  <si>
    <t>5832</t>
  </si>
  <si>
    <t>6087</t>
  </si>
  <si>
    <t>20-02-2020</t>
  </si>
  <si>
    <t>6088</t>
  </si>
  <si>
    <t>3448</t>
  </si>
  <si>
    <t>17-02-2020</t>
  </si>
  <si>
    <t>4005</t>
  </si>
  <si>
    <t>4053</t>
  </si>
  <si>
    <t>03-02-2020</t>
  </si>
  <si>
    <t>4062</t>
  </si>
  <si>
    <t>04-02-2020</t>
  </si>
  <si>
    <t>4065</t>
  </si>
  <si>
    <t>05-02-2020</t>
  </si>
  <si>
    <t>4066</t>
  </si>
  <si>
    <t>4106</t>
  </si>
  <si>
    <t>07-02-2020</t>
  </si>
  <si>
    <t>4108</t>
  </si>
  <si>
    <t>4132</t>
  </si>
  <si>
    <t>10-02-2020</t>
  </si>
  <si>
    <t>4167</t>
  </si>
  <si>
    <t>11-02-2020</t>
  </si>
  <si>
    <t>4168</t>
  </si>
  <si>
    <t>4197</t>
  </si>
  <si>
    <t>13-02-2020</t>
  </si>
  <si>
    <t>4206</t>
  </si>
  <si>
    <t>14-02-2020</t>
  </si>
  <si>
    <t>4237</t>
  </si>
  <si>
    <t>4263</t>
  </si>
  <si>
    <t>18-02-2020</t>
  </si>
  <si>
    <t>4271</t>
  </si>
  <si>
    <t>19-02-2020</t>
  </si>
  <si>
    <t>4290</t>
  </si>
  <si>
    <t>4301</t>
  </si>
  <si>
    <t>21-02-2020</t>
  </si>
  <si>
    <t>4334</t>
  </si>
  <si>
    <t>24-02-2020</t>
  </si>
  <si>
    <t>4335</t>
  </si>
  <si>
    <t>4363</t>
  </si>
  <si>
    <t>27-02-2020</t>
  </si>
  <si>
    <t>4369</t>
  </si>
  <si>
    <t>28-02-2020</t>
  </si>
  <si>
    <t>SERINVFEB17</t>
  </si>
  <si>
    <t>25-02-2020</t>
  </si>
  <si>
    <t>0138200431138445</t>
  </si>
  <si>
    <t>LPBL01903474</t>
  </si>
  <si>
    <t>LPBL01903475</t>
  </si>
  <si>
    <t>LPBL01903714</t>
  </si>
  <si>
    <t>2002060502227</t>
  </si>
  <si>
    <t>2002071202973</t>
  </si>
  <si>
    <t>12-02-2020</t>
  </si>
  <si>
    <t>2002081902992</t>
  </si>
  <si>
    <t>2002092600549</t>
  </si>
  <si>
    <t>26-02-2020</t>
  </si>
  <si>
    <t>SaleRetFEB16</t>
  </si>
  <si>
    <t>SaleRetFEB22</t>
  </si>
  <si>
    <t>022020</t>
  </si>
  <si>
    <t>GST No</t>
  </si>
  <si>
    <t>Party name</t>
  </si>
  <si>
    <t>Invoice No</t>
  </si>
  <si>
    <t>Date</t>
  </si>
  <si>
    <t>Invoice Value</t>
  </si>
  <si>
    <t>Taxbale</t>
  </si>
  <si>
    <t>IGST</t>
  </si>
  <si>
    <t>CGST</t>
  </si>
  <si>
    <t>SGST</t>
  </si>
  <si>
    <t>A G TRADING COMPANY</t>
  </si>
  <si>
    <t>BEAUTY LINE MARKETING</t>
  </si>
  <si>
    <t>ADITI MARKETING</t>
  </si>
  <si>
    <t>JYOTI SCHOOL UNIFORM</t>
  </si>
  <si>
    <t>SELL SERVE DIRECT (INDIA)</t>
  </si>
  <si>
    <t>POOJA COSMETICS</t>
  </si>
  <si>
    <t>108 HORIZONS</t>
  </si>
  <si>
    <t>SHREE BALAJEE ENTERPRISES</t>
  </si>
  <si>
    <t>POOJA TRADING CO.</t>
  </si>
  <si>
    <t>Complited</t>
  </si>
  <si>
    <t>Same invoice in outher Party</t>
  </si>
  <si>
    <t>Please Chake Date</t>
  </si>
  <si>
    <t>HDFC BANK Ltd.                                      Page No .:   1                                          Statement of accounts</t>
  </si>
  <si>
    <t>Account Branch :SPLENDOR TRADE TOWER</t>
  </si>
  <si>
    <t>M/S.    TOUGH 2 ENOUGH FITNESS AND SPA PVT LTD</t>
  </si>
  <si>
    <t>Address :UNIT 18 C AND 18 D,</t>
  </si>
  <si>
    <t>H NO 12 PARK DRIVE MALIBU TOWN</t>
  </si>
  <si>
    <t>SPLENDOUR TRADE TOWER,</t>
  </si>
  <si>
    <t>SECTOR-47 GURGAON</t>
  </si>
  <si>
    <t>GOLF COURSE EXTN ROAD, SECTOR 65,</t>
  </si>
  <si>
    <t>.</t>
  </si>
  <si>
    <t>City :GURGAON 122001</t>
  </si>
  <si>
    <t>GURGAON 122001</t>
  </si>
  <si>
    <t>State :HARYANA</t>
  </si>
  <si>
    <t>HARYANA INDIA</t>
  </si>
  <si>
    <t>Phone no. :011-61606161</t>
  </si>
  <si>
    <t>Email :tough2enough@gmail.com</t>
  </si>
  <si>
    <t>JOINT HOLDERS :</t>
  </si>
  <si>
    <t>OD Limit :0.00   Currency :INR</t>
  </si>
  <si>
    <t>Cust ID :75291464</t>
  </si>
  <si>
    <t>Nomination  :  Not Registered</t>
  </si>
  <si>
    <t>Account No :50200046600801   PB Customer</t>
  </si>
  <si>
    <t>Statement From  :  26/12/2019         To  :  20/10/2020</t>
  </si>
  <si>
    <t>A/C Open Date :26/12/2019</t>
  </si>
  <si>
    <t>Account Status :Regular</t>
  </si>
  <si>
    <t>RTGS/NEFT IFSC :HDFC0003676   MICR :110240366</t>
  </si>
  <si>
    <t>********************************************************************************************************************************************************************************************</t>
  </si>
  <si>
    <t>Narration</t>
  </si>
  <si>
    <t>Chq./Ref.No.</t>
  </si>
  <si>
    <t>Value Dt</t>
  </si>
  <si>
    <t>Withdrawal Amt.</t>
  </si>
  <si>
    <t>Deposit Amt.</t>
  </si>
  <si>
    <t>Closing Balance</t>
  </si>
  <si>
    <t>********</t>
  </si>
  <si>
    <t>**********************************</t>
  </si>
  <si>
    <t>************</t>
  </si>
  <si>
    <t>******************</t>
  </si>
  <si>
    <t>CA0006145900TOUGH 2 ENOUGH FITNESS AND S</t>
  </si>
  <si>
    <t>CASH DEP SPLENDOR TRA</t>
  </si>
  <si>
    <t>NWD-514834XXXXXX9123-05103002-CHIRAWA</t>
  </si>
  <si>
    <t>I/W CHQ RETURN-MICR -SFMSPL COSMOPLITAN</t>
  </si>
  <si>
    <t>I/W CHQ RETURN-MICR CTS-NOIDA WBO</t>
  </si>
  <si>
    <t>CHQ RETURN CHGS INCL GST 030920-MIR2025338289174</t>
  </si>
  <si>
    <t>FT - CR - 50200025977191 - TOUGH 2 ENOUGH FITNESS AND SPA PVT LTD</t>
  </si>
  <si>
    <t>NEFT DR-PUNB0418400-HARBHAJANKA TRADERS-KHANNA PUNJA-N268201253790816</t>
  </si>
  <si>
    <t>NEFT DR-PUNB0306300-ACI MARKETING-KHANNA PUNJA-N268201253786020</t>
  </si>
  <si>
    <t>50200005700397-TPT-DUSTBIN-DELTA SOLUTIONS</t>
  </si>
  <si>
    <t>IMPS-026818314349-JASWINDER SINGH MANN-ICIC-XXXXXXXX5114-TV FITTING</t>
  </si>
  <si>
    <t>RTGS DR-BARB0BURARI-NETQUEST TECHNOLOGIES INC-KHANNA PUNJA-HDFCR52020092599280179</t>
  </si>
  <si>
    <t>CHQ DEP MICR CLG NOIDA - MICR 1 CLG - NO: REKHA MALIK :UNION BANK OF INDIA</t>
  </si>
  <si>
    <t>IMPS-027423349107-SARITA DEVI-UBIN-XXXXXXXXXXX3661-TYLE WORK</t>
  </si>
  <si>
    <t>IMPS-027817192302-WASIM SAIFI-ORBC-XXXXXXXXXX1607-SALARY</t>
  </si>
  <si>
    <t>FT - DR - 50200050575028 - OM COMPUTERS</t>
  </si>
  <si>
    <t>NEFT DR-PUNB0061200-TOPLINE FOOD EQUIPMENT LLP-KHANNA PUNJA-N279201264465386</t>
  </si>
  <si>
    <t>NEFT DR-BKID0007013-CREATIVE INDUSTRIES-KHANNA PUNJA-N279201264425199</t>
  </si>
  <si>
    <t>CHQ PAID-MICR CTS-NO-HARJEET SINGH</t>
  </si>
  <si>
    <t>.IMPS P2P 026818314349#24/09/2020 250920-MIR2027774643534</t>
  </si>
  <si>
    <t>MIR2027774643534</t>
  </si>
  <si>
    <t>NEFT DR-KKBK0000214-SLEEK SALES-KHANNA PUNJA-N280201266042729</t>
  </si>
  <si>
    <t>NEFT DR-ANDB0001587-SHAMSHAD ALI-KHANNA PUNJA-N280201266023265</t>
  </si>
  <si>
    <t>POS 514834XXXXXX9123 SONU TRADERS</t>
  </si>
  <si>
    <t>IMPS-028113328568-SASHI KUMAR-PUNB-XXXXXXXXXXXX5873-ELECTRICITY</t>
  </si>
  <si>
    <t>50100237037862-TPT-AMAN GLASS DHARMENDER TYLE-AJEET SINGH PAYAL</t>
  </si>
  <si>
    <t>ATW-514834XXXXXX9123-S1ANKH47-LUDHIANA</t>
  </si>
  <si>
    <t>NEFT DR-PUNB0061200-TOPLINE FOOD EQUIPMENT LLP-KHANNA PUNJA-N282201269378733</t>
  </si>
  <si>
    <t>NEFT DR-ANDB0001587-SHAMSHAD ALI-KHANNA PUNJA-N282201269381163</t>
  </si>
  <si>
    <t>FT - CR - 50200030649949 - HOPE AND GLORY BOXING PVT LTD</t>
  </si>
  <si>
    <t>IB FUNDS TRANSFER CR-50200025977191-TOUGH 2 ENOUGH FITNESS AND SPA PVT LTD</t>
  </si>
  <si>
    <t>BM02860692157501</t>
  </si>
  <si>
    <t>FT - DR - 50200019374802 - BIKANERVALA FOODS PRIVATE LIMITED</t>
  </si>
  <si>
    <t>50200005700397-TPT-TRANSPORT DUSBIN-DELTA SOLUTIONS</t>
  </si>
  <si>
    <t>CHQ PAID-TRANSFER IN-SANCHIT TRANSPORT S</t>
  </si>
  <si>
    <t>BM02900852552173</t>
  </si>
  <si>
    <t>IMPS-029015498031-PAYTM01-HDFC-XXXXXXXX0190-GG_6_1602843414334_420</t>
  </si>
  <si>
    <t>IMPS-029107607234-PAYTM-HDFC-XXXXXXXXXX0007-</t>
  </si>
  <si>
    <t>.IMPS P2P 027423349107#30/09/2020 011020-MIR2029097753099</t>
  </si>
  <si>
    <t>MIR2029097753099</t>
  </si>
  <si>
    <t>BM02910912735224</t>
  </si>
  <si>
    <t>50200048214106-TPT-ELECTRICITY METER-CBK MANAGEMENT SERVICES PVT LTD</t>
  </si>
  <si>
    <t>BM02920934454415</t>
  </si>
  <si>
    <t>50200019374802-TPT-FOODS-BIKANERVALA FOODS PRIVATE LIMITED</t>
  </si>
  <si>
    <t>IB FUNDS TRANSFER DR-50200025977191-TOUGH 2 ENOUGH FITNESS AND SPA PVT LTD</t>
  </si>
  <si>
    <t>BM02920934866931</t>
  </si>
  <si>
    <t>50100237037862-TPT-BIKANERVALA-AJEET SINGH PAYAL</t>
  </si>
  <si>
    <t>.IMPS P2P 027817192302#04/10/2020 041020-MIR2029405485724</t>
  </si>
  <si>
    <t>MIR2029405485724</t>
  </si>
  <si>
    <t>CASH DEP KHANNA PUNJA</t>
  </si>
  <si>
    <t>41885738-POS INSTALLATION FEE 16OCT20</t>
  </si>
  <si>
    <t>46079725-POS INSTALLATION FEE 16OCT20</t>
  </si>
  <si>
    <t>46079725TERMINAL 1 CARDS SETTL. 17/10/20</t>
  </si>
  <si>
    <t>46079725TERMINAL 1 CARDS SETTL. 19/10/20</t>
  </si>
  <si>
    <t>46079725TERMINAL 1 CARDS SETTL. 18/10/20</t>
  </si>
  <si>
    <t>*********************************************************************************************************************************</t>
  </si>
  <si>
    <t>STATEMENT SUMMARY  :-</t>
  </si>
  <si>
    <t>Opening Balance</t>
  </si>
  <si>
    <t>Debits</t>
  </si>
  <si>
    <t>Credits</t>
  </si>
  <si>
    <t>Closing Bal</t>
  </si>
  <si>
    <t>Dr Count</t>
  </si>
  <si>
    <t>Cr Count</t>
  </si>
  <si>
    <t>Generated On:</t>
  </si>
  <si>
    <t>Generated By:</t>
  </si>
  <si>
    <t>Requesting Branch Code:</t>
  </si>
  <si>
    <t>NET</t>
  </si>
  <si>
    <t>State account branch GSTN:</t>
  </si>
  <si>
    <t>06AAACH2702H1Z4</t>
  </si>
  <si>
    <t xml:space="preserve">HDFC Bank GSTIN number details are available at </t>
  </si>
  <si>
    <t>https://www.hdfcbank.com/personal/making-payments/online-tax-payment/goods-and-service-tax.</t>
  </si>
  <si>
    <t>Registered Office Address: HDFC Bank House, Senapati Bapat Marg, Lower Parel, Mumbai 400013</t>
  </si>
  <si>
    <t>---  End Of Statement ---</t>
  </si>
  <si>
    <t xml:space="preserve"> </t>
  </si>
  <si>
    <t>IMPS-017211172484-AJEET SINGH PAYAL-HDFC-XXXXXXXXXX7862-</t>
  </si>
  <si>
    <t>Account No :50200046600801     PB Customer</t>
  </si>
  <si>
    <t>Statement From  :  01/01/2020         To  :  31/10/2020</t>
  </si>
  <si>
    <t>IMPS-017211172484-AJEET SINGH PAYAL-HDFC-XXXXXXXXXX7862-W</t>
  </si>
  <si>
    <t>BM02950021078221</t>
  </si>
  <si>
    <t>46079725TERMINAL 1 CARDS SETTL. 21/10/20</t>
  </si>
  <si>
    <t>50200019374802-TPT-FOOD SUPPLY-BIKANERVALA FOODS PRIVATE LIMITED</t>
  </si>
  <si>
    <t>46079725TERMINAL 1 CARDS SETTL. 20/10/20</t>
  </si>
  <si>
    <t>46079725TERMINAL 1 CARDS SETTL. 22/10/20</t>
  </si>
  <si>
    <t>46079725TERMINAL 1 CARDS SETTL. 23/10/20</t>
  </si>
  <si>
    <t>.IMPS P2P 028113328568#07/10/2020 071020-MIR2029406932932</t>
  </si>
  <si>
    <t>MIR2029406932932</t>
  </si>
  <si>
    <t>46079725TERMINAL 1 CARDS SETTL. 24/10/20</t>
  </si>
  <si>
    <t>46079725TERMINAL 1 CARDS SETTL. 25/10/20</t>
  </si>
  <si>
    <t>46079725TERMINAL 1 CARDS SETTL. 26/10/20</t>
  </si>
  <si>
    <t>46079725TERMINAL 1 CARDS SETTL. 27/10/20</t>
  </si>
  <si>
    <t>46079725TERMINAL 1 CARDS SETTL. 28/10/20</t>
  </si>
  <si>
    <t>CHQ PAID-INWARD TRAN-CONTEL COMMUNICATIO</t>
  </si>
  <si>
    <t>46079725TERMINAL 1 CARDS SETTL. 29/10/20</t>
  </si>
  <si>
    <t>NEFT DR-PUNB0324900-BRIJLAL HARISH KUMAR-KHANNA PUNJA-N303201289745753</t>
  </si>
  <si>
    <t>46079725TERMINAL 1 CARDS SETTL. 30/10/20</t>
  </si>
  <si>
    <t>CHQ PAID-MICR CTS-NO-BAJRANGI YADV</t>
  </si>
  <si>
    <t>46079725TERMINAL 1 CARDS SETTL. 31/10/20</t>
  </si>
  <si>
    <t>Statement From  :  01/11/2020         To  :  15/11/2020</t>
  </si>
  <si>
    <t>46079725TERMINAL 1 CARDS SETTL. 01/11/20</t>
  </si>
  <si>
    <t>46079725TERMINAL 1 CARDS SETTL. 02/11/20</t>
  </si>
  <si>
    <t>50200019374802-TPT-BIKANOO PACKED ITEM-BIKANERVALA FOODS PRIVATE LIMITED</t>
  </si>
  <si>
    <t>46079725TERMINAL 1 CARDS SETTL. 03/11/20</t>
  </si>
  <si>
    <t>IMPS-030900182235-SINGLA INDANE AGENCIES-SBIN-XXXXXXX5777-GAS CYLINDER</t>
  </si>
  <si>
    <t>50200030050221-TPT-ICE CREAM-PEPPER ENTERPRISES</t>
  </si>
  <si>
    <t>IMPS-030900184142-SAHIB LINKS-PUNB-XXXXXXXXXXXX5178-MILK PANEER</t>
  </si>
  <si>
    <t>IMPS-030900183673-ASIAN LAKTO INDUSTRIES LTD-PUNB-XXXXXXXXXXXX2746-WATER</t>
  </si>
  <si>
    <t>46079725TERMINAL 1 CARDS SETTL. 04/11/20</t>
  </si>
  <si>
    <t>50200019374802-TPT-SWEETS BIKANO-BIKANERVALA FOODS PRIVATE LIMITED</t>
  </si>
  <si>
    <t>NEFT CR-CITI0000002-ZOMATO PRIVATE LIMITED-NODAL-TOUGH 2 ENOUGH FITNESS AND SPA PRIVATE LIMITED-CITIN20159434705</t>
  </si>
  <si>
    <t>CITIN20159434705</t>
  </si>
  <si>
    <t>46079725TERMINAL 1 CARDS SETTL. 05/11/20</t>
  </si>
  <si>
    <t>SETTLEMENT CHARGE-OCT20-QA8469</t>
  </si>
  <si>
    <t>NEFT CR-CITI0000002-ZOMATO PRIVATE LIMITED-NODAL-TOUGH 2 ENOUGH FITNESS AND SPA PRIVATE LIMITED-CITIN20160047736</t>
  </si>
  <si>
    <t>CITIN20160047736</t>
  </si>
  <si>
    <t>46079725TERMINAL 1 CARDS SETTL. 06/11/20</t>
  </si>
  <si>
    <t>41900731-POS INSTALLATION FEE 06NOV20</t>
  </si>
  <si>
    <t>41900788-POS INSTALLATION FEE 06NOV20</t>
  </si>
  <si>
    <t>NEFT CR-CITI0000002-ZOMATO PRIVATE LIMITED-NODAL-TOUGH 2 ENOUGH FITNESS AND SPA PRIVATE LIMITED-CITIN20160839886</t>
  </si>
  <si>
    <t>CITIN20160839886</t>
  </si>
  <si>
    <t>46079725TERMINAL 1 CARDS SETTL. 07/11/20</t>
  </si>
  <si>
    <t>NEFT CR-CITI0000002-ZOMATO PRIVATE LIMITED-NODAL-TOUGH 2 ENOUGH FITNESS AND SPA PRIVATE LIMITED-CITIN20161317814</t>
  </si>
  <si>
    <t>CITIN20161317814</t>
  </si>
  <si>
    <t>CHQ DEP - TRANSFER OW 1 - NOIDA WBO</t>
  </si>
  <si>
    <t>46079725TERMINAL 1 CARDS SETTL. 08/11/20</t>
  </si>
  <si>
    <t>IMPS-031315374900-HARJIT SINGH-CBIN-XXXXXX0367-FLAT RENT</t>
  </si>
  <si>
    <t>46079725TERMINAL 1 CARDS SETTL. 09/11/20</t>
  </si>
  <si>
    <t>50200019374802-TPT-SWEETS AND CNC-BIKANERVALA FOODS PRIVATE LIMITED</t>
  </si>
  <si>
    <t>50200048214106-TPT-ELECTRICITY BILL-CBK MANAGEMENT SERVICES PVT LTD</t>
  </si>
  <si>
    <t>46079725TERMINAL 1 CARDS SETTL. 10/11/20</t>
  </si>
  <si>
    <t>NEFT CR-CITI0000002-ZOMATO PRIVATE LIMITED-NODAL-TOUGH 2 ENOUGH FITNESS AND SPA PRIVATE LIMITED-CITIN20162582925</t>
  </si>
  <si>
    <t>CITIN20162582925</t>
  </si>
  <si>
    <t>46079725TERMINAL 1 CARDS SETTL. 11/11/20</t>
  </si>
  <si>
    <t>.IMPS P2P 030900182235#04/11/2020 041120-MIR2031566297381</t>
  </si>
  <si>
    <t>MIR2031566297381</t>
  </si>
  <si>
    <t>.IMPS P2P 030900183673#04/11/2020 041120-MIR2031566297366</t>
  </si>
  <si>
    <t>MIR2031566297366</t>
  </si>
  <si>
    <t>.IMPS P2P 030900184142#04/11/2020 041120-MIR2031566297404</t>
  </si>
  <si>
    <t>MIR2031566297404</t>
  </si>
  <si>
    <t>NEFT CR-CITI0000002-ZOMATO PRIVATE LIMITED-NODAL-TOUGH 2 ENOUGH FITNESS AND SPA PRIVATE LIMITED-CITIN20163170514</t>
  </si>
  <si>
    <t>CITIN20163170514</t>
  </si>
  <si>
    <t>IMPS-031617382338-BAJRANGI YADAV-JAKA-XXXXXXXXXXXX0777-VEGETABLE</t>
  </si>
  <si>
    <t>41900731TERMINAL 1 CARDS SETTL. 12/11/20</t>
  </si>
  <si>
    <t>50200019374802-TPT-CNC SUPPLY-BIKANERVALA FOODS PRIVATE LIMITED</t>
  </si>
  <si>
    <t>IMPS-031714164723-RANI ENTERPRISES-IDIB-XXXXXX6538-HOUSEKEEPING MATERIAL</t>
  </si>
  <si>
    <t>NEFT CR-CITI0000002-ZOMATO PRIVATE LIMITED-NODAL-TOUGH 2 ENOUGH FITNESS AND SPA PRIVATE LIMITED-CITIN20163756823</t>
  </si>
  <si>
    <t>CITIN20163756823</t>
  </si>
  <si>
    <t>41900731TERMINAL 1 CARDS SETTL. 13/11/20</t>
  </si>
  <si>
    <t>NEFT CR-CITI0000002-ZOMATO PRIVATE LIMITED-NODAL-TOUGH 2 ENOUGH FITNESS AND SPA PRIVATE LIMITED-CITIN20164386968</t>
  </si>
  <si>
    <t>CITIN20164386968</t>
  </si>
  <si>
    <t>IMPS-031816319747-BLACK KITE SURVELLIANCE SERVICES PVT-ICIC-XXXXXXXX0624-HOUSEKEEPING SALARY</t>
  </si>
  <si>
    <t>41900731TERMINAL 1 CARDS SETTL. 14/11/20</t>
  </si>
  <si>
    <t>41900731TERMINAL 1 CARDS SETTL. 15/11/20</t>
  </si>
  <si>
    <t>Statement From  :  01/04/2020         To  :  14/12/2020</t>
  </si>
  <si>
    <t>41900731TERMINAL 1 CARDS SETTL. 16/11/20</t>
  </si>
  <si>
    <t>NEFT CR-CITI0000002-ZOMATO PRIVATE LIMITED-NODAL-TOUGH 2 ENOUGH FITNESS AND SPA PRIVATE LIMITED-CITIN20164978170</t>
  </si>
  <si>
    <t>CITIN20164978170</t>
  </si>
  <si>
    <t>NEFT CR-SBIN0004266-MADHAV ALLOYS  LTD-TOUGH 2 ENOUGH FITNESS PVT LTD-SBIN320321238513</t>
  </si>
  <si>
    <t>SBIN320321238513</t>
  </si>
  <si>
    <t>50100237037862-TPT-CREDIT CARD-AJEET SINGH PAYAL</t>
  </si>
  <si>
    <t>50100237037862-TPT-SA-AJEET SINGH PAYAL</t>
  </si>
  <si>
    <t>50100237037862-TPT-S-AJEET SINGH PAYAL</t>
  </si>
  <si>
    <t>50100237037862-TPT-SBI CARD-AJEET SINGH PAYAL</t>
  </si>
  <si>
    <t>UPI-PAYTM-PAYOUTS@PAYTM-PYTM0123456-032283124433-BW2020111720121482</t>
  </si>
  <si>
    <t>41900788TERMINAL 1 CARDS SETTL. 17/11/20</t>
  </si>
  <si>
    <t>.IMPS P2P 031315374900#08/11/2020 081120-MIR2031978313469</t>
  </si>
  <si>
    <t>MIR2031978313469</t>
  </si>
  <si>
    <t>NEFT CR-CITI0000002-ZOMATO PRIVATE LIMITED-NODAL-TOUGH 2 ENOUGH FITNESS AND SPA PRIVATE LIMITED-CITIN20165307274</t>
  </si>
  <si>
    <t>CITIN20165307274</t>
  </si>
  <si>
    <t>IMPS-032214180903-SINGLA INDANE AGENCIES-SBIN-XXXXXXX5777-GAS CYLINDER</t>
  </si>
  <si>
    <t>IMPS-032214195814-LAKSHMI CREATIONS INDIA-IDFB-XXXXXXX7272-GIFT HAMPER</t>
  </si>
  <si>
    <t>IMPS-032215115152-ASIAN LAKTO INDUSTRIES LTD-PUNB-XXXXXXXXXXXX2746-WATER</t>
  </si>
  <si>
    <t>IMPS-032215115621-SAHIB LINKS-PUNB-XXXXXXXXXXXX5178-MILK</t>
  </si>
  <si>
    <t>IMPS-032215116039-PEPPER ENTERPRISES-HDFC-XXXXXXXXXX0221-ICE CREAM</t>
  </si>
  <si>
    <t>IMPS-032215116957-KANSHI RAM CHOUDHARY RAM-SBIN-XXXXXXX1922-KIRANA STORE</t>
  </si>
  <si>
    <t>IMPS-032215117591-BAJRANGI YADAV-JAKA-XXXXXXXXXXXX0777-VEGETABLE</t>
  </si>
  <si>
    <t>50200019374802-TPT-CNC FOOD SUPPLY-BIKANERVALA FOODS PRIVATE LIMITED</t>
  </si>
  <si>
    <t>.IMPS P2P 031714164723#12/11/2020 121120-MIR2032081459639</t>
  </si>
  <si>
    <t>MIR2032081459639</t>
  </si>
  <si>
    <t>.IMPS P2P 031617382338#11/11/2020 111120-MIR2032079843927</t>
  </si>
  <si>
    <t>MIR2032079843927</t>
  </si>
  <si>
    <t>41900788TERMINAL 1 CARDS SETTL. 18/11/20</t>
  </si>
  <si>
    <t>.IMPS P2P 031816319747#13/11/2020 131120-MIR2032082284612</t>
  </si>
  <si>
    <t>MIR2032082284612</t>
  </si>
  <si>
    <t>IMPS-032315122056-PADMAVATI PRINT CHEM-IDIB-XXXXX8822-PRINT</t>
  </si>
  <si>
    <t>NEFT CR-CITI0000002-ZOMATO PRIVATE LIMITED-NODAL-TOUGH 2 ENOUGH FITNESS AND SPA PRIVATE LIMITED-CITIN20165836256</t>
  </si>
  <si>
    <t>CITIN20165836256</t>
  </si>
  <si>
    <t>CHQ PAID-MICR CTS-NO-AROMA MASTERS</t>
  </si>
  <si>
    <t>41900788TERMINAL 1 CARDS SETTL. 19/11/20</t>
  </si>
  <si>
    <t>NEFT CR-CITI0000002-ZOMATO PRIVATE LIMITED-NODAL-TOUGH 2 ENOUGH FITNESS AND SPA PRIVATE LIMITED-CITIN20166237229</t>
  </si>
  <si>
    <t>CITIN20166237229</t>
  </si>
  <si>
    <t>CHQ PAID-MICR CTS-NO-JUSTDIAL LIMITED</t>
  </si>
  <si>
    <t>41900788TERMINAL 1 CARDS SETTL. 20/11/20</t>
  </si>
  <si>
    <t>.IMPS P2P 032214180903#17/11/2020 181120-MIR2032592599615</t>
  </si>
  <si>
    <t>MIR2032592599615</t>
  </si>
  <si>
    <t>.IMPS P2P 032214195814#17/11/2020 181120-MIR2032592600585</t>
  </si>
  <si>
    <t>MIR2032592600585</t>
  </si>
  <si>
    <t>.IMPS P2P 032215115152#17/11/2020 181120-MIR2032592598441</t>
  </si>
  <si>
    <t>MIR2032592598441</t>
  </si>
  <si>
    <t>.IMPS P2P 032215115621#17/11/2020 181120-MIR2032592599268</t>
  </si>
  <si>
    <t>MIR2032592599268</t>
  </si>
  <si>
    <t>.IMPS P2P 032215116957#17/11/2020 181120-MIR2032592600581</t>
  </si>
  <si>
    <t>MIR2032592600581</t>
  </si>
  <si>
    <t>.IMPS P2P 032215117591#17/11/2020 181120-MIR2032592600923</t>
  </si>
  <si>
    <t>MIR2032592600923</t>
  </si>
  <si>
    <t>.IMPS P2P 032315122056#18/11/2020 181120-MIR2032592599607</t>
  </si>
  <si>
    <t>MIR2032592599607</t>
  </si>
  <si>
    <t>BM03250204095907</t>
  </si>
  <si>
    <t>NEFT CR-CITI0000002-ZOMATO PRIVATE LIMITED-NODAL-TOUGH 2 ENOUGH FITNESS AND SPA PRIVATE LIMITED-CITIN20166767835</t>
  </si>
  <si>
    <t>CITIN20166767835</t>
  </si>
  <si>
    <t>41900788TERMINAL 1 CARDS SETTL. 21/11/20</t>
  </si>
  <si>
    <t>NEFT CR-CITI0000002-ZOMATO PRIVATE LIMITED-NODAL-TOUGH 2 ENOUGH FITNESS AND SPA PRIVATE LIMITED-CITIN20167171153</t>
  </si>
  <si>
    <t>CITIN20167171153</t>
  </si>
  <si>
    <t>IMPS-032623174201-RAJENDRA SINGH KHATI-UTIB-XXXXXXXXXXX3446-S</t>
  </si>
  <si>
    <t>50100290091413-TPT-SALARY-VIKAS MALIK</t>
  </si>
  <si>
    <t>50100374982534-TPT-SALARY-WASIM SAIFI</t>
  </si>
  <si>
    <t>41900788TERMINAL 1 CARDS SETTL. 22/11/20</t>
  </si>
  <si>
    <t>41900788TERMINAL 1 CARDS SETTL. 23/11/20</t>
  </si>
  <si>
    <t>41900788TERMINAL 1 CARDS SETTL. 24/11/20</t>
  </si>
  <si>
    <t>NEFT CR-CITI0000002-ZOMATO PRIVATE LIMITED-NODAL-TOUGH 2 ENOUGH FITNESS AND SPA PRIVATE LIMITED-CITIN20168165498</t>
  </si>
  <si>
    <t>CITIN20168165498</t>
  </si>
  <si>
    <t>41900788TERMINAL 1 CARDS SETTL. 25/11/20</t>
  </si>
  <si>
    <t>NEFT CR-CITI0000002-ZOMATO PRIVATE LIMITED-NODAL-TOUGH 2 ENOUGH FITNESS AND SPA PRIVATE LIMITED-CITIN20168672498</t>
  </si>
  <si>
    <t>CITIN20168672498</t>
  </si>
  <si>
    <t>IMPS-033015195226-AMBESH KUMAR-KKBK-XXXXXX9741-SALARY</t>
  </si>
  <si>
    <t>IMPS-033015197187-BAJRANGI YADAV-JAKA-XXXXXXXXXXXX0777-VEGETABLE</t>
  </si>
  <si>
    <t>IMPS-033015197686-SINGLA INDANE AGENCIES-SBIN-XXXXXXX5777-GAS</t>
  </si>
  <si>
    <t>41900788TERMINAL 1 CARDS SETTL. 26/11/20</t>
  </si>
  <si>
    <t>NEFT CR-CITI0000002-ZOMATO PRIVATE LIMITED-NODAL-TOUGH 2 ENOUGH FITNESS AND SPA PRIVATE LIMITED-CITIN20169551932</t>
  </si>
  <si>
    <t>CITIN20169551932</t>
  </si>
  <si>
    <t>41900788TERMINAL 1 CARDS SETTL. 27/11/20</t>
  </si>
  <si>
    <t>NEFT CR-CITI0000002-ZOMATO PRIVATE LIMITED-NODAL-TOUGH 2 ENOUGH FITNESS AND SPA PRIVATE LIMITED-CITIN20171041453</t>
  </si>
  <si>
    <t>CITIN20171041453</t>
  </si>
  <si>
    <t>UPI-PAYTM-PAYOUTS@PAYTM-PYTM0123456-033399893558-BW2020112820121482</t>
  </si>
  <si>
    <t>41900788TERMINAL 1 CARDS SETTL. 28/11/20</t>
  </si>
  <si>
    <t>.IMPS P2P 033015195226#25/11/2020 251120-MIR2033307034523</t>
  </si>
  <si>
    <t>MIR2033307034523</t>
  </si>
  <si>
    <t>.IMPS P2P 033015197187#25/11/2020 251120-MIR2033307034515</t>
  </si>
  <si>
    <t>MIR2033307034515</t>
  </si>
  <si>
    <t>.IMPS P2P 033015197686#25/11/2020 251120-MIR2033307034508</t>
  </si>
  <si>
    <t>MIR2033307034508</t>
  </si>
  <si>
    <t>41900788TERMINAL 1 CARDS SETTL. 29/11/20</t>
  </si>
  <si>
    <t>41900788TERMINAL 1 CARDS SETTL. 30/11/20</t>
  </si>
  <si>
    <t>NEFT CR-CITI0000002-ZOMATO PRIVATE LIMITED-NODAL-TOUGH 2 ENOUGH FITNESS AND SPA PRIVATE LIMITED-CITIN20173007309</t>
  </si>
  <si>
    <t>CITIN20173007309</t>
  </si>
  <si>
    <t>IB FUNDS TRANSFER DR-50200025977191  -TOUGH 2 ENOUGH FITNESS AND SPA PVT LTD</t>
  </si>
  <si>
    <t>IB30235032884276</t>
  </si>
  <si>
    <t>41900788TERMINAL 1 CARDS SETTL. 01/12/20</t>
  </si>
  <si>
    <t>NEFT CR-CITI0000002-ZOMATO PRIVATE LIMITED-NODAL-TOUGH 2 ENOUGH FITNESS AND SPA PRIVATE LIMITED-CITIN20173931333</t>
  </si>
  <si>
    <t>CITIN20173931333</t>
  </si>
  <si>
    <t>41900788TERMINAL 1 CARDS SETTL. 02/12/20</t>
  </si>
  <si>
    <t>.IMPS P2P 032623174201#21/11/2020 271120-MIR2033609730059</t>
  </si>
  <si>
    <t>MIR2033609730059</t>
  </si>
  <si>
    <t>IMPS-033715148550-LAKSHMI CREATIONS INDIA-IDFB-XXXXXXX7272-GIFT HAMPER</t>
  </si>
  <si>
    <t>IMPS-033715149648-BRIJ LAL HARISH KUMAR-PUNB-XXXXXXXXXXXX1541-DRY FRUIT</t>
  </si>
  <si>
    <t>IMPS-033715151734-SAHIB LINKS-PUNB-XXXXXXXXXXXX5178-MILK</t>
  </si>
  <si>
    <t>IMPS-033715156587-BAJRANGI YADAV-JAKA-XXXXXXXXXXXX0777-VEGITABLE</t>
  </si>
  <si>
    <t>IMPS-033715159090-SINGLA INDANE AGENCIES-SBIN-XXXXXXX5777-GAS</t>
  </si>
  <si>
    <t>REV-IMPS-033715159090-SINGLA INDANE AGENCIES-SBIN-XXXXXXX5777-GAS</t>
  </si>
  <si>
    <t>IMPS-033715160436-KANSHI RAM CHOUDHARY RAM-SBIN-XXXXXXX1922-KIRANA STORE</t>
  </si>
  <si>
    <t>REV-IMPS-033715160436-KANSHI RAM CHOUDHARY RAM-SBIN-XXXXXXX1922-KIRANA STORE</t>
  </si>
  <si>
    <t>50200030649949-TPT-S-HOPE AND GLORY BOXING PVT LTD</t>
  </si>
  <si>
    <t>IMPS-033716196839-ARORA BAKERY-ICIC-XXXXXXXX0125-BAKERY</t>
  </si>
  <si>
    <t>NEFT CR-CITI0000002-ZOMATO PRIVATE LIMITED-NODAL-TOUGH 2 ENOUGH FITNESS AND SPA PRIVATE LIMITED-CITIN20174710241</t>
  </si>
  <si>
    <t>CITIN20174710241</t>
  </si>
  <si>
    <t>41900788TERMINAL 1 CARDS SETTL. 03/12/20</t>
  </si>
  <si>
    <t>NEFT CR-CITI0000002-ZOMATO PRIVATE LIMITED-NODAL-TOUGH 2 ENOUGH FITNESS AND SPA PRIVATE LIMITED-CITIN20175376906</t>
  </si>
  <si>
    <t>CITIN20175376906</t>
  </si>
  <si>
    <t>41900788TERMINAL 1 CARDS SETTL. 04/12/20</t>
  </si>
  <si>
    <t>NEFT CR-CITI0000002-ZOMATO PRIVATE LIMITED-NODAL-TOUGH 2 ENOUGH FITNESS AND SPA PRIVATE LIMITED-CITIN20176136889</t>
  </si>
  <si>
    <t>CITIN20176136889</t>
  </si>
  <si>
    <t>UPI-MOHIT  BAVORIA-MOHIT.BAVORIA18@OKSBI-SBIN0002494-033922277060-REFUND</t>
  </si>
  <si>
    <t>UPI SETTLEMENT -QA8469- 05/12/20</t>
  </si>
  <si>
    <t>41900788TERMINAL 1 CARDS SETTL. 05/12/20</t>
  </si>
  <si>
    <t>SETTLEMENT CHARGE-NOV20-QA8469</t>
  </si>
  <si>
    <t>NEFT CR-CITI0000002-ZOMATO PRIVATE LIMITED-NODAL-TOUGH 2 ENOUGH FITNESS AND SPA PRIVATE LIMITED-CITIN20176685843</t>
  </si>
  <si>
    <t>CITIN20176685843</t>
  </si>
  <si>
    <t>41900788TERMINAL 1 CARDS SETTL. 06/12/20</t>
  </si>
  <si>
    <t>41900788TERMINAL 1 CARDS SETTL. 07/12/20</t>
  </si>
  <si>
    <t>41900788TERMINAL 1 CARDS SETTL. 08/12/20</t>
  </si>
  <si>
    <t>NEFT CR-CITI0000002-ZOMATO PRIVATE LIMITED-NODAL-TOUGH 2 ENOUGH FITNESS AND SPA PRIVATE LIMITED-CITIN20178293339</t>
  </si>
  <si>
    <t>CITIN20178293339</t>
  </si>
  <si>
    <t>41900788TERMINAL 1 CARDS SETTL. 09/12/20</t>
  </si>
  <si>
    <t>IMPS-034414103296-SINGLA INDANE AGENCIES-SBIN-XXXXXXX5777-GAS</t>
  </si>
  <si>
    <t>REV-IMPS-034414103296-SINGLA INDANE AGENCIES-SBIN-XXXXXXX5777-GAS</t>
  </si>
  <si>
    <t>IMPS-034414103614-KANSHI RAM CHOUDHARY RAM-SBIN-XXXXXXX1922-KIRANA STORE</t>
  </si>
  <si>
    <t>IMPS-034415105562-SINGLA INDANE AGENCIES-SBIN-XXXXXXX5777-GAS</t>
  </si>
  <si>
    <t>IMPS-034415107233-SAMIKSHA ADVERTISERS-UTBI-XXXXXXXXX2349-FLEX</t>
  </si>
  <si>
    <t>50200048214106-TPT-ELECTRICITY-CBK MANAGEMENT SERVICES PVT LTD</t>
  </si>
  <si>
    <t>IMPS-034415116384-SAHIB LINKS-PUNB-XXXXXXXXXXXX5178-MILK</t>
  </si>
  <si>
    <t>.IMPS P2P 033715148550#02/12/2020 021220-MIR2034424383639</t>
  </si>
  <si>
    <t>MIR2034424383639</t>
  </si>
  <si>
    <t>.IMPS P2P 033715149648#02/12/2020 021220-MIR2034424383630</t>
  </si>
  <si>
    <t>MIR2034424383630</t>
  </si>
  <si>
    <t>.IMPS P2P 033715151734#02/12/2020 021220-MIR2034424435576</t>
  </si>
  <si>
    <t>MIR2034424435576</t>
  </si>
  <si>
    <t>.IMPS P2P 033715156587#02/12/2020 021220-MIR2034424435601</t>
  </si>
  <si>
    <t>MIR2034424435601</t>
  </si>
  <si>
    <t>.IMPS P2P 033716196839#02/12/2020 021220-MIR2034424435589</t>
  </si>
  <si>
    <t>MIR2034424435589</t>
  </si>
  <si>
    <t>NEFT CR-CITI0000002-ZOMATO PRIVATE LIMITED-NODAL-TOUGH 2 ENOUGH FITNESS AND SPA PRIVATE LIMITED-CITIN20179017719</t>
  </si>
  <si>
    <t>CITIN20179017719</t>
  </si>
  <si>
    <t>41900788TERMINAL 1 CARDS SETTL. 10/12/20</t>
  </si>
  <si>
    <t>EDC RENTAL DEC20 QA8469</t>
  </si>
  <si>
    <t>NEFT CR-CITI0000002-ZOMATO PRIVATE LIMITED-NODAL-TOUGH 2 ENOUGH FITNESS AND SPA PRIVATE LIMITED-CITIN20179734528</t>
  </si>
  <si>
    <t>CITIN20179734528</t>
  </si>
  <si>
    <t>41900788TERMINAL 1 CARDS SETTL. 11/12/20</t>
  </si>
  <si>
    <t>NEFT CR-CITI0000002-ZOMATO PRIVATE LIMITED-NODAL-TOUGH 2 ENOUGH FITNESS AND SPA PRIVATE LIMITED-CITIN20180319519</t>
  </si>
  <si>
    <t>CITIN20180319519</t>
  </si>
  <si>
    <t>41900788TERMINAL 1 CARDS SETTL. 12/12/20</t>
  </si>
  <si>
    <t>41900788TERMINAL 1 CARDS SETTL. 13/12/20</t>
  </si>
  <si>
    <t>41900788TERMINAL 1 CARDS SETTL. 14/12/20</t>
  </si>
  <si>
    <t>IMPS-034913356752-HARJIT SINGH-CBIN-XXXXXX0367-FLAT RENT</t>
  </si>
  <si>
    <t>NEFT CR-CITI0000002-ZOMATO PRIVATE LIMITED-NODAL-TOUGH 2 ENOUGH FITNESS AND SPA PRIVATE LIMITED-CITIN20181140437</t>
  </si>
  <si>
    <t>CITIN20181140437</t>
  </si>
  <si>
    <t>IMPS-034917313992-BLACK KITE SURVELLIANCE SERVICES PVT-ICIC-XXXXXXXX0624-HOUSEKEEPING SALARY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</si>
</sst>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14" fontId="0" fillId="0" borderId="0" xfId="0" applyNumberFormat="1"/>
    <xf numFmtId="22" fontId="0" fillId="0" borderId="0" xfId="0" applyNumberFormat="1"/>
    <xf numFmtId="14" fontId="0" fillId="2" borderId="0" xfId="0" applyNumberFormat="1" applyFill="1"/>
    <xf numFmtId="14" fontId="0" fillId="0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54"/>
  <sheetViews>
    <sheetView workbookViewId="0">
      <selection activeCell="E471" sqref="E426:E471"/>
    </sheetView>
  </sheetViews>
  <sheetFormatPr defaultRowHeight="15"/>
  <cols>
    <col min="1" max="1" width="19.5703125" customWidth="1"/>
    <col min="2" max="2" width="36.42578125" customWidth="1"/>
    <col min="3" max="3" width="15.85546875" customWidth="1"/>
    <col min="4" max="4" width="13.7109375" customWidth="1"/>
  </cols>
  <sheetData>
    <row r="1" spans="1:11">
      <c r="A1" t="s">
        <v>814</v>
      </c>
      <c r="B1" t="s">
        <v>815</v>
      </c>
      <c r="C1" t="s">
        <v>816</v>
      </c>
      <c r="D1" t="s">
        <v>817</v>
      </c>
      <c r="E1" t="s">
        <v>818</v>
      </c>
      <c r="F1" t="s">
        <v>550</v>
      </c>
      <c r="G1" t="s">
        <v>819</v>
      </c>
      <c r="H1" t="s">
        <v>820</v>
      </c>
      <c r="I1" t="s">
        <v>821</v>
      </c>
      <c r="J1" t="s">
        <v>822</v>
      </c>
    </row>
    <row r="2" spans="1:11">
      <c r="A2" t="s">
        <v>109</v>
      </c>
      <c r="B2" t="s">
        <v>823</v>
      </c>
      <c r="C2" t="s">
        <v>110</v>
      </c>
      <c r="D2" t="s">
        <v>111</v>
      </c>
      <c r="E2">
        <v>9194.23</v>
      </c>
      <c r="F2">
        <v>18</v>
      </c>
      <c r="G2">
        <v>7791.72</v>
      </c>
      <c r="H2">
        <v>0</v>
      </c>
      <c r="I2">
        <v>701.25</v>
      </c>
      <c r="J2">
        <v>701.25</v>
      </c>
      <c r="K2" t="str">
        <f>MID(D2,4,2)</f>
        <v>04</v>
      </c>
    </row>
    <row r="3" spans="1:11">
      <c r="A3" t="s">
        <v>109</v>
      </c>
      <c r="B3" t="s">
        <v>823</v>
      </c>
      <c r="C3" t="s">
        <v>112</v>
      </c>
      <c r="D3" t="s">
        <v>10</v>
      </c>
      <c r="E3">
        <v>9846</v>
      </c>
      <c r="F3">
        <v>18</v>
      </c>
      <c r="G3">
        <v>8344.06</v>
      </c>
      <c r="H3">
        <v>0</v>
      </c>
      <c r="I3">
        <v>750.97</v>
      </c>
      <c r="J3">
        <v>750.97</v>
      </c>
      <c r="K3" t="str">
        <f t="shared" ref="K3:K66" si="0">MID(D3,4,2)</f>
        <v>04</v>
      </c>
    </row>
    <row r="4" spans="1:11">
      <c r="A4" t="s">
        <v>109</v>
      </c>
      <c r="B4" t="s">
        <v>823</v>
      </c>
      <c r="C4" t="s">
        <v>113</v>
      </c>
      <c r="D4" t="s">
        <v>45</v>
      </c>
      <c r="E4">
        <v>9059.36</v>
      </c>
      <c r="F4">
        <v>18</v>
      </c>
      <c r="G4">
        <v>7677.42</v>
      </c>
      <c r="H4">
        <v>0</v>
      </c>
      <c r="I4">
        <v>690.97</v>
      </c>
      <c r="J4">
        <v>690.97</v>
      </c>
      <c r="K4" t="str">
        <f t="shared" si="0"/>
        <v>04</v>
      </c>
    </row>
    <row r="5" spans="1:11">
      <c r="A5" t="s">
        <v>109</v>
      </c>
      <c r="B5" t="s">
        <v>823</v>
      </c>
      <c r="C5" t="s">
        <v>114</v>
      </c>
      <c r="D5" t="s">
        <v>115</v>
      </c>
      <c r="E5">
        <v>8580</v>
      </c>
      <c r="F5">
        <v>18</v>
      </c>
      <c r="G5">
        <v>7271.18</v>
      </c>
      <c r="H5">
        <v>0</v>
      </c>
      <c r="I5">
        <v>654.41</v>
      </c>
      <c r="J5">
        <v>654.41</v>
      </c>
      <c r="K5" t="str">
        <f t="shared" si="0"/>
        <v>04</v>
      </c>
    </row>
    <row r="6" spans="1:11">
      <c r="A6" t="s">
        <v>109</v>
      </c>
      <c r="B6" t="s">
        <v>823</v>
      </c>
      <c r="C6" t="s">
        <v>116</v>
      </c>
      <c r="D6" t="s">
        <v>47</v>
      </c>
      <c r="E6">
        <v>8579.6</v>
      </c>
      <c r="F6">
        <v>18</v>
      </c>
      <c r="G6">
        <v>7270.84</v>
      </c>
      <c r="H6">
        <v>0</v>
      </c>
      <c r="I6">
        <v>654.38</v>
      </c>
      <c r="J6">
        <v>654.38</v>
      </c>
      <c r="K6" t="str">
        <f t="shared" si="0"/>
        <v>04</v>
      </c>
    </row>
    <row r="7" spans="1:11">
      <c r="A7" t="s">
        <v>109</v>
      </c>
      <c r="B7" t="s">
        <v>823</v>
      </c>
      <c r="C7" t="s">
        <v>117</v>
      </c>
      <c r="D7" t="s">
        <v>2</v>
      </c>
      <c r="E7">
        <v>9354.36</v>
      </c>
      <c r="F7">
        <v>18</v>
      </c>
      <c r="G7">
        <v>7927.42</v>
      </c>
      <c r="H7">
        <v>0</v>
      </c>
      <c r="I7">
        <v>713.47</v>
      </c>
      <c r="J7">
        <v>713.47</v>
      </c>
      <c r="K7" t="str">
        <f t="shared" si="0"/>
        <v>04</v>
      </c>
    </row>
    <row r="8" spans="1:11">
      <c r="A8" t="s">
        <v>109</v>
      </c>
      <c r="B8" t="s">
        <v>823</v>
      </c>
      <c r="C8" t="s">
        <v>118</v>
      </c>
      <c r="D8" t="s">
        <v>119</v>
      </c>
      <c r="E8">
        <v>8761.23</v>
      </c>
      <c r="F8">
        <v>18</v>
      </c>
      <c r="G8">
        <v>7424.77</v>
      </c>
      <c r="H8">
        <v>0</v>
      </c>
      <c r="I8">
        <v>668.23</v>
      </c>
      <c r="J8">
        <v>668.23</v>
      </c>
      <c r="K8" t="str">
        <f t="shared" si="0"/>
        <v>04</v>
      </c>
    </row>
    <row r="9" spans="1:11">
      <c r="A9" t="s">
        <v>109</v>
      </c>
      <c r="B9" t="s">
        <v>823</v>
      </c>
      <c r="C9" t="s">
        <v>120</v>
      </c>
      <c r="D9" t="s">
        <v>121</v>
      </c>
      <c r="E9">
        <v>8475</v>
      </c>
      <c r="F9">
        <v>18</v>
      </c>
      <c r="G9">
        <v>7182.2</v>
      </c>
      <c r="H9">
        <v>0</v>
      </c>
      <c r="I9">
        <v>646.4</v>
      </c>
      <c r="J9">
        <v>646.4</v>
      </c>
      <c r="K9" t="str">
        <f t="shared" si="0"/>
        <v>04</v>
      </c>
    </row>
    <row r="10" spans="1:11">
      <c r="A10" t="s">
        <v>109</v>
      </c>
      <c r="B10" t="s">
        <v>823</v>
      </c>
      <c r="C10" t="s">
        <v>122</v>
      </c>
      <c r="D10" t="s">
        <v>123</v>
      </c>
      <c r="E10">
        <v>8369</v>
      </c>
      <c r="F10">
        <v>18</v>
      </c>
      <c r="G10">
        <v>7092.37</v>
      </c>
      <c r="H10">
        <v>0</v>
      </c>
      <c r="I10">
        <v>638.30999999999995</v>
      </c>
      <c r="J10">
        <v>638.30999999999995</v>
      </c>
      <c r="K10" t="str">
        <f t="shared" si="0"/>
        <v>04</v>
      </c>
    </row>
    <row r="11" spans="1:11">
      <c r="A11" t="s">
        <v>109</v>
      </c>
      <c r="B11" t="s">
        <v>823</v>
      </c>
      <c r="C11" t="s">
        <v>124</v>
      </c>
      <c r="D11" t="s">
        <v>5</v>
      </c>
      <c r="E11">
        <v>8633</v>
      </c>
      <c r="F11">
        <v>18</v>
      </c>
      <c r="G11">
        <v>7316.1</v>
      </c>
      <c r="H11">
        <v>0</v>
      </c>
      <c r="I11">
        <v>658.45</v>
      </c>
      <c r="J11">
        <v>658.45</v>
      </c>
      <c r="K11" t="str">
        <f t="shared" si="0"/>
        <v>04</v>
      </c>
    </row>
    <row r="12" spans="1:11">
      <c r="A12" t="s">
        <v>109</v>
      </c>
      <c r="B12" t="s">
        <v>823</v>
      </c>
      <c r="C12" t="s">
        <v>125</v>
      </c>
      <c r="D12" t="s">
        <v>126</v>
      </c>
      <c r="E12">
        <v>8630.25</v>
      </c>
      <c r="F12">
        <v>18</v>
      </c>
      <c r="G12">
        <v>7313.77</v>
      </c>
      <c r="H12">
        <v>0</v>
      </c>
      <c r="I12">
        <v>658.24</v>
      </c>
      <c r="J12">
        <v>658.24</v>
      </c>
      <c r="K12" t="str">
        <f t="shared" si="0"/>
        <v>04</v>
      </c>
    </row>
    <row r="13" spans="1:11">
      <c r="A13" t="s">
        <v>109</v>
      </c>
      <c r="B13" t="s">
        <v>823</v>
      </c>
      <c r="C13" t="s">
        <v>127</v>
      </c>
      <c r="D13" t="s">
        <v>128</v>
      </c>
      <c r="E13">
        <v>8348.23</v>
      </c>
      <c r="F13">
        <v>18</v>
      </c>
      <c r="G13">
        <v>7074.77</v>
      </c>
      <c r="H13">
        <v>0</v>
      </c>
      <c r="I13">
        <v>636.73</v>
      </c>
      <c r="J13">
        <v>636.73</v>
      </c>
      <c r="K13" t="str">
        <f t="shared" si="0"/>
        <v>04</v>
      </c>
    </row>
    <row r="14" spans="1:11">
      <c r="A14" t="s">
        <v>109</v>
      </c>
      <c r="B14" t="s">
        <v>823</v>
      </c>
      <c r="C14" t="s">
        <v>129</v>
      </c>
      <c r="D14" t="s">
        <v>130</v>
      </c>
      <c r="E14">
        <v>8577</v>
      </c>
      <c r="F14">
        <v>18</v>
      </c>
      <c r="G14">
        <v>7268.64</v>
      </c>
      <c r="H14">
        <v>0</v>
      </c>
      <c r="I14">
        <v>654.17999999999995</v>
      </c>
      <c r="J14">
        <v>654.17999999999995</v>
      </c>
      <c r="K14" t="str">
        <f t="shared" si="0"/>
        <v>04</v>
      </c>
    </row>
    <row r="15" spans="1:11">
      <c r="A15" t="s">
        <v>109</v>
      </c>
      <c r="B15" t="s">
        <v>823</v>
      </c>
      <c r="C15" t="s">
        <v>131</v>
      </c>
      <c r="D15" t="s">
        <v>132</v>
      </c>
      <c r="E15">
        <v>7554</v>
      </c>
      <c r="F15">
        <v>18</v>
      </c>
      <c r="G15">
        <v>6401.69</v>
      </c>
      <c r="H15">
        <v>0</v>
      </c>
      <c r="I15">
        <v>576.15</v>
      </c>
      <c r="J15">
        <v>576.15</v>
      </c>
      <c r="K15" t="str">
        <f t="shared" si="0"/>
        <v>04</v>
      </c>
    </row>
    <row r="16" spans="1:11">
      <c r="A16" t="s">
        <v>109</v>
      </c>
      <c r="B16" t="s">
        <v>823</v>
      </c>
      <c r="C16" t="s">
        <v>133</v>
      </c>
      <c r="D16" t="s">
        <v>21</v>
      </c>
      <c r="E16">
        <v>9095</v>
      </c>
      <c r="F16">
        <v>18</v>
      </c>
      <c r="G16">
        <v>7707.62</v>
      </c>
      <c r="H16">
        <v>0</v>
      </c>
      <c r="I16">
        <v>693.69</v>
      </c>
      <c r="J16">
        <v>693.69</v>
      </c>
      <c r="K16" t="str">
        <f t="shared" si="0"/>
        <v>04</v>
      </c>
    </row>
    <row r="17" spans="1:11">
      <c r="A17" t="s">
        <v>109</v>
      </c>
      <c r="B17" t="s">
        <v>823</v>
      </c>
      <c r="C17" t="s">
        <v>134</v>
      </c>
      <c r="D17" t="s">
        <v>135</v>
      </c>
      <c r="E17">
        <v>8464</v>
      </c>
      <c r="F17">
        <v>18</v>
      </c>
      <c r="G17">
        <v>7172.88</v>
      </c>
      <c r="H17">
        <v>0</v>
      </c>
      <c r="I17">
        <v>645.55999999999995</v>
      </c>
      <c r="J17">
        <v>645.55999999999995</v>
      </c>
      <c r="K17" t="str">
        <f t="shared" si="0"/>
        <v>04</v>
      </c>
    </row>
    <row r="18" spans="1:11">
      <c r="A18" t="s">
        <v>109</v>
      </c>
      <c r="B18" t="s">
        <v>823</v>
      </c>
      <c r="C18" t="s">
        <v>136</v>
      </c>
      <c r="D18" t="s">
        <v>137</v>
      </c>
      <c r="E18">
        <v>8636</v>
      </c>
      <c r="F18">
        <v>18</v>
      </c>
      <c r="G18">
        <v>7318.64</v>
      </c>
      <c r="H18">
        <v>0</v>
      </c>
      <c r="I18">
        <v>658.68</v>
      </c>
      <c r="J18">
        <v>658.68</v>
      </c>
      <c r="K18" t="str">
        <f t="shared" si="0"/>
        <v>04</v>
      </c>
    </row>
    <row r="19" spans="1:11">
      <c r="A19" t="s">
        <v>109</v>
      </c>
      <c r="B19" t="s">
        <v>823</v>
      </c>
      <c r="C19" t="s">
        <v>138</v>
      </c>
      <c r="D19" t="s">
        <v>139</v>
      </c>
      <c r="E19">
        <v>9115.23</v>
      </c>
      <c r="F19">
        <v>18</v>
      </c>
      <c r="G19">
        <v>7724.77</v>
      </c>
      <c r="H19">
        <v>0</v>
      </c>
      <c r="I19">
        <v>695.23</v>
      </c>
      <c r="J19">
        <v>695.23</v>
      </c>
      <c r="K19" t="str">
        <f t="shared" si="0"/>
        <v>04</v>
      </c>
    </row>
    <row r="20" spans="1:11">
      <c r="A20" t="s">
        <v>109</v>
      </c>
      <c r="B20" t="s">
        <v>823</v>
      </c>
      <c r="C20" t="s">
        <v>140</v>
      </c>
      <c r="D20" t="s">
        <v>141</v>
      </c>
      <c r="E20">
        <v>8587.6</v>
      </c>
      <c r="F20">
        <v>18</v>
      </c>
      <c r="G20">
        <v>7277.62</v>
      </c>
      <c r="H20">
        <v>0</v>
      </c>
      <c r="I20">
        <v>654.99</v>
      </c>
      <c r="J20">
        <v>654.99</v>
      </c>
      <c r="K20" t="str">
        <f t="shared" si="0"/>
        <v>04</v>
      </c>
    </row>
    <row r="21" spans="1:11">
      <c r="A21" t="s">
        <v>109</v>
      </c>
      <c r="B21" t="s">
        <v>823</v>
      </c>
      <c r="C21" t="s">
        <v>142</v>
      </c>
      <c r="D21" t="s">
        <v>26</v>
      </c>
      <c r="E21">
        <v>8730</v>
      </c>
      <c r="F21">
        <v>18</v>
      </c>
      <c r="G21">
        <v>7398.3</v>
      </c>
      <c r="H21">
        <v>0</v>
      </c>
      <c r="I21">
        <v>665.85</v>
      </c>
      <c r="J21">
        <v>665.85</v>
      </c>
      <c r="K21" t="str">
        <f t="shared" si="0"/>
        <v>04</v>
      </c>
    </row>
    <row r="22" spans="1:11">
      <c r="A22" t="s">
        <v>109</v>
      </c>
      <c r="B22" t="s">
        <v>823</v>
      </c>
      <c r="C22" t="s">
        <v>143</v>
      </c>
      <c r="D22" t="s">
        <v>39</v>
      </c>
      <c r="E22">
        <v>8827.23</v>
      </c>
      <c r="F22">
        <v>18</v>
      </c>
      <c r="G22">
        <v>7480.7</v>
      </c>
      <c r="H22">
        <v>0</v>
      </c>
      <c r="I22">
        <v>673.26</v>
      </c>
      <c r="J22">
        <v>673.26</v>
      </c>
      <c r="K22" t="str">
        <f t="shared" si="0"/>
        <v>04</v>
      </c>
    </row>
    <row r="23" spans="1:11">
      <c r="A23" t="s">
        <v>109</v>
      </c>
      <c r="B23" t="s">
        <v>823</v>
      </c>
      <c r="C23" t="s">
        <v>144</v>
      </c>
      <c r="D23" t="s">
        <v>30</v>
      </c>
      <c r="E23">
        <v>9172.4</v>
      </c>
      <c r="F23">
        <v>18</v>
      </c>
      <c r="G23">
        <v>7773.22</v>
      </c>
      <c r="H23">
        <v>0</v>
      </c>
      <c r="I23">
        <v>699.59</v>
      </c>
      <c r="J23">
        <v>699.59</v>
      </c>
      <c r="K23" t="str">
        <f t="shared" si="0"/>
        <v>04</v>
      </c>
    </row>
    <row r="24" spans="1:11">
      <c r="A24" t="s">
        <v>109</v>
      </c>
      <c r="B24" t="s">
        <v>823</v>
      </c>
      <c r="C24" t="s">
        <v>145</v>
      </c>
      <c r="D24" t="s">
        <v>146</v>
      </c>
      <c r="E24">
        <v>8517</v>
      </c>
      <c r="F24">
        <v>18</v>
      </c>
      <c r="G24">
        <v>7217.79</v>
      </c>
      <c r="H24">
        <v>0</v>
      </c>
      <c r="I24">
        <v>649.6</v>
      </c>
      <c r="J24">
        <v>649.6</v>
      </c>
      <c r="K24" t="str">
        <f t="shared" si="0"/>
        <v>04</v>
      </c>
    </row>
    <row r="25" spans="1:11">
      <c r="A25" t="s">
        <v>109</v>
      </c>
      <c r="B25" t="s">
        <v>823</v>
      </c>
      <c r="C25" s="1" t="s">
        <v>147</v>
      </c>
      <c r="D25" t="s">
        <v>148</v>
      </c>
      <c r="E25">
        <v>8816.66</v>
      </c>
      <c r="F25">
        <v>18</v>
      </c>
      <c r="G25">
        <v>7471.74</v>
      </c>
      <c r="H25">
        <v>0</v>
      </c>
      <c r="I25">
        <v>672.46</v>
      </c>
      <c r="J25">
        <v>672.46</v>
      </c>
      <c r="K25" t="str">
        <f t="shared" si="0"/>
        <v>04</v>
      </c>
    </row>
    <row r="26" spans="1:11">
      <c r="A26" t="s">
        <v>109</v>
      </c>
      <c r="B26" t="s">
        <v>823</v>
      </c>
      <c r="C26" t="s">
        <v>149</v>
      </c>
      <c r="D26" t="s">
        <v>65</v>
      </c>
      <c r="E26">
        <v>8618</v>
      </c>
      <c r="F26">
        <v>18</v>
      </c>
      <c r="G26">
        <v>7303.38</v>
      </c>
      <c r="H26">
        <v>0</v>
      </c>
      <c r="I26">
        <v>657.3</v>
      </c>
      <c r="J26">
        <v>657.3</v>
      </c>
      <c r="K26" t="str">
        <f t="shared" si="0"/>
        <v>05</v>
      </c>
    </row>
    <row r="27" spans="1:11">
      <c r="A27" t="s">
        <v>109</v>
      </c>
      <c r="B27" t="s">
        <v>823</v>
      </c>
      <c r="C27" t="s">
        <v>150</v>
      </c>
      <c r="D27" t="s">
        <v>151</v>
      </c>
      <c r="E27">
        <v>9218</v>
      </c>
      <c r="F27">
        <v>18</v>
      </c>
      <c r="G27">
        <v>7811.86</v>
      </c>
      <c r="H27">
        <v>0</v>
      </c>
      <c r="I27">
        <v>703.07</v>
      </c>
      <c r="J27">
        <v>703.07</v>
      </c>
      <c r="K27" t="str">
        <f t="shared" si="0"/>
        <v>05</v>
      </c>
    </row>
    <row r="28" spans="1:11">
      <c r="A28" t="s">
        <v>109</v>
      </c>
      <c r="B28" t="s">
        <v>823</v>
      </c>
      <c r="C28" t="s">
        <v>152</v>
      </c>
      <c r="D28" t="s">
        <v>59</v>
      </c>
      <c r="E28">
        <v>8985</v>
      </c>
      <c r="F28">
        <v>18</v>
      </c>
      <c r="G28">
        <v>7614.4</v>
      </c>
      <c r="H28">
        <v>0</v>
      </c>
      <c r="I28">
        <v>685.3</v>
      </c>
      <c r="J28">
        <v>685.3</v>
      </c>
      <c r="K28" t="str">
        <f t="shared" si="0"/>
        <v>05</v>
      </c>
    </row>
    <row r="29" spans="1:11">
      <c r="A29" t="s">
        <v>109</v>
      </c>
      <c r="B29" t="s">
        <v>823</v>
      </c>
      <c r="C29" t="s">
        <v>153</v>
      </c>
      <c r="D29" t="s">
        <v>154</v>
      </c>
      <c r="E29">
        <v>8780</v>
      </c>
      <c r="F29">
        <v>18</v>
      </c>
      <c r="G29">
        <v>7440.67</v>
      </c>
      <c r="H29">
        <v>0</v>
      </c>
      <c r="I29">
        <v>669.66</v>
      </c>
      <c r="J29">
        <v>669.66</v>
      </c>
      <c r="K29" t="str">
        <f t="shared" si="0"/>
        <v>05</v>
      </c>
    </row>
    <row r="30" spans="1:11">
      <c r="A30" t="s">
        <v>109</v>
      </c>
      <c r="B30" t="s">
        <v>823</v>
      </c>
      <c r="C30" t="s">
        <v>155</v>
      </c>
      <c r="D30" t="s">
        <v>156</v>
      </c>
      <c r="E30">
        <v>7925</v>
      </c>
      <c r="F30">
        <v>18</v>
      </c>
      <c r="G30">
        <v>6716.1</v>
      </c>
      <c r="H30">
        <v>0</v>
      </c>
      <c r="I30">
        <v>604.45000000000005</v>
      </c>
      <c r="J30">
        <v>604.45000000000005</v>
      </c>
      <c r="K30" t="str">
        <f t="shared" si="0"/>
        <v>05</v>
      </c>
    </row>
    <row r="31" spans="1:11">
      <c r="A31" t="s">
        <v>109</v>
      </c>
      <c r="B31" t="s">
        <v>823</v>
      </c>
      <c r="C31" t="s">
        <v>157</v>
      </c>
      <c r="D31" t="s">
        <v>158</v>
      </c>
      <c r="E31">
        <v>9107</v>
      </c>
      <c r="F31">
        <v>18</v>
      </c>
      <c r="G31">
        <v>7717.79</v>
      </c>
      <c r="H31">
        <v>0</v>
      </c>
      <c r="I31">
        <v>694.6</v>
      </c>
      <c r="J31">
        <v>694.6</v>
      </c>
      <c r="K31" t="str">
        <f t="shared" si="0"/>
        <v>05</v>
      </c>
    </row>
    <row r="32" spans="1:11">
      <c r="A32" t="s">
        <v>109</v>
      </c>
      <c r="B32" t="s">
        <v>823</v>
      </c>
      <c r="C32" t="s">
        <v>159</v>
      </c>
      <c r="D32" t="s">
        <v>95</v>
      </c>
      <c r="E32">
        <v>8733</v>
      </c>
      <c r="F32">
        <v>18</v>
      </c>
      <c r="G32">
        <v>7400.84</v>
      </c>
      <c r="H32">
        <v>0</v>
      </c>
      <c r="I32">
        <v>666.08</v>
      </c>
      <c r="J32">
        <v>666.08</v>
      </c>
      <c r="K32" t="str">
        <f t="shared" si="0"/>
        <v>05</v>
      </c>
    </row>
    <row r="33" spans="1:11">
      <c r="A33" t="s">
        <v>109</v>
      </c>
      <c r="B33" t="s">
        <v>823</v>
      </c>
      <c r="C33" t="s">
        <v>160</v>
      </c>
      <c r="D33" t="s">
        <v>61</v>
      </c>
      <c r="E33">
        <v>9437.36</v>
      </c>
      <c r="F33">
        <v>18</v>
      </c>
      <c r="G33">
        <v>7997.76</v>
      </c>
      <c r="H33">
        <v>0</v>
      </c>
      <c r="I33">
        <v>719.8</v>
      </c>
      <c r="J33">
        <v>719.8</v>
      </c>
      <c r="K33" t="str">
        <f t="shared" si="0"/>
        <v>05</v>
      </c>
    </row>
    <row r="34" spans="1:11">
      <c r="A34" t="s">
        <v>109</v>
      </c>
      <c r="B34" t="s">
        <v>823</v>
      </c>
      <c r="C34" t="s">
        <v>161</v>
      </c>
      <c r="D34" t="s">
        <v>162</v>
      </c>
      <c r="E34">
        <v>9202</v>
      </c>
      <c r="F34">
        <v>18</v>
      </c>
      <c r="G34">
        <v>7798.3</v>
      </c>
      <c r="H34">
        <v>0</v>
      </c>
      <c r="I34">
        <v>701.85</v>
      </c>
      <c r="J34">
        <v>701.85</v>
      </c>
      <c r="K34" t="str">
        <f t="shared" si="0"/>
        <v>05</v>
      </c>
    </row>
    <row r="35" spans="1:11">
      <c r="A35" t="s">
        <v>109</v>
      </c>
      <c r="B35" t="s">
        <v>823</v>
      </c>
      <c r="C35" t="s">
        <v>163</v>
      </c>
      <c r="D35" t="s">
        <v>164</v>
      </c>
      <c r="E35">
        <v>7870.8</v>
      </c>
      <c r="F35">
        <v>18</v>
      </c>
      <c r="G35">
        <v>6670.16</v>
      </c>
      <c r="H35">
        <v>0</v>
      </c>
      <c r="I35">
        <v>600.30999999999995</v>
      </c>
      <c r="J35">
        <v>600.30999999999995</v>
      </c>
      <c r="K35" t="str">
        <f t="shared" si="0"/>
        <v>05</v>
      </c>
    </row>
    <row r="36" spans="1:11">
      <c r="A36" t="s">
        <v>109</v>
      </c>
      <c r="B36" t="s">
        <v>823</v>
      </c>
      <c r="C36" t="s">
        <v>165</v>
      </c>
      <c r="D36" t="s">
        <v>72</v>
      </c>
      <c r="E36">
        <v>9407</v>
      </c>
      <c r="F36">
        <v>18</v>
      </c>
      <c r="G36">
        <v>7972.03</v>
      </c>
      <c r="H36">
        <v>0</v>
      </c>
      <c r="I36">
        <v>717.48</v>
      </c>
      <c r="J36">
        <v>717.48</v>
      </c>
      <c r="K36" t="str">
        <f t="shared" si="0"/>
        <v>05</v>
      </c>
    </row>
    <row r="37" spans="1:11">
      <c r="A37" t="s">
        <v>109</v>
      </c>
      <c r="B37" t="s">
        <v>823</v>
      </c>
      <c r="C37" t="s">
        <v>166</v>
      </c>
      <c r="D37" t="s">
        <v>167</v>
      </c>
      <c r="E37">
        <v>8708</v>
      </c>
      <c r="F37">
        <v>18</v>
      </c>
      <c r="G37">
        <v>7379.66</v>
      </c>
      <c r="H37">
        <v>0</v>
      </c>
      <c r="I37">
        <v>664.17</v>
      </c>
      <c r="J37">
        <v>664.17</v>
      </c>
      <c r="K37" t="str">
        <f t="shared" si="0"/>
        <v>05</v>
      </c>
    </row>
    <row r="38" spans="1:11">
      <c r="A38" t="s">
        <v>109</v>
      </c>
      <c r="B38" t="s">
        <v>823</v>
      </c>
      <c r="C38" t="s">
        <v>168</v>
      </c>
      <c r="D38" t="s">
        <v>169</v>
      </c>
      <c r="E38">
        <v>9058.6</v>
      </c>
      <c r="F38">
        <v>18</v>
      </c>
      <c r="G38">
        <v>7676.77</v>
      </c>
      <c r="H38">
        <v>0</v>
      </c>
      <c r="I38">
        <v>690.91</v>
      </c>
      <c r="J38">
        <v>690.91</v>
      </c>
      <c r="K38" t="str">
        <f t="shared" si="0"/>
        <v>05</v>
      </c>
    </row>
    <row r="39" spans="1:11">
      <c r="A39" t="s">
        <v>109</v>
      </c>
      <c r="B39" t="s">
        <v>823</v>
      </c>
      <c r="C39" t="s">
        <v>170</v>
      </c>
      <c r="D39" t="s">
        <v>79</v>
      </c>
      <c r="E39">
        <v>9633.25</v>
      </c>
      <c r="F39">
        <v>18</v>
      </c>
      <c r="G39">
        <v>8163.77</v>
      </c>
      <c r="H39">
        <v>0</v>
      </c>
      <c r="I39">
        <v>734.74</v>
      </c>
      <c r="J39">
        <v>734.74</v>
      </c>
      <c r="K39" t="str">
        <f t="shared" si="0"/>
        <v>05</v>
      </c>
    </row>
    <row r="40" spans="1:11">
      <c r="A40" t="s">
        <v>109</v>
      </c>
      <c r="B40" t="s">
        <v>823</v>
      </c>
      <c r="C40" t="s">
        <v>171</v>
      </c>
      <c r="D40" t="s">
        <v>172</v>
      </c>
      <c r="E40">
        <v>9260.4</v>
      </c>
      <c r="F40">
        <v>18</v>
      </c>
      <c r="G40">
        <v>7847.79</v>
      </c>
      <c r="H40">
        <v>0</v>
      </c>
      <c r="I40">
        <v>706.3</v>
      </c>
      <c r="J40">
        <v>706.3</v>
      </c>
      <c r="K40" t="str">
        <f t="shared" si="0"/>
        <v>05</v>
      </c>
    </row>
    <row r="41" spans="1:11">
      <c r="A41" t="s">
        <v>109</v>
      </c>
      <c r="B41" t="s">
        <v>823</v>
      </c>
      <c r="C41" t="s">
        <v>173</v>
      </c>
      <c r="D41" t="s">
        <v>174</v>
      </c>
      <c r="E41">
        <v>9291.6</v>
      </c>
      <c r="F41">
        <v>18</v>
      </c>
      <c r="G41">
        <v>7874.23</v>
      </c>
      <c r="H41">
        <v>0</v>
      </c>
      <c r="I41">
        <v>708.68</v>
      </c>
      <c r="J41">
        <v>708.68</v>
      </c>
      <c r="K41" t="str">
        <f t="shared" si="0"/>
        <v>05</v>
      </c>
    </row>
    <row r="42" spans="1:11">
      <c r="A42" t="s">
        <v>109</v>
      </c>
      <c r="B42" t="s">
        <v>823</v>
      </c>
      <c r="C42" t="s">
        <v>175</v>
      </c>
      <c r="D42" t="s">
        <v>176</v>
      </c>
      <c r="E42">
        <v>9365</v>
      </c>
      <c r="F42">
        <v>18</v>
      </c>
      <c r="G42">
        <v>7936.44</v>
      </c>
      <c r="H42">
        <v>0</v>
      </c>
      <c r="I42">
        <v>714.28</v>
      </c>
      <c r="J42">
        <v>714.28</v>
      </c>
      <c r="K42" t="str">
        <f t="shared" si="0"/>
        <v>05</v>
      </c>
    </row>
    <row r="43" spans="1:11">
      <c r="A43" t="s">
        <v>109</v>
      </c>
      <c r="B43" t="s">
        <v>823</v>
      </c>
      <c r="C43" t="s">
        <v>177</v>
      </c>
      <c r="D43" t="s">
        <v>98</v>
      </c>
      <c r="E43">
        <v>8372</v>
      </c>
      <c r="F43">
        <v>18</v>
      </c>
      <c r="G43">
        <v>7094.91</v>
      </c>
      <c r="H43">
        <v>0</v>
      </c>
      <c r="I43">
        <v>638.54</v>
      </c>
      <c r="J43">
        <v>638.54</v>
      </c>
      <c r="K43" t="str">
        <f t="shared" si="0"/>
        <v>05</v>
      </c>
    </row>
    <row r="44" spans="1:11">
      <c r="A44" t="s">
        <v>109</v>
      </c>
      <c r="B44" t="s">
        <v>823</v>
      </c>
      <c r="C44" t="s">
        <v>178</v>
      </c>
      <c r="D44" t="s">
        <v>179</v>
      </c>
      <c r="E44">
        <v>7564</v>
      </c>
      <c r="F44">
        <v>18</v>
      </c>
      <c r="G44">
        <v>6410.16</v>
      </c>
      <c r="H44">
        <v>0</v>
      </c>
      <c r="I44">
        <v>576.91</v>
      </c>
      <c r="J44">
        <v>576.91</v>
      </c>
      <c r="K44" t="str">
        <f t="shared" si="0"/>
        <v>05</v>
      </c>
    </row>
    <row r="45" spans="1:11">
      <c r="A45" t="s">
        <v>109</v>
      </c>
      <c r="B45" t="s">
        <v>823</v>
      </c>
      <c r="C45" t="s">
        <v>180</v>
      </c>
      <c r="D45" t="s">
        <v>86</v>
      </c>
      <c r="E45">
        <v>9342</v>
      </c>
      <c r="F45">
        <v>18</v>
      </c>
      <c r="G45">
        <v>7916.94</v>
      </c>
      <c r="H45">
        <v>0</v>
      </c>
      <c r="I45">
        <v>712.52</v>
      </c>
      <c r="J45">
        <v>712.52</v>
      </c>
      <c r="K45" t="str">
        <f t="shared" si="0"/>
        <v>05</v>
      </c>
    </row>
    <row r="46" spans="1:11">
      <c r="A46" t="s">
        <v>109</v>
      </c>
      <c r="B46" t="s">
        <v>823</v>
      </c>
      <c r="C46" t="s">
        <v>181</v>
      </c>
      <c r="D46" t="s">
        <v>76</v>
      </c>
      <c r="E46">
        <v>9054</v>
      </c>
      <c r="F46">
        <v>18</v>
      </c>
      <c r="G46">
        <v>7672.88</v>
      </c>
      <c r="H46">
        <v>0</v>
      </c>
      <c r="I46">
        <v>690.56</v>
      </c>
      <c r="J46">
        <v>690.56</v>
      </c>
      <c r="K46" t="str">
        <f t="shared" si="0"/>
        <v>05</v>
      </c>
    </row>
    <row r="47" spans="1:11">
      <c r="A47" t="s">
        <v>109</v>
      </c>
      <c r="B47" t="s">
        <v>823</v>
      </c>
      <c r="C47" t="s">
        <v>182</v>
      </c>
      <c r="D47" t="s">
        <v>88</v>
      </c>
      <c r="E47">
        <v>9089.23</v>
      </c>
      <c r="F47">
        <v>18</v>
      </c>
      <c r="G47">
        <v>7702.74</v>
      </c>
      <c r="H47">
        <v>0</v>
      </c>
      <c r="I47">
        <v>693.25</v>
      </c>
      <c r="J47">
        <v>693.25</v>
      </c>
      <c r="K47" t="str">
        <f t="shared" si="0"/>
        <v>05</v>
      </c>
    </row>
    <row r="48" spans="1:11">
      <c r="A48" t="s">
        <v>109</v>
      </c>
      <c r="B48" t="s">
        <v>823</v>
      </c>
      <c r="C48" t="s">
        <v>183</v>
      </c>
      <c r="D48" t="s">
        <v>100</v>
      </c>
      <c r="E48">
        <v>7492.2</v>
      </c>
      <c r="F48">
        <v>18</v>
      </c>
      <c r="G48">
        <v>6349.32</v>
      </c>
      <c r="H48">
        <v>0</v>
      </c>
      <c r="I48">
        <v>571.44000000000005</v>
      </c>
      <c r="J48">
        <v>571.44000000000005</v>
      </c>
      <c r="K48" t="str">
        <f t="shared" si="0"/>
        <v>05</v>
      </c>
    </row>
    <row r="49" spans="1:11">
      <c r="A49" t="s">
        <v>109</v>
      </c>
      <c r="B49" t="s">
        <v>823</v>
      </c>
      <c r="C49" t="s">
        <v>184</v>
      </c>
      <c r="D49" t="s">
        <v>90</v>
      </c>
      <c r="E49">
        <v>9117</v>
      </c>
      <c r="F49">
        <v>18</v>
      </c>
      <c r="G49">
        <v>7726.27</v>
      </c>
      <c r="H49">
        <v>0</v>
      </c>
      <c r="I49">
        <v>695.36</v>
      </c>
      <c r="J49">
        <v>695.36</v>
      </c>
      <c r="K49" t="str">
        <f t="shared" si="0"/>
        <v>05</v>
      </c>
    </row>
    <row r="50" spans="1:11">
      <c r="A50" t="s">
        <v>109</v>
      </c>
      <c r="B50" t="s">
        <v>823</v>
      </c>
      <c r="C50" t="s">
        <v>185</v>
      </c>
      <c r="D50" t="s">
        <v>92</v>
      </c>
      <c r="E50">
        <v>7902</v>
      </c>
      <c r="F50">
        <v>18</v>
      </c>
      <c r="G50">
        <v>6696.61</v>
      </c>
      <c r="H50">
        <v>0</v>
      </c>
      <c r="I50">
        <v>602.69000000000005</v>
      </c>
      <c r="J50">
        <v>602.69000000000005</v>
      </c>
      <c r="K50" t="str">
        <f t="shared" si="0"/>
        <v>05</v>
      </c>
    </row>
    <row r="51" spans="1:11">
      <c r="A51" t="s">
        <v>109</v>
      </c>
      <c r="B51" t="s">
        <v>823</v>
      </c>
      <c r="C51" t="s">
        <v>186</v>
      </c>
      <c r="D51" t="s">
        <v>187</v>
      </c>
      <c r="E51">
        <v>8846</v>
      </c>
      <c r="F51">
        <v>18</v>
      </c>
      <c r="G51">
        <v>7496.61</v>
      </c>
      <c r="H51">
        <v>0</v>
      </c>
      <c r="I51">
        <v>674.69</v>
      </c>
      <c r="J51">
        <v>674.69</v>
      </c>
      <c r="K51" t="str">
        <f t="shared" si="0"/>
        <v>06</v>
      </c>
    </row>
    <row r="52" spans="1:11">
      <c r="A52" t="s">
        <v>109</v>
      </c>
      <c r="B52" t="s">
        <v>823</v>
      </c>
      <c r="C52" s="1" t="s">
        <v>188</v>
      </c>
      <c r="D52" t="s">
        <v>189</v>
      </c>
      <c r="E52">
        <v>7423.38</v>
      </c>
      <c r="F52">
        <v>18</v>
      </c>
      <c r="G52">
        <v>6291</v>
      </c>
      <c r="H52">
        <v>0</v>
      </c>
      <c r="I52">
        <v>566.19000000000005</v>
      </c>
      <c r="J52">
        <v>566.19000000000005</v>
      </c>
      <c r="K52" t="str">
        <f t="shared" si="0"/>
        <v>06</v>
      </c>
    </row>
    <row r="53" spans="1:11">
      <c r="A53" t="s">
        <v>109</v>
      </c>
      <c r="B53" t="s">
        <v>823</v>
      </c>
      <c r="C53" t="s">
        <v>190</v>
      </c>
      <c r="D53" t="s">
        <v>191</v>
      </c>
      <c r="E53">
        <v>8623</v>
      </c>
      <c r="F53">
        <v>18</v>
      </c>
      <c r="G53">
        <v>7307.62</v>
      </c>
      <c r="H53">
        <v>0</v>
      </c>
      <c r="I53">
        <v>657.69</v>
      </c>
      <c r="J53">
        <v>657.69</v>
      </c>
      <c r="K53" t="str">
        <f t="shared" si="0"/>
        <v>06</v>
      </c>
    </row>
    <row r="54" spans="1:11">
      <c r="A54" t="s">
        <v>109</v>
      </c>
      <c r="B54" t="s">
        <v>823</v>
      </c>
      <c r="C54" t="s">
        <v>192</v>
      </c>
      <c r="D54" t="s">
        <v>193</v>
      </c>
      <c r="E54">
        <v>7818</v>
      </c>
      <c r="F54">
        <v>18</v>
      </c>
      <c r="G54">
        <v>6625.42</v>
      </c>
      <c r="H54">
        <v>0</v>
      </c>
      <c r="I54">
        <v>596.29</v>
      </c>
      <c r="J54">
        <v>596.29</v>
      </c>
      <c r="K54" t="str">
        <f t="shared" si="0"/>
        <v>06</v>
      </c>
    </row>
    <row r="55" spans="1:11">
      <c r="A55" t="s">
        <v>109</v>
      </c>
      <c r="B55" t="s">
        <v>823</v>
      </c>
      <c r="C55" t="s">
        <v>371</v>
      </c>
      <c r="D55" t="s">
        <v>298</v>
      </c>
      <c r="E55">
        <v>5058</v>
      </c>
      <c r="F55">
        <v>18</v>
      </c>
      <c r="G55">
        <v>4286.4399999999996</v>
      </c>
      <c r="H55">
        <v>0</v>
      </c>
      <c r="I55">
        <v>385.78</v>
      </c>
      <c r="J55">
        <v>385.78</v>
      </c>
      <c r="K55" t="str">
        <f t="shared" si="0"/>
        <v>07</v>
      </c>
    </row>
    <row r="56" spans="1:11">
      <c r="A56" t="s">
        <v>109</v>
      </c>
      <c r="B56" t="s">
        <v>823</v>
      </c>
      <c r="C56" t="s">
        <v>372</v>
      </c>
      <c r="D56" t="s">
        <v>279</v>
      </c>
      <c r="E56">
        <v>6500</v>
      </c>
      <c r="F56">
        <v>18</v>
      </c>
      <c r="G56">
        <v>5508.47</v>
      </c>
      <c r="H56">
        <v>0</v>
      </c>
      <c r="I56">
        <v>495.76</v>
      </c>
      <c r="J56">
        <v>495.76</v>
      </c>
      <c r="K56" t="str">
        <f t="shared" si="0"/>
        <v>07</v>
      </c>
    </row>
    <row r="57" spans="1:11">
      <c r="A57" t="s">
        <v>109</v>
      </c>
      <c r="B57" t="s">
        <v>823</v>
      </c>
      <c r="C57" t="s">
        <v>373</v>
      </c>
      <c r="D57" t="s">
        <v>274</v>
      </c>
      <c r="E57">
        <v>7256</v>
      </c>
      <c r="F57">
        <v>18</v>
      </c>
      <c r="G57">
        <v>6149.15</v>
      </c>
      <c r="H57">
        <v>0</v>
      </c>
      <c r="I57">
        <v>553.41999999999996</v>
      </c>
      <c r="J57">
        <v>553.41999999999996</v>
      </c>
      <c r="K57" t="str">
        <f t="shared" si="0"/>
        <v>07</v>
      </c>
    </row>
    <row r="58" spans="1:11">
      <c r="A58" t="s">
        <v>109</v>
      </c>
      <c r="B58" t="s">
        <v>823</v>
      </c>
      <c r="C58" t="s">
        <v>374</v>
      </c>
      <c r="D58" t="s">
        <v>302</v>
      </c>
      <c r="E58">
        <v>6671</v>
      </c>
      <c r="F58">
        <v>18</v>
      </c>
      <c r="G58">
        <v>5653.38</v>
      </c>
      <c r="H58">
        <v>0</v>
      </c>
      <c r="I58">
        <v>508.8</v>
      </c>
      <c r="J58">
        <v>508.8</v>
      </c>
      <c r="K58" t="str">
        <f t="shared" si="0"/>
        <v>07</v>
      </c>
    </row>
    <row r="59" spans="1:11">
      <c r="A59" t="s">
        <v>109</v>
      </c>
      <c r="B59" t="s">
        <v>823</v>
      </c>
      <c r="C59" t="s">
        <v>375</v>
      </c>
      <c r="D59" t="s">
        <v>376</v>
      </c>
      <c r="E59">
        <v>5584</v>
      </c>
      <c r="F59">
        <v>18</v>
      </c>
      <c r="G59">
        <v>4732.2</v>
      </c>
      <c r="H59">
        <v>0</v>
      </c>
      <c r="I59">
        <v>425.9</v>
      </c>
      <c r="J59">
        <v>425.9</v>
      </c>
      <c r="K59" t="str">
        <f t="shared" si="0"/>
        <v>07</v>
      </c>
    </row>
    <row r="60" spans="1:11">
      <c r="A60" t="s">
        <v>109</v>
      </c>
      <c r="B60" t="s">
        <v>823</v>
      </c>
      <c r="C60" t="s">
        <v>377</v>
      </c>
      <c r="D60" t="s">
        <v>304</v>
      </c>
      <c r="E60">
        <v>6106</v>
      </c>
      <c r="F60">
        <v>18</v>
      </c>
      <c r="G60">
        <v>5174.57</v>
      </c>
      <c r="H60">
        <v>0</v>
      </c>
      <c r="I60">
        <v>465.71</v>
      </c>
      <c r="J60">
        <v>465.71</v>
      </c>
      <c r="K60" t="str">
        <f t="shared" si="0"/>
        <v>07</v>
      </c>
    </row>
    <row r="61" spans="1:11">
      <c r="A61" t="s">
        <v>109</v>
      </c>
      <c r="B61" t="s">
        <v>823</v>
      </c>
      <c r="C61" t="s">
        <v>378</v>
      </c>
      <c r="D61" t="s">
        <v>379</v>
      </c>
      <c r="E61">
        <v>6512</v>
      </c>
      <c r="F61">
        <v>18</v>
      </c>
      <c r="G61">
        <v>5518.64</v>
      </c>
      <c r="H61">
        <v>0</v>
      </c>
      <c r="I61">
        <v>496.68</v>
      </c>
      <c r="J61">
        <v>496.68</v>
      </c>
      <c r="K61" t="str">
        <f t="shared" si="0"/>
        <v>07</v>
      </c>
    </row>
    <row r="62" spans="1:11">
      <c r="A62" t="s">
        <v>109</v>
      </c>
      <c r="B62" t="s">
        <v>823</v>
      </c>
      <c r="C62" t="s">
        <v>380</v>
      </c>
      <c r="D62" t="s">
        <v>381</v>
      </c>
      <c r="E62">
        <v>6701</v>
      </c>
      <c r="F62">
        <v>18</v>
      </c>
      <c r="G62">
        <v>5678.81</v>
      </c>
      <c r="H62">
        <v>0</v>
      </c>
      <c r="I62">
        <v>511.09</v>
      </c>
      <c r="J62">
        <v>511.09</v>
      </c>
      <c r="K62" t="str">
        <f t="shared" si="0"/>
        <v>07</v>
      </c>
    </row>
    <row r="63" spans="1:11">
      <c r="A63" t="s">
        <v>109</v>
      </c>
      <c r="B63" t="s">
        <v>823</v>
      </c>
      <c r="C63" t="s">
        <v>382</v>
      </c>
      <c r="D63" t="s">
        <v>383</v>
      </c>
      <c r="E63">
        <v>6010</v>
      </c>
      <c r="F63">
        <v>18</v>
      </c>
      <c r="G63">
        <v>5093.22</v>
      </c>
      <c r="H63">
        <v>0</v>
      </c>
      <c r="I63">
        <v>458.39</v>
      </c>
      <c r="J63">
        <v>458.39</v>
      </c>
      <c r="K63" t="str">
        <f t="shared" si="0"/>
        <v>07</v>
      </c>
    </row>
    <row r="64" spans="1:11">
      <c r="A64" t="s">
        <v>109</v>
      </c>
      <c r="B64" t="s">
        <v>823</v>
      </c>
      <c r="C64" t="s">
        <v>384</v>
      </c>
      <c r="D64" t="s">
        <v>312</v>
      </c>
      <c r="E64">
        <v>6420</v>
      </c>
      <c r="F64">
        <v>18</v>
      </c>
      <c r="G64">
        <v>5440.67</v>
      </c>
      <c r="H64">
        <v>0</v>
      </c>
      <c r="I64">
        <v>489.66</v>
      </c>
      <c r="J64">
        <v>489.66</v>
      </c>
      <c r="K64" t="str">
        <f t="shared" si="0"/>
        <v>07</v>
      </c>
    </row>
    <row r="65" spans="1:11">
      <c r="A65" t="s">
        <v>109</v>
      </c>
      <c r="B65" t="s">
        <v>823</v>
      </c>
      <c r="C65" t="s">
        <v>385</v>
      </c>
      <c r="D65" t="s">
        <v>386</v>
      </c>
      <c r="E65">
        <v>6001</v>
      </c>
      <c r="F65">
        <v>18</v>
      </c>
      <c r="G65">
        <v>5085.59</v>
      </c>
      <c r="H65">
        <v>0</v>
      </c>
      <c r="I65">
        <v>457.7</v>
      </c>
      <c r="J65">
        <v>457.7</v>
      </c>
      <c r="K65" t="str">
        <f t="shared" si="0"/>
        <v>07</v>
      </c>
    </row>
    <row r="66" spans="1:11">
      <c r="A66" t="s">
        <v>109</v>
      </c>
      <c r="B66" t="s">
        <v>823</v>
      </c>
      <c r="C66" t="s">
        <v>387</v>
      </c>
      <c r="D66" t="s">
        <v>281</v>
      </c>
      <c r="E66">
        <v>6952</v>
      </c>
      <c r="F66">
        <v>18</v>
      </c>
      <c r="G66">
        <v>5891.52</v>
      </c>
      <c r="H66">
        <v>0</v>
      </c>
      <c r="I66">
        <v>530.24</v>
      </c>
      <c r="J66">
        <v>530.24</v>
      </c>
      <c r="K66" t="str">
        <f t="shared" si="0"/>
        <v>07</v>
      </c>
    </row>
    <row r="67" spans="1:11">
      <c r="A67" t="s">
        <v>109</v>
      </c>
      <c r="B67" t="s">
        <v>823</v>
      </c>
      <c r="C67" t="s">
        <v>388</v>
      </c>
      <c r="D67" t="s">
        <v>389</v>
      </c>
      <c r="E67">
        <v>6136</v>
      </c>
      <c r="F67">
        <v>18</v>
      </c>
      <c r="G67">
        <v>5200</v>
      </c>
      <c r="H67">
        <v>0</v>
      </c>
      <c r="I67">
        <v>468</v>
      </c>
      <c r="J67">
        <v>468</v>
      </c>
      <c r="K67" t="str">
        <f t="shared" ref="K67:K130" si="1">MID(D67,4,2)</f>
        <v>07</v>
      </c>
    </row>
    <row r="68" spans="1:11">
      <c r="A68" t="s">
        <v>109</v>
      </c>
      <c r="B68" t="s">
        <v>823</v>
      </c>
      <c r="C68" t="s">
        <v>390</v>
      </c>
      <c r="D68" t="s">
        <v>391</v>
      </c>
      <c r="E68">
        <v>5495</v>
      </c>
      <c r="F68">
        <v>18</v>
      </c>
      <c r="G68">
        <v>4656.7700000000004</v>
      </c>
      <c r="H68">
        <v>0</v>
      </c>
      <c r="I68">
        <v>419.11</v>
      </c>
      <c r="J68">
        <v>419.11</v>
      </c>
      <c r="K68" t="str">
        <f t="shared" si="1"/>
        <v>07</v>
      </c>
    </row>
    <row r="69" spans="1:11">
      <c r="A69" t="s">
        <v>109</v>
      </c>
      <c r="B69" t="s">
        <v>823</v>
      </c>
      <c r="C69" t="s">
        <v>392</v>
      </c>
      <c r="D69" t="s">
        <v>393</v>
      </c>
      <c r="E69">
        <v>6461</v>
      </c>
      <c r="F69">
        <v>18</v>
      </c>
      <c r="G69">
        <v>5475.42</v>
      </c>
      <c r="H69">
        <v>0</v>
      </c>
      <c r="I69">
        <v>492.79</v>
      </c>
      <c r="J69">
        <v>492.79</v>
      </c>
      <c r="K69" t="str">
        <f t="shared" si="1"/>
        <v>07</v>
      </c>
    </row>
    <row r="70" spans="1:11">
      <c r="A70" t="s">
        <v>109</v>
      </c>
      <c r="B70" t="s">
        <v>823</v>
      </c>
      <c r="C70" t="s">
        <v>394</v>
      </c>
      <c r="D70" t="s">
        <v>395</v>
      </c>
      <c r="E70">
        <v>7054</v>
      </c>
      <c r="F70">
        <v>18</v>
      </c>
      <c r="G70">
        <v>5977.96</v>
      </c>
      <c r="H70">
        <v>0</v>
      </c>
      <c r="I70">
        <v>538.02</v>
      </c>
      <c r="J70">
        <v>538.02</v>
      </c>
      <c r="K70" t="str">
        <f t="shared" si="1"/>
        <v>07</v>
      </c>
    </row>
    <row r="71" spans="1:11">
      <c r="A71" t="s">
        <v>109</v>
      </c>
      <c r="B71" t="s">
        <v>823</v>
      </c>
      <c r="C71" t="s">
        <v>396</v>
      </c>
      <c r="D71" t="s">
        <v>314</v>
      </c>
      <c r="E71">
        <v>6557</v>
      </c>
      <c r="F71">
        <v>18</v>
      </c>
      <c r="G71">
        <v>5556.77</v>
      </c>
      <c r="H71">
        <v>0</v>
      </c>
      <c r="I71">
        <v>500.11</v>
      </c>
      <c r="J71">
        <v>500.11</v>
      </c>
      <c r="K71" t="str">
        <f t="shared" si="1"/>
        <v>07</v>
      </c>
    </row>
    <row r="72" spans="1:11">
      <c r="A72" t="s">
        <v>109</v>
      </c>
      <c r="B72" t="s">
        <v>823</v>
      </c>
      <c r="C72" t="s">
        <v>397</v>
      </c>
      <c r="D72" t="s">
        <v>277</v>
      </c>
      <c r="E72">
        <v>6242</v>
      </c>
      <c r="F72">
        <v>18</v>
      </c>
      <c r="G72">
        <v>5289.83</v>
      </c>
      <c r="H72">
        <v>0</v>
      </c>
      <c r="I72">
        <v>476.08</v>
      </c>
      <c r="J72">
        <v>476.08</v>
      </c>
      <c r="K72" t="str">
        <f t="shared" si="1"/>
        <v>07</v>
      </c>
    </row>
    <row r="73" spans="1:11">
      <c r="A73" t="s">
        <v>109</v>
      </c>
      <c r="B73" t="s">
        <v>823</v>
      </c>
      <c r="C73" t="s">
        <v>398</v>
      </c>
      <c r="D73" t="s">
        <v>399</v>
      </c>
      <c r="E73">
        <v>7400</v>
      </c>
      <c r="F73">
        <v>18</v>
      </c>
      <c r="G73">
        <v>6271.18</v>
      </c>
      <c r="H73">
        <v>0</v>
      </c>
      <c r="I73">
        <v>564.41</v>
      </c>
      <c r="J73">
        <v>564.41</v>
      </c>
      <c r="K73" t="str">
        <f t="shared" si="1"/>
        <v>07</v>
      </c>
    </row>
    <row r="74" spans="1:11">
      <c r="A74" t="s">
        <v>109</v>
      </c>
      <c r="B74" t="s">
        <v>823</v>
      </c>
      <c r="C74" s="1" t="s">
        <v>400</v>
      </c>
      <c r="D74" t="s">
        <v>401</v>
      </c>
      <c r="E74">
        <v>6794</v>
      </c>
      <c r="F74">
        <v>18</v>
      </c>
      <c r="G74">
        <v>5757.62</v>
      </c>
      <c r="H74">
        <v>0</v>
      </c>
      <c r="I74">
        <v>518.19000000000005</v>
      </c>
      <c r="J74">
        <v>518.19000000000005</v>
      </c>
      <c r="K74" t="str">
        <f t="shared" si="1"/>
        <v>07</v>
      </c>
    </row>
    <row r="75" spans="1:11">
      <c r="A75" t="s">
        <v>109</v>
      </c>
      <c r="B75" t="s">
        <v>823</v>
      </c>
      <c r="C75" t="s">
        <v>402</v>
      </c>
      <c r="D75" t="s">
        <v>403</v>
      </c>
      <c r="E75">
        <v>7744</v>
      </c>
      <c r="F75">
        <v>18</v>
      </c>
      <c r="G75">
        <v>6562.71</v>
      </c>
      <c r="H75">
        <v>0</v>
      </c>
      <c r="I75">
        <v>590.64</v>
      </c>
      <c r="J75">
        <v>590.64</v>
      </c>
      <c r="K75" t="str">
        <f t="shared" si="1"/>
        <v>07</v>
      </c>
    </row>
    <row r="76" spans="1:11">
      <c r="A76" t="s">
        <v>109</v>
      </c>
      <c r="B76" t="s">
        <v>823</v>
      </c>
      <c r="C76" t="s">
        <v>404</v>
      </c>
      <c r="D76" t="s">
        <v>295</v>
      </c>
      <c r="E76">
        <v>6045</v>
      </c>
      <c r="F76">
        <v>18</v>
      </c>
      <c r="G76">
        <v>5122.88</v>
      </c>
      <c r="H76">
        <v>0</v>
      </c>
      <c r="I76">
        <v>461.06</v>
      </c>
      <c r="J76">
        <v>461.06</v>
      </c>
      <c r="K76" t="str">
        <f t="shared" si="1"/>
        <v>07</v>
      </c>
    </row>
    <row r="77" spans="1:11">
      <c r="A77" t="s">
        <v>109</v>
      </c>
      <c r="B77" t="s">
        <v>823</v>
      </c>
      <c r="C77" t="s">
        <v>405</v>
      </c>
      <c r="D77" t="s">
        <v>284</v>
      </c>
      <c r="E77">
        <v>5605</v>
      </c>
      <c r="F77">
        <v>18</v>
      </c>
      <c r="G77">
        <v>4750</v>
      </c>
      <c r="H77">
        <v>0</v>
      </c>
      <c r="I77">
        <v>427.5</v>
      </c>
      <c r="J77">
        <v>427.5</v>
      </c>
      <c r="K77" t="str">
        <f t="shared" si="1"/>
        <v>07</v>
      </c>
    </row>
    <row r="78" spans="1:11">
      <c r="A78" t="s">
        <v>109</v>
      </c>
      <c r="B78" t="s">
        <v>823</v>
      </c>
      <c r="C78" t="s">
        <v>406</v>
      </c>
      <c r="D78" t="s">
        <v>316</v>
      </c>
      <c r="E78">
        <v>5016</v>
      </c>
      <c r="F78">
        <v>18</v>
      </c>
      <c r="G78">
        <v>4250.84</v>
      </c>
      <c r="H78">
        <v>0</v>
      </c>
      <c r="I78">
        <v>382.58</v>
      </c>
      <c r="J78">
        <v>382.58</v>
      </c>
      <c r="K78" t="str">
        <f t="shared" si="1"/>
        <v>07</v>
      </c>
    </row>
    <row r="79" spans="1:11">
      <c r="A79" t="s">
        <v>109</v>
      </c>
      <c r="B79" t="s">
        <v>823</v>
      </c>
      <c r="C79" t="s">
        <v>407</v>
      </c>
      <c r="D79" t="s">
        <v>408</v>
      </c>
      <c r="E79">
        <v>5682</v>
      </c>
      <c r="F79">
        <v>18</v>
      </c>
      <c r="G79">
        <v>4815.25</v>
      </c>
      <c r="H79">
        <v>0</v>
      </c>
      <c r="I79">
        <v>433.37</v>
      </c>
      <c r="J79">
        <v>433.37</v>
      </c>
      <c r="K79" t="str">
        <f t="shared" si="1"/>
        <v>07</v>
      </c>
    </row>
    <row r="80" spans="1:11">
      <c r="A80" t="s">
        <v>109</v>
      </c>
      <c r="B80" t="s">
        <v>823</v>
      </c>
      <c r="C80" t="s">
        <v>409</v>
      </c>
      <c r="D80" t="s">
        <v>309</v>
      </c>
      <c r="E80">
        <v>6490</v>
      </c>
      <c r="F80">
        <v>18</v>
      </c>
      <c r="G80">
        <v>5500</v>
      </c>
      <c r="H80">
        <v>0</v>
      </c>
      <c r="I80">
        <v>495</v>
      </c>
      <c r="J80">
        <v>495</v>
      </c>
      <c r="K80" t="str">
        <f t="shared" si="1"/>
        <v>07</v>
      </c>
    </row>
    <row r="81" spans="1:11">
      <c r="A81" t="s">
        <v>109</v>
      </c>
      <c r="B81" t="s">
        <v>823</v>
      </c>
      <c r="C81" t="s">
        <v>410</v>
      </c>
      <c r="D81" t="s">
        <v>276</v>
      </c>
      <c r="E81">
        <v>6365</v>
      </c>
      <c r="F81">
        <v>18</v>
      </c>
      <c r="G81">
        <v>5394.06</v>
      </c>
      <c r="H81">
        <v>0</v>
      </c>
      <c r="I81">
        <v>485.47</v>
      </c>
      <c r="J81">
        <v>485.47</v>
      </c>
      <c r="K81" t="str">
        <f t="shared" si="1"/>
        <v>07</v>
      </c>
    </row>
    <row r="82" spans="1:11">
      <c r="A82" t="s">
        <v>109</v>
      </c>
      <c r="B82" t="s">
        <v>823</v>
      </c>
      <c r="C82" t="s">
        <v>411</v>
      </c>
      <c r="D82" t="s">
        <v>412</v>
      </c>
      <c r="E82">
        <v>5453</v>
      </c>
      <c r="F82">
        <v>18</v>
      </c>
      <c r="G82">
        <v>4621.18</v>
      </c>
      <c r="H82">
        <v>0</v>
      </c>
      <c r="I82">
        <v>415.91</v>
      </c>
      <c r="J82">
        <v>415.91</v>
      </c>
      <c r="K82" t="str">
        <f t="shared" si="1"/>
        <v>07</v>
      </c>
    </row>
    <row r="83" spans="1:11">
      <c r="A83" t="s">
        <v>109</v>
      </c>
      <c r="B83" t="s">
        <v>823</v>
      </c>
      <c r="C83" t="s">
        <v>413</v>
      </c>
      <c r="D83" t="s">
        <v>272</v>
      </c>
      <c r="E83">
        <v>7021</v>
      </c>
      <c r="F83">
        <v>18</v>
      </c>
      <c r="G83">
        <v>5950</v>
      </c>
      <c r="H83">
        <v>0</v>
      </c>
      <c r="I83">
        <v>535.5</v>
      </c>
      <c r="J83">
        <v>535.5</v>
      </c>
      <c r="K83" t="str">
        <f t="shared" si="1"/>
        <v>07</v>
      </c>
    </row>
    <row r="84" spans="1:11">
      <c r="A84" t="s">
        <v>109</v>
      </c>
      <c r="B84" t="s">
        <v>823</v>
      </c>
      <c r="C84" t="s">
        <v>414</v>
      </c>
      <c r="D84" t="s">
        <v>415</v>
      </c>
      <c r="E84">
        <v>6018</v>
      </c>
      <c r="F84">
        <v>18</v>
      </c>
      <c r="G84">
        <v>5100</v>
      </c>
      <c r="H84">
        <v>0</v>
      </c>
      <c r="I84">
        <v>459</v>
      </c>
      <c r="J84">
        <v>459</v>
      </c>
      <c r="K84" t="str">
        <f t="shared" si="1"/>
        <v>07</v>
      </c>
    </row>
    <row r="85" spans="1:11">
      <c r="A85" t="s">
        <v>109</v>
      </c>
      <c r="B85" t="s">
        <v>823</v>
      </c>
      <c r="C85" t="s">
        <v>416</v>
      </c>
      <c r="D85" t="s">
        <v>288</v>
      </c>
      <c r="E85">
        <v>6077</v>
      </c>
      <c r="F85">
        <v>18</v>
      </c>
      <c r="G85">
        <v>5150</v>
      </c>
      <c r="H85">
        <v>0</v>
      </c>
      <c r="I85">
        <v>463.5</v>
      </c>
      <c r="J85">
        <v>463.5</v>
      </c>
      <c r="K85" t="str">
        <f t="shared" si="1"/>
        <v>07</v>
      </c>
    </row>
    <row r="86" spans="1:11">
      <c r="A86" t="s">
        <v>109</v>
      </c>
      <c r="B86" t="s">
        <v>823</v>
      </c>
      <c r="C86" t="s">
        <v>417</v>
      </c>
      <c r="D86" t="s">
        <v>288</v>
      </c>
      <c r="E86">
        <v>7430</v>
      </c>
      <c r="F86">
        <v>18</v>
      </c>
      <c r="G86">
        <v>6296.61</v>
      </c>
      <c r="H86">
        <v>0</v>
      </c>
      <c r="I86">
        <v>566.69000000000005</v>
      </c>
      <c r="J86">
        <v>566.69000000000005</v>
      </c>
      <c r="K86" t="str">
        <f t="shared" si="1"/>
        <v>07</v>
      </c>
    </row>
    <row r="87" spans="1:11">
      <c r="A87" t="s">
        <v>109</v>
      </c>
      <c r="B87" t="s">
        <v>823</v>
      </c>
      <c r="C87" t="s">
        <v>418</v>
      </c>
      <c r="D87" t="s">
        <v>320</v>
      </c>
      <c r="E87">
        <v>7047</v>
      </c>
      <c r="F87">
        <v>18</v>
      </c>
      <c r="G87">
        <v>5972.03</v>
      </c>
      <c r="H87">
        <v>0</v>
      </c>
      <c r="I87">
        <v>537.48</v>
      </c>
      <c r="J87">
        <v>537.48</v>
      </c>
      <c r="K87" t="str">
        <f t="shared" si="1"/>
        <v>08</v>
      </c>
    </row>
    <row r="88" spans="1:11">
      <c r="A88" t="s">
        <v>109</v>
      </c>
      <c r="B88" t="s">
        <v>823</v>
      </c>
      <c r="C88" t="s">
        <v>419</v>
      </c>
      <c r="D88" t="s">
        <v>330</v>
      </c>
      <c r="E88">
        <v>7051</v>
      </c>
      <c r="F88">
        <v>18</v>
      </c>
      <c r="G88">
        <v>5975.42</v>
      </c>
      <c r="H88">
        <v>0</v>
      </c>
      <c r="I88">
        <v>537.79</v>
      </c>
      <c r="J88">
        <v>537.79</v>
      </c>
      <c r="K88" t="str">
        <f t="shared" si="1"/>
        <v>08</v>
      </c>
    </row>
    <row r="89" spans="1:11">
      <c r="A89" t="s">
        <v>109</v>
      </c>
      <c r="B89" t="s">
        <v>823</v>
      </c>
      <c r="C89" t="s">
        <v>420</v>
      </c>
      <c r="D89" t="s">
        <v>421</v>
      </c>
      <c r="E89">
        <v>6453</v>
      </c>
      <c r="F89">
        <v>18</v>
      </c>
      <c r="G89">
        <v>5468.64</v>
      </c>
      <c r="H89">
        <v>0</v>
      </c>
      <c r="I89">
        <v>492.18</v>
      </c>
      <c r="J89">
        <v>492.18</v>
      </c>
      <c r="K89" t="str">
        <f t="shared" si="1"/>
        <v>08</v>
      </c>
    </row>
    <row r="90" spans="1:11">
      <c r="A90" t="s">
        <v>109</v>
      </c>
      <c r="B90" t="s">
        <v>823</v>
      </c>
      <c r="C90" t="s">
        <v>422</v>
      </c>
      <c r="D90" t="s">
        <v>423</v>
      </c>
      <c r="E90">
        <v>7197</v>
      </c>
      <c r="F90">
        <v>18</v>
      </c>
      <c r="G90">
        <v>6099.15</v>
      </c>
      <c r="H90">
        <v>0</v>
      </c>
      <c r="I90">
        <v>548.91999999999996</v>
      </c>
      <c r="J90">
        <v>548.91999999999996</v>
      </c>
      <c r="K90" t="str">
        <f t="shared" si="1"/>
        <v>08</v>
      </c>
    </row>
    <row r="91" spans="1:11">
      <c r="A91" t="s">
        <v>109</v>
      </c>
      <c r="B91" t="s">
        <v>823</v>
      </c>
      <c r="C91" t="s">
        <v>424</v>
      </c>
      <c r="D91" t="s">
        <v>351</v>
      </c>
      <c r="E91">
        <v>7022</v>
      </c>
      <c r="F91">
        <v>18</v>
      </c>
      <c r="G91">
        <v>5950.84</v>
      </c>
      <c r="H91">
        <v>0</v>
      </c>
      <c r="I91">
        <v>535.58000000000004</v>
      </c>
      <c r="J91">
        <v>535.58000000000004</v>
      </c>
      <c r="K91" t="str">
        <f t="shared" si="1"/>
        <v>08</v>
      </c>
    </row>
    <row r="92" spans="1:11">
      <c r="A92" t="s">
        <v>109</v>
      </c>
      <c r="B92" t="s">
        <v>823</v>
      </c>
      <c r="C92" t="s">
        <v>425</v>
      </c>
      <c r="D92" t="s">
        <v>426</v>
      </c>
      <c r="E92">
        <v>6155</v>
      </c>
      <c r="F92">
        <v>18</v>
      </c>
      <c r="G92">
        <v>5216.1000000000004</v>
      </c>
      <c r="H92">
        <v>0</v>
      </c>
      <c r="I92">
        <v>469.45</v>
      </c>
      <c r="J92">
        <v>469.45</v>
      </c>
      <c r="K92" t="str">
        <f t="shared" si="1"/>
        <v>08</v>
      </c>
    </row>
    <row r="93" spans="1:11">
      <c r="A93" t="s">
        <v>109</v>
      </c>
      <c r="B93" t="s">
        <v>823</v>
      </c>
      <c r="C93" t="s">
        <v>427</v>
      </c>
      <c r="D93" t="s">
        <v>353</v>
      </c>
      <c r="E93">
        <v>6172</v>
      </c>
      <c r="F93">
        <v>18</v>
      </c>
      <c r="G93">
        <v>5230.5</v>
      </c>
      <c r="H93">
        <v>0</v>
      </c>
      <c r="I93">
        <v>470.75</v>
      </c>
      <c r="J93">
        <v>470.75</v>
      </c>
      <c r="K93" t="str">
        <f t="shared" si="1"/>
        <v>08</v>
      </c>
    </row>
    <row r="94" spans="1:11">
      <c r="A94" t="s">
        <v>109</v>
      </c>
      <c r="B94" t="s">
        <v>823</v>
      </c>
      <c r="C94" t="s">
        <v>428</v>
      </c>
      <c r="D94" t="s">
        <v>429</v>
      </c>
      <c r="E94">
        <v>7192</v>
      </c>
      <c r="F94">
        <v>18</v>
      </c>
      <c r="G94">
        <v>6094.91</v>
      </c>
      <c r="H94">
        <v>0</v>
      </c>
      <c r="I94">
        <v>548.54</v>
      </c>
      <c r="J94">
        <v>548.54</v>
      </c>
      <c r="K94" t="str">
        <f t="shared" si="1"/>
        <v>08</v>
      </c>
    </row>
    <row r="95" spans="1:11">
      <c r="A95" t="s">
        <v>109</v>
      </c>
      <c r="B95" t="s">
        <v>823</v>
      </c>
      <c r="C95" t="s">
        <v>430</v>
      </c>
      <c r="D95" t="s">
        <v>355</v>
      </c>
      <c r="E95">
        <v>6137</v>
      </c>
      <c r="F95">
        <v>18</v>
      </c>
      <c r="G95">
        <v>5200.84</v>
      </c>
      <c r="H95">
        <v>0</v>
      </c>
      <c r="I95">
        <v>468.08</v>
      </c>
      <c r="J95">
        <v>468.08</v>
      </c>
      <c r="K95" t="str">
        <f t="shared" si="1"/>
        <v>08</v>
      </c>
    </row>
    <row r="96" spans="1:11">
      <c r="A96" t="s">
        <v>109</v>
      </c>
      <c r="B96" t="s">
        <v>823</v>
      </c>
      <c r="C96" s="1" t="s">
        <v>431</v>
      </c>
      <c r="D96" t="s">
        <v>432</v>
      </c>
      <c r="E96">
        <v>7027</v>
      </c>
      <c r="F96">
        <v>18</v>
      </c>
      <c r="G96">
        <v>5955.08</v>
      </c>
      <c r="H96">
        <v>0</v>
      </c>
      <c r="I96">
        <v>535.96</v>
      </c>
      <c r="J96">
        <v>535.96</v>
      </c>
      <c r="K96" t="str">
        <f t="shared" si="1"/>
        <v>08</v>
      </c>
    </row>
    <row r="97" spans="1:11">
      <c r="A97" t="s">
        <v>109</v>
      </c>
      <c r="B97" t="s">
        <v>823</v>
      </c>
      <c r="C97" t="s">
        <v>433</v>
      </c>
      <c r="D97" t="s">
        <v>434</v>
      </c>
      <c r="E97">
        <v>6278</v>
      </c>
      <c r="F97">
        <v>18</v>
      </c>
      <c r="G97">
        <v>5320.33</v>
      </c>
      <c r="H97">
        <v>0</v>
      </c>
      <c r="I97">
        <v>478.83</v>
      </c>
      <c r="J97">
        <v>478.83</v>
      </c>
      <c r="K97" t="str">
        <f t="shared" si="1"/>
        <v>08</v>
      </c>
    </row>
    <row r="98" spans="1:11">
      <c r="A98" t="s">
        <v>109</v>
      </c>
      <c r="B98" t="s">
        <v>823</v>
      </c>
      <c r="C98" t="s">
        <v>435</v>
      </c>
      <c r="D98" t="s">
        <v>436</v>
      </c>
      <c r="E98">
        <v>6009</v>
      </c>
      <c r="F98">
        <v>18</v>
      </c>
      <c r="G98">
        <v>5092.37</v>
      </c>
      <c r="H98">
        <v>0</v>
      </c>
      <c r="I98">
        <v>458.31</v>
      </c>
      <c r="J98">
        <v>458.31</v>
      </c>
      <c r="K98" t="str">
        <f t="shared" si="1"/>
        <v>08</v>
      </c>
    </row>
    <row r="99" spans="1:11">
      <c r="A99" t="s">
        <v>109</v>
      </c>
      <c r="B99" t="s">
        <v>823</v>
      </c>
      <c r="C99" t="s">
        <v>437</v>
      </c>
      <c r="D99" t="s">
        <v>438</v>
      </c>
      <c r="E99">
        <v>7376</v>
      </c>
      <c r="F99">
        <v>18</v>
      </c>
      <c r="G99">
        <v>6250.84</v>
      </c>
      <c r="H99">
        <v>0</v>
      </c>
      <c r="I99">
        <v>562.58000000000004</v>
      </c>
      <c r="J99">
        <v>562.58000000000004</v>
      </c>
      <c r="K99" t="str">
        <f t="shared" si="1"/>
        <v>08</v>
      </c>
    </row>
    <row r="100" spans="1:11">
      <c r="A100" t="s">
        <v>109</v>
      </c>
      <c r="B100" t="s">
        <v>823</v>
      </c>
      <c r="C100" t="s">
        <v>439</v>
      </c>
      <c r="D100" t="s">
        <v>334</v>
      </c>
      <c r="E100">
        <v>7043</v>
      </c>
      <c r="F100">
        <v>18</v>
      </c>
      <c r="G100">
        <v>5968.64</v>
      </c>
      <c r="H100">
        <v>0</v>
      </c>
      <c r="I100">
        <v>537.17999999999995</v>
      </c>
      <c r="J100">
        <v>537.17999999999995</v>
      </c>
      <c r="K100" t="str">
        <f t="shared" si="1"/>
        <v>08</v>
      </c>
    </row>
    <row r="101" spans="1:11">
      <c r="A101" t="s">
        <v>109</v>
      </c>
      <c r="B101" t="s">
        <v>823</v>
      </c>
      <c r="C101" t="s">
        <v>440</v>
      </c>
      <c r="D101" t="s">
        <v>441</v>
      </c>
      <c r="E101">
        <v>6167</v>
      </c>
      <c r="F101">
        <v>18</v>
      </c>
      <c r="G101">
        <v>5226.2700000000004</v>
      </c>
      <c r="H101">
        <v>0</v>
      </c>
      <c r="I101">
        <v>470.36</v>
      </c>
      <c r="J101">
        <v>470.36</v>
      </c>
      <c r="K101" t="str">
        <f t="shared" si="1"/>
        <v>08</v>
      </c>
    </row>
    <row r="102" spans="1:11">
      <c r="A102" t="s">
        <v>109</v>
      </c>
      <c r="B102" t="s">
        <v>823</v>
      </c>
      <c r="C102" t="s">
        <v>442</v>
      </c>
      <c r="D102" t="s">
        <v>346</v>
      </c>
      <c r="E102">
        <v>6084</v>
      </c>
      <c r="F102">
        <v>18</v>
      </c>
      <c r="G102">
        <v>5155.93</v>
      </c>
      <c r="H102">
        <v>0</v>
      </c>
      <c r="I102">
        <v>464.03</v>
      </c>
      <c r="J102">
        <v>464.03</v>
      </c>
      <c r="K102" t="str">
        <f t="shared" si="1"/>
        <v>08</v>
      </c>
    </row>
    <row r="103" spans="1:11">
      <c r="A103" t="s">
        <v>109</v>
      </c>
      <c r="B103" t="s">
        <v>823</v>
      </c>
      <c r="C103" s="1" t="s">
        <v>443</v>
      </c>
      <c r="D103" t="s">
        <v>444</v>
      </c>
      <c r="E103">
        <v>6222</v>
      </c>
      <c r="F103">
        <v>18</v>
      </c>
      <c r="G103">
        <v>5272.88</v>
      </c>
      <c r="H103">
        <v>0</v>
      </c>
      <c r="I103">
        <v>474.56</v>
      </c>
      <c r="J103">
        <v>474.56</v>
      </c>
      <c r="K103" t="str">
        <f t="shared" si="1"/>
        <v>08</v>
      </c>
    </row>
    <row r="104" spans="1:11">
      <c r="A104" t="s">
        <v>109</v>
      </c>
      <c r="B104" t="s">
        <v>823</v>
      </c>
      <c r="C104" t="s">
        <v>445</v>
      </c>
      <c r="D104" t="s">
        <v>446</v>
      </c>
      <c r="E104">
        <v>6061</v>
      </c>
      <c r="F104">
        <v>18</v>
      </c>
      <c r="G104">
        <v>5136.4399999999996</v>
      </c>
      <c r="H104">
        <v>0</v>
      </c>
      <c r="I104">
        <v>462.28</v>
      </c>
      <c r="J104">
        <v>462.28</v>
      </c>
      <c r="K104" t="str">
        <f t="shared" si="1"/>
        <v>08</v>
      </c>
    </row>
    <row r="105" spans="1:11">
      <c r="A105" t="s">
        <v>109</v>
      </c>
      <c r="B105" t="s">
        <v>823</v>
      </c>
      <c r="C105" t="s">
        <v>447</v>
      </c>
      <c r="D105" t="s">
        <v>337</v>
      </c>
      <c r="E105">
        <v>6078</v>
      </c>
      <c r="F105">
        <v>18</v>
      </c>
      <c r="G105">
        <v>5150.84</v>
      </c>
      <c r="H105">
        <v>0</v>
      </c>
      <c r="I105">
        <v>463.58</v>
      </c>
      <c r="J105">
        <v>463.58</v>
      </c>
      <c r="K105" t="str">
        <f t="shared" si="1"/>
        <v>08</v>
      </c>
    </row>
    <row r="106" spans="1:11">
      <c r="A106" t="s">
        <v>109</v>
      </c>
      <c r="B106" t="s">
        <v>823</v>
      </c>
      <c r="C106" t="s">
        <v>448</v>
      </c>
      <c r="D106" t="s">
        <v>449</v>
      </c>
      <c r="E106">
        <v>6047</v>
      </c>
      <c r="F106">
        <v>18</v>
      </c>
      <c r="G106">
        <v>5124.57</v>
      </c>
      <c r="H106">
        <v>0</v>
      </c>
      <c r="I106">
        <v>461.21</v>
      </c>
      <c r="J106">
        <v>461.21</v>
      </c>
      <c r="K106" t="str">
        <f t="shared" si="1"/>
        <v>08</v>
      </c>
    </row>
    <row r="107" spans="1:11">
      <c r="A107" t="s">
        <v>109</v>
      </c>
      <c r="B107" t="s">
        <v>823</v>
      </c>
      <c r="C107" t="s">
        <v>450</v>
      </c>
      <c r="D107" t="s">
        <v>358</v>
      </c>
      <c r="E107">
        <v>6090</v>
      </c>
      <c r="F107">
        <v>18</v>
      </c>
      <c r="G107">
        <v>5161.01</v>
      </c>
      <c r="H107">
        <v>0</v>
      </c>
      <c r="I107">
        <v>464.49</v>
      </c>
      <c r="J107">
        <v>464.49</v>
      </c>
      <c r="K107" t="str">
        <f t="shared" si="1"/>
        <v>08</v>
      </c>
    </row>
    <row r="108" spans="1:11">
      <c r="A108" t="s">
        <v>109</v>
      </c>
      <c r="B108" t="s">
        <v>823</v>
      </c>
      <c r="C108" t="s">
        <v>451</v>
      </c>
      <c r="D108" t="s">
        <v>322</v>
      </c>
      <c r="E108">
        <v>7110</v>
      </c>
      <c r="F108">
        <v>18</v>
      </c>
      <c r="G108">
        <v>6025.42</v>
      </c>
      <c r="H108">
        <v>0</v>
      </c>
      <c r="I108">
        <v>542.29</v>
      </c>
      <c r="J108">
        <v>542.29</v>
      </c>
      <c r="K108" t="str">
        <f t="shared" si="1"/>
        <v>08</v>
      </c>
    </row>
    <row r="109" spans="1:11">
      <c r="A109" t="s">
        <v>109</v>
      </c>
      <c r="B109" t="s">
        <v>823</v>
      </c>
      <c r="C109" t="s">
        <v>452</v>
      </c>
      <c r="D109" t="s">
        <v>360</v>
      </c>
      <c r="E109">
        <v>7084</v>
      </c>
      <c r="F109">
        <v>18</v>
      </c>
      <c r="G109">
        <v>6003.38</v>
      </c>
      <c r="H109">
        <v>0</v>
      </c>
      <c r="I109">
        <v>540.29999999999995</v>
      </c>
      <c r="J109">
        <v>540.29999999999995</v>
      </c>
      <c r="K109" t="str">
        <f t="shared" si="1"/>
        <v>08</v>
      </c>
    </row>
    <row r="110" spans="1:11">
      <c r="A110" t="s">
        <v>109</v>
      </c>
      <c r="B110" t="s">
        <v>823</v>
      </c>
      <c r="C110" t="s">
        <v>453</v>
      </c>
      <c r="D110" t="s">
        <v>324</v>
      </c>
      <c r="E110">
        <v>7228</v>
      </c>
      <c r="F110">
        <v>18</v>
      </c>
      <c r="G110">
        <v>6125.42</v>
      </c>
      <c r="H110">
        <v>0</v>
      </c>
      <c r="I110">
        <v>551.29</v>
      </c>
      <c r="J110">
        <v>551.29</v>
      </c>
      <c r="K110" t="str">
        <f t="shared" si="1"/>
        <v>08</v>
      </c>
    </row>
    <row r="111" spans="1:11">
      <c r="A111" t="s">
        <v>109</v>
      </c>
      <c r="B111" t="s">
        <v>823</v>
      </c>
      <c r="C111" t="s">
        <v>454</v>
      </c>
      <c r="D111" t="s">
        <v>455</v>
      </c>
      <c r="E111">
        <v>6037</v>
      </c>
      <c r="F111">
        <v>18</v>
      </c>
      <c r="G111">
        <v>5116.1000000000004</v>
      </c>
      <c r="H111">
        <v>0</v>
      </c>
      <c r="I111">
        <v>460.45</v>
      </c>
      <c r="J111">
        <v>460.45</v>
      </c>
      <c r="K111" t="str">
        <f t="shared" si="1"/>
        <v>08</v>
      </c>
    </row>
    <row r="112" spans="1:11">
      <c r="A112" t="s">
        <v>109</v>
      </c>
      <c r="B112" t="s">
        <v>823</v>
      </c>
      <c r="C112" t="s">
        <v>456</v>
      </c>
      <c r="D112" t="s">
        <v>326</v>
      </c>
      <c r="E112">
        <v>7267</v>
      </c>
      <c r="F112">
        <v>18</v>
      </c>
      <c r="G112">
        <v>6158.47</v>
      </c>
      <c r="H112">
        <v>0</v>
      </c>
      <c r="I112">
        <v>554.26</v>
      </c>
      <c r="J112">
        <v>554.26</v>
      </c>
      <c r="K112" t="str">
        <f t="shared" si="1"/>
        <v>08</v>
      </c>
    </row>
    <row r="113" spans="1:11">
      <c r="A113" t="s">
        <v>109</v>
      </c>
      <c r="B113" t="s">
        <v>823</v>
      </c>
      <c r="C113" t="s">
        <v>457</v>
      </c>
      <c r="D113" t="s">
        <v>328</v>
      </c>
      <c r="E113">
        <v>6092</v>
      </c>
      <c r="F113">
        <v>18</v>
      </c>
      <c r="G113">
        <v>5162.71</v>
      </c>
      <c r="H113">
        <v>0</v>
      </c>
      <c r="I113">
        <v>464.64</v>
      </c>
      <c r="J113">
        <v>464.64</v>
      </c>
      <c r="K113" t="str">
        <f t="shared" si="1"/>
        <v>08</v>
      </c>
    </row>
    <row r="114" spans="1:11">
      <c r="A114" t="s">
        <v>109</v>
      </c>
      <c r="B114" t="s">
        <v>823</v>
      </c>
      <c r="C114" t="s">
        <v>458</v>
      </c>
      <c r="D114" t="s">
        <v>344</v>
      </c>
      <c r="E114">
        <v>6010</v>
      </c>
      <c r="F114">
        <v>18</v>
      </c>
      <c r="G114">
        <v>5093.22</v>
      </c>
      <c r="H114">
        <v>0</v>
      </c>
      <c r="I114">
        <v>458.39</v>
      </c>
      <c r="J114">
        <v>458.39</v>
      </c>
      <c r="K114" t="str">
        <f t="shared" si="1"/>
        <v>08</v>
      </c>
    </row>
    <row r="115" spans="1:11">
      <c r="A115" t="s">
        <v>109</v>
      </c>
      <c r="B115" t="s">
        <v>823</v>
      </c>
      <c r="C115" t="s">
        <v>459</v>
      </c>
      <c r="D115" t="s">
        <v>348</v>
      </c>
      <c r="E115">
        <v>7021</v>
      </c>
      <c r="F115">
        <v>18</v>
      </c>
      <c r="G115">
        <v>5950</v>
      </c>
      <c r="H115">
        <v>0</v>
      </c>
      <c r="I115">
        <v>535.5</v>
      </c>
      <c r="J115">
        <v>535.5</v>
      </c>
      <c r="K115" t="str">
        <f t="shared" si="1"/>
        <v>08</v>
      </c>
    </row>
    <row r="116" spans="1:11">
      <c r="A116" t="s">
        <v>109</v>
      </c>
      <c r="B116" t="s">
        <v>823</v>
      </c>
      <c r="C116" t="s">
        <v>460</v>
      </c>
      <c r="D116" t="s">
        <v>364</v>
      </c>
      <c r="E116">
        <v>7189</v>
      </c>
      <c r="F116">
        <v>18</v>
      </c>
      <c r="G116">
        <v>6092.37</v>
      </c>
      <c r="H116">
        <v>0</v>
      </c>
      <c r="I116">
        <v>548.30999999999995</v>
      </c>
      <c r="J116">
        <v>548.30999999999995</v>
      </c>
      <c r="K116" t="str">
        <f t="shared" si="1"/>
        <v>08</v>
      </c>
    </row>
    <row r="117" spans="1:11">
      <c r="A117" t="s">
        <v>109</v>
      </c>
      <c r="B117" t="s">
        <v>823</v>
      </c>
      <c r="C117" t="s">
        <v>461</v>
      </c>
      <c r="D117" t="s">
        <v>462</v>
      </c>
      <c r="E117">
        <v>7344</v>
      </c>
      <c r="F117">
        <v>18</v>
      </c>
      <c r="G117">
        <v>6223.72</v>
      </c>
      <c r="H117">
        <v>0</v>
      </c>
      <c r="I117">
        <v>560.13</v>
      </c>
      <c r="J117">
        <v>560.13</v>
      </c>
      <c r="K117" t="str">
        <f t="shared" si="1"/>
        <v>08</v>
      </c>
    </row>
    <row r="118" spans="1:11">
      <c r="A118" t="s">
        <v>109</v>
      </c>
      <c r="B118" t="s">
        <v>823</v>
      </c>
      <c r="C118" t="s">
        <v>463</v>
      </c>
      <c r="D118" t="s">
        <v>464</v>
      </c>
      <c r="E118">
        <v>7026</v>
      </c>
      <c r="F118">
        <v>18</v>
      </c>
      <c r="G118">
        <v>5954.23</v>
      </c>
      <c r="H118">
        <v>0</v>
      </c>
      <c r="I118">
        <v>535.88</v>
      </c>
      <c r="J118">
        <v>535.88</v>
      </c>
      <c r="K118" t="str">
        <f t="shared" si="1"/>
        <v>09</v>
      </c>
    </row>
    <row r="119" spans="1:11">
      <c r="A119" t="s">
        <v>109</v>
      </c>
      <c r="B119" t="s">
        <v>823</v>
      </c>
      <c r="C119" t="s">
        <v>465</v>
      </c>
      <c r="D119" t="s">
        <v>466</v>
      </c>
      <c r="E119">
        <v>6026</v>
      </c>
      <c r="F119">
        <v>18</v>
      </c>
      <c r="G119">
        <v>5106.7700000000004</v>
      </c>
      <c r="H119">
        <v>0</v>
      </c>
      <c r="I119">
        <v>459.61</v>
      </c>
      <c r="J119">
        <v>459.61</v>
      </c>
      <c r="K119" t="str">
        <f t="shared" si="1"/>
        <v>09</v>
      </c>
    </row>
    <row r="120" spans="1:11">
      <c r="A120" t="s">
        <v>109</v>
      </c>
      <c r="B120" t="s">
        <v>823</v>
      </c>
      <c r="C120" t="s">
        <v>467</v>
      </c>
      <c r="D120" t="s">
        <v>468</v>
      </c>
      <c r="E120">
        <v>7193</v>
      </c>
      <c r="F120">
        <v>18</v>
      </c>
      <c r="G120">
        <v>6095.76</v>
      </c>
      <c r="H120">
        <v>0</v>
      </c>
      <c r="I120">
        <v>548.62</v>
      </c>
      <c r="J120">
        <v>548.62</v>
      </c>
      <c r="K120" t="str">
        <f t="shared" si="1"/>
        <v>09</v>
      </c>
    </row>
    <row r="121" spans="1:11">
      <c r="A121" t="s">
        <v>109</v>
      </c>
      <c r="B121" t="s">
        <v>823</v>
      </c>
      <c r="C121" t="s">
        <v>469</v>
      </c>
      <c r="D121" t="s">
        <v>470</v>
      </c>
      <c r="E121">
        <v>7249</v>
      </c>
      <c r="F121">
        <v>18</v>
      </c>
      <c r="G121">
        <v>6143.22</v>
      </c>
      <c r="H121">
        <v>0</v>
      </c>
      <c r="I121">
        <v>552.89</v>
      </c>
      <c r="J121">
        <v>552.89</v>
      </c>
      <c r="K121" t="str">
        <f t="shared" si="1"/>
        <v>09</v>
      </c>
    </row>
    <row r="122" spans="1:11">
      <c r="A122" t="s">
        <v>109</v>
      </c>
      <c r="B122" t="s">
        <v>823</v>
      </c>
      <c r="C122" t="s">
        <v>471</v>
      </c>
      <c r="D122" t="s">
        <v>472</v>
      </c>
      <c r="E122">
        <v>7045</v>
      </c>
      <c r="F122">
        <v>18</v>
      </c>
      <c r="G122">
        <v>5970.33</v>
      </c>
      <c r="H122">
        <v>0</v>
      </c>
      <c r="I122">
        <v>537.33000000000004</v>
      </c>
      <c r="J122">
        <v>537.33000000000004</v>
      </c>
      <c r="K122" t="str">
        <f t="shared" si="1"/>
        <v>09</v>
      </c>
    </row>
    <row r="123" spans="1:11">
      <c r="A123" t="s">
        <v>109</v>
      </c>
      <c r="B123" t="s">
        <v>823</v>
      </c>
      <c r="C123" t="s">
        <v>473</v>
      </c>
      <c r="D123" t="s">
        <v>474</v>
      </c>
      <c r="E123">
        <v>7699</v>
      </c>
      <c r="F123">
        <v>18</v>
      </c>
      <c r="G123">
        <v>6524.57</v>
      </c>
      <c r="H123">
        <v>0</v>
      </c>
      <c r="I123">
        <v>587.21</v>
      </c>
      <c r="J123">
        <v>587.21</v>
      </c>
      <c r="K123" t="str">
        <f t="shared" si="1"/>
        <v>09</v>
      </c>
    </row>
    <row r="124" spans="1:11">
      <c r="A124" t="s">
        <v>109</v>
      </c>
      <c r="B124" t="s">
        <v>823</v>
      </c>
      <c r="C124" t="s">
        <v>475</v>
      </c>
      <c r="D124" t="s">
        <v>476</v>
      </c>
      <c r="E124">
        <v>6999</v>
      </c>
      <c r="F124">
        <v>18</v>
      </c>
      <c r="G124">
        <v>5931.35</v>
      </c>
      <c r="H124">
        <v>0</v>
      </c>
      <c r="I124">
        <v>533.82000000000005</v>
      </c>
      <c r="J124">
        <v>533.82000000000005</v>
      </c>
      <c r="K124" t="str">
        <f t="shared" si="1"/>
        <v>09</v>
      </c>
    </row>
    <row r="125" spans="1:11">
      <c r="A125" t="s">
        <v>109</v>
      </c>
      <c r="B125" t="s">
        <v>823</v>
      </c>
      <c r="C125" t="s">
        <v>477</v>
      </c>
      <c r="D125" t="s">
        <v>478</v>
      </c>
      <c r="E125">
        <v>7042</v>
      </c>
      <c r="F125">
        <v>18</v>
      </c>
      <c r="G125">
        <v>5967.79</v>
      </c>
      <c r="H125">
        <v>0</v>
      </c>
      <c r="I125">
        <v>537.1</v>
      </c>
      <c r="J125">
        <v>537.1</v>
      </c>
      <c r="K125" t="str">
        <f t="shared" si="1"/>
        <v>09</v>
      </c>
    </row>
    <row r="126" spans="1:11">
      <c r="A126" t="s">
        <v>109</v>
      </c>
      <c r="B126" t="s">
        <v>823</v>
      </c>
      <c r="C126" t="s">
        <v>479</v>
      </c>
      <c r="D126" t="s">
        <v>480</v>
      </c>
      <c r="E126">
        <v>7166</v>
      </c>
      <c r="F126">
        <v>18</v>
      </c>
      <c r="G126">
        <v>6072.88</v>
      </c>
      <c r="H126">
        <v>0</v>
      </c>
      <c r="I126">
        <v>546.55999999999995</v>
      </c>
      <c r="J126">
        <v>546.55999999999995</v>
      </c>
      <c r="K126" t="str">
        <f t="shared" si="1"/>
        <v>09</v>
      </c>
    </row>
    <row r="127" spans="1:11">
      <c r="A127" t="s">
        <v>109</v>
      </c>
      <c r="B127" t="s">
        <v>823</v>
      </c>
      <c r="C127" t="s">
        <v>481</v>
      </c>
      <c r="D127" t="s">
        <v>482</v>
      </c>
      <c r="E127">
        <v>7314</v>
      </c>
      <c r="F127">
        <v>18</v>
      </c>
      <c r="G127">
        <v>6198.3</v>
      </c>
      <c r="H127">
        <v>0</v>
      </c>
      <c r="I127">
        <v>557.85</v>
      </c>
      <c r="J127">
        <v>557.85</v>
      </c>
      <c r="K127" t="str">
        <f t="shared" si="1"/>
        <v>09</v>
      </c>
    </row>
    <row r="128" spans="1:11">
      <c r="A128" t="s">
        <v>109</v>
      </c>
      <c r="B128" t="s">
        <v>823</v>
      </c>
      <c r="C128" t="s">
        <v>483</v>
      </c>
      <c r="D128" t="s">
        <v>484</v>
      </c>
      <c r="E128">
        <v>7545</v>
      </c>
      <c r="F128">
        <v>18</v>
      </c>
      <c r="G128">
        <v>6394.06</v>
      </c>
      <c r="H128">
        <v>0</v>
      </c>
      <c r="I128">
        <v>575.47</v>
      </c>
      <c r="J128">
        <v>575.47</v>
      </c>
      <c r="K128" t="str">
        <f t="shared" si="1"/>
        <v>09</v>
      </c>
    </row>
    <row r="129" spans="1:11">
      <c r="A129" t="s">
        <v>109</v>
      </c>
      <c r="B129" t="s">
        <v>823</v>
      </c>
      <c r="C129" t="s">
        <v>485</v>
      </c>
      <c r="D129" t="s">
        <v>486</v>
      </c>
      <c r="E129">
        <v>6402</v>
      </c>
      <c r="F129">
        <v>18</v>
      </c>
      <c r="G129">
        <v>5425.42</v>
      </c>
      <c r="H129">
        <v>0</v>
      </c>
      <c r="I129">
        <v>488.29</v>
      </c>
      <c r="J129">
        <v>488.29</v>
      </c>
      <c r="K129" t="str">
        <f t="shared" si="1"/>
        <v>09</v>
      </c>
    </row>
    <row r="130" spans="1:11">
      <c r="A130" t="s">
        <v>109</v>
      </c>
      <c r="B130" t="s">
        <v>823</v>
      </c>
      <c r="C130" t="s">
        <v>487</v>
      </c>
      <c r="D130" t="s">
        <v>488</v>
      </c>
      <c r="E130">
        <v>7337</v>
      </c>
      <c r="F130">
        <v>18</v>
      </c>
      <c r="G130">
        <v>6217.79</v>
      </c>
      <c r="H130">
        <v>0</v>
      </c>
      <c r="I130">
        <v>559.6</v>
      </c>
      <c r="J130">
        <v>559.6</v>
      </c>
      <c r="K130" t="str">
        <f t="shared" si="1"/>
        <v>09</v>
      </c>
    </row>
    <row r="131" spans="1:11">
      <c r="A131" t="s">
        <v>109</v>
      </c>
      <c r="B131" t="s">
        <v>823</v>
      </c>
      <c r="C131" t="s">
        <v>489</v>
      </c>
      <c r="D131" t="s">
        <v>490</v>
      </c>
      <c r="E131">
        <v>6749</v>
      </c>
      <c r="F131">
        <v>18</v>
      </c>
      <c r="G131">
        <v>5719.49</v>
      </c>
      <c r="H131">
        <v>0</v>
      </c>
      <c r="I131">
        <v>514.75</v>
      </c>
      <c r="J131">
        <v>514.75</v>
      </c>
      <c r="K131" t="str">
        <f t="shared" ref="K131:K149" si="2">MID(D131,4,2)</f>
        <v>09</v>
      </c>
    </row>
    <row r="132" spans="1:11">
      <c r="A132" t="s">
        <v>109</v>
      </c>
      <c r="B132" t="s">
        <v>823</v>
      </c>
      <c r="C132" t="s">
        <v>491</v>
      </c>
      <c r="D132" t="s">
        <v>492</v>
      </c>
      <c r="E132">
        <v>7343</v>
      </c>
      <c r="F132">
        <v>18</v>
      </c>
      <c r="G132">
        <v>6222.88</v>
      </c>
      <c r="H132">
        <v>0</v>
      </c>
      <c r="I132">
        <v>560.05999999999995</v>
      </c>
      <c r="J132">
        <v>560.05999999999995</v>
      </c>
      <c r="K132" t="str">
        <f t="shared" si="2"/>
        <v>09</v>
      </c>
    </row>
    <row r="133" spans="1:11">
      <c r="A133" t="s">
        <v>109</v>
      </c>
      <c r="B133" t="s">
        <v>823</v>
      </c>
      <c r="C133" t="s">
        <v>493</v>
      </c>
      <c r="D133" t="s">
        <v>494</v>
      </c>
      <c r="E133">
        <v>6998</v>
      </c>
      <c r="F133">
        <v>18</v>
      </c>
      <c r="G133">
        <v>5930.5</v>
      </c>
      <c r="H133">
        <v>0</v>
      </c>
      <c r="I133">
        <v>533.75</v>
      </c>
      <c r="J133">
        <v>533.75</v>
      </c>
      <c r="K133" t="str">
        <f t="shared" si="2"/>
        <v>09</v>
      </c>
    </row>
    <row r="134" spans="1:11">
      <c r="A134" t="s">
        <v>109</v>
      </c>
      <c r="B134" t="s">
        <v>823</v>
      </c>
      <c r="C134" t="s">
        <v>495</v>
      </c>
      <c r="D134" t="s">
        <v>496</v>
      </c>
      <c r="E134">
        <v>6278</v>
      </c>
      <c r="F134">
        <v>18</v>
      </c>
      <c r="G134">
        <v>5320.33</v>
      </c>
      <c r="H134">
        <v>0</v>
      </c>
      <c r="I134">
        <v>478.83</v>
      </c>
      <c r="J134">
        <v>478.83</v>
      </c>
      <c r="K134" t="str">
        <f t="shared" si="2"/>
        <v>09</v>
      </c>
    </row>
    <row r="135" spans="1:11">
      <c r="A135" t="s">
        <v>109</v>
      </c>
      <c r="B135" t="s">
        <v>823</v>
      </c>
      <c r="C135" t="s">
        <v>497</v>
      </c>
      <c r="D135" t="s">
        <v>498</v>
      </c>
      <c r="E135">
        <v>7765</v>
      </c>
      <c r="F135">
        <v>18</v>
      </c>
      <c r="G135">
        <v>6580.5</v>
      </c>
      <c r="H135">
        <v>0</v>
      </c>
      <c r="I135">
        <v>592.25</v>
      </c>
      <c r="J135">
        <v>592.25</v>
      </c>
      <c r="K135" t="str">
        <f t="shared" si="2"/>
        <v>09</v>
      </c>
    </row>
    <row r="136" spans="1:11">
      <c r="A136" t="s">
        <v>109</v>
      </c>
      <c r="B136" t="s">
        <v>823</v>
      </c>
      <c r="C136" t="s">
        <v>499</v>
      </c>
      <c r="D136" t="s">
        <v>500</v>
      </c>
      <c r="E136">
        <v>7758</v>
      </c>
      <c r="F136">
        <v>18</v>
      </c>
      <c r="G136">
        <v>6574.57</v>
      </c>
      <c r="H136">
        <v>0</v>
      </c>
      <c r="I136">
        <v>591.71</v>
      </c>
      <c r="J136">
        <v>591.71</v>
      </c>
      <c r="K136" t="str">
        <f t="shared" si="2"/>
        <v>09</v>
      </c>
    </row>
    <row r="137" spans="1:11">
      <c r="A137" t="s">
        <v>109</v>
      </c>
      <c r="B137" t="s">
        <v>823</v>
      </c>
      <c r="C137" t="s">
        <v>501</v>
      </c>
      <c r="D137" t="s">
        <v>502</v>
      </c>
      <c r="E137">
        <v>6576</v>
      </c>
      <c r="F137">
        <v>18</v>
      </c>
      <c r="G137">
        <v>5572.88</v>
      </c>
      <c r="H137">
        <v>0</v>
      </c>
      <c r="I137">
        <v>501.56</v>
      </c>
      <c r="J137">
        <v>501.56</v>
      </c>
      <c r="K137" t="str">
        <f t="shared" si="2"/>
        <v>09</v>
      </c>
    </row>
    <row r="138" spans="1:11">
      <c r="A138" t="s">
        <v>109</v>
      </c>
      <c r="B138" t="s">
        <v>823</v>
      </c>
      <c r="C138" t="s">
        <v>503</v>
      </c>
      <c r="D138" t="s">
        <v>504</v>
      </c>
      <c r="E138">
        <v>7427</v>
      </c>
      <c r="F138">
        <v>18</v>
      </c>
      <c r="G138">
        <v>6294.06</v>
      </c>
      <c r="H138">
        <v>0</v>
      </c>
      <c r="I138">
        <v>566.47</v>
      </c>
      <c r="J138">
        <v>566.47</v>
      </c>
      <c r="K138" t="str">
        <f t="shared" si="2"/>
        <v>09</v>
      </c>
    </row>
    <row r="139" spans="1:11">
      <c r="A139" t="s">
        <v>109</v>
      </c>
      <c r="B139" t="s">
        <v>823</v>
      </c>
      <c r="C139" t="s">
        <v>505</v>
      </c>
      <c r="D139" t="s">
        <v>506</v>
      </c>
      <c r="E139">
        <v>7095</v>
      </c>
      <c r="F139">
        <v>18</v>
      </c>
      <c r="G139">
        <v>6012.71</v>
      </c>
      <c r="H139">
        <v>0</v>
      </c>
      <c r="I139">
        <v>541.14</v>
      </c>
      <c r="J139">
        <v>541.14</v>
      </c>
      <c r="K139" t="str">
        <f t="shared" si="2"/>
        <v>09</v>
      </c>
    </row>
    <row r="140" spans="1:11">
      <c r="A140" t="s">
        <v>109</v>
      </c>
      <c r="B140" t="s">
        <v>823</v>
      </c>
      <c r="C140" t="s">
        <v>507</v>
      </c>
      <c r="D140" t="s">
        <v>508</v>
      </c>
      <c r="E140">
        <v>7271</v>
      </c>
      <c r="F140">
        <v>18</v>
      </c>
      <c r="G140">
        <v>6161.86</v>
      </c>
      <c r="H140">
        <v>0</v>
      </c>
      <c r="I140">
        <v>554.57000000000005</v>
      </c>
      <c r="J140">
        <v>554.57000000000005</v>
      </c>
      <c r="K140" t="str">
        <f t="shared" si="2"/>
        <v>09</v>
      </c>
    </row>
    <row r="141" spans="1:11">
      <c r="A141" t="s">
        <v>109</v>
      </c>
      <c r="B141" t="s">
        <v>823</v>
      </c>
      <c r="C141" t="s">
        <v>509</v>
      </c>
      <c r="D141" t="s">
        <v>510</v>
      </c>
      <c r="E141">
        <v>6532</v>
      </c>
      <c r="F141">
        <v>18</v>
      </c>
      <c r="G141">
        <v>5535.59</v>
      </c>
      <c r="H141">
        <v>0</v>
      </c>
      <c r="I141">
        <v>498.2</v>
      </c>
      <c r="J141">
        <v>498.2</v>
      </c>
      <c r="K141" t="str">
        <f t="shared" si="2"/>
        <v>09</v>
      </c>
    </row>
    <row r="142" spans="1:11">
      <c r="A142" t="s">
        <v>109</v>
      </c>
      <c r="B142" t="s">
        <v>823</v>
      </c>
      <c r="C142" t="s">
        <v>511</v>
      </c>
      <c r="D142" t="s">
        <v>512</v>
      </c>
      <c r="E142">
        <v>7068</v>
      </c>
      <c r="F142">
        <v>18</v>
      </c>
      <c r="G142">
        <v>5989.83</v>
      </c>
      <c r="H142">
        <v>0</v>
      </c>
      <c r="I142">
        <v>539.08000000000004</v>
      </c>
      <c r="J142">
        <v>539.08000000000004</v>
      </c>
      <c r="K142" t="str">
        <f t="shared" si="2"/>
        <v>09</v>
      </c>
    </row>
    <row r="143" spans="1:11">
      <c r="A143" t="s">
        <v>109</v>
      </c>
      <c r="B143" t="s">
        <v>823</v>
      </c>
      <c r="C143" t="s">
        <v>513</v>
      </c>
      <c r="D143" t="s">
        <v>514</v>
      </c>
      <c r="E143">
        <v>7006</v>
      </c>
      <c r="F143">
        <v>18</v>
      </c>
      <c r="G143">
        <v>5937.28</v>
      </c>
      <c r="H143">
        <v>0</v>
      </c>
      <c r="I143">
        <v>534.36</v>
      </c>
      <c r="J143">
        <v>534.36</v>
      </c>
      <c r="K143" t="str">
        <f t="shared" si="2"/>
        <v>09</v>
      </c>
    </row>
    <row r="144" spans="1:11">
      <c r="A144" t="s">
        <v>109</v>
      </c>
      <c r="B144" t="s">
        <v>823</v>
      </c>
      <c r="C144" t="s">
        <v>515</v>
      </c>
      <c r="D144" t="s">
        <v>516</v>
      </c>
      <c r="E144">
        <v>7062</v>
      </c>
      <c r="F144">
        <v>18</v>
      </c>
      <c r="G144">
        <v>5984.74</v>
      </c>
      <c r="H144">
        <v>0</v>
      </c>
      <c r="I144">
        <v>538.63</v>
      </c>
      <c r="J144">
        <v>538.63</v>
      </c>
      <c r="K144" t="str">
        <f t="shared" si="2"/>
        <v>09</v>
      </c>
    </row>
    <row r="145" spans="1:11">
      <c r="A145" t="s">
        <v>109</v>
      </c>
      <c r="B145" t="s">
        <v>823</v>
      </c>
      <c r="C145" t="s">
        <v>517</v>
      </c>
      <c r="D145" t="s">
        <v>518</v>
      </c>
      <c r="E145">
        <v>6414</v>
      </c>
      <c r="F145">
        <v>18</v>
      </c>
      <c r="G145">
        <v>5435.59</v>
      </c>
      <c r="H145">
        <v>0</v>
      </c>
      <c r="I145">
        <v>489.2</v>
      </c>
      <c r="J145">
        <v>489.2</v>
      </c>
      <c r="K145" t="str">
        <f t="shared" si="2"/>
        <v>09</v>
      </c>
    </row>
    <row r="146" spans="1:11">
      <c r="A146" t="s">
        <v>109</v>
      </c>
      <c r="B146" t="s">
        <v>823</v>
      </c>
      <c r="C146" t="s">
        <v>519</v>
      </c>
      <c r="D146" t="s">
        <v>520</v>
      </c>
      <c r="E146">
        <v>7272</v>
      </c>
      <c r="F146">
        <v>18</v>
      </c>
      <c r="G146">
        <v>6162.71</v>
      </c>
      <c r="H146">
        <v>0</v>
      </c>
      <c r="I146">
        <v>554.64</v>
      </c>
      <c r="J146">
        <v>554.64</v>
      </c>
      <c r="K146" t="str">
        <f t="shared" si="2"/>
        <v>09</v>
      </c>
    </row>
    <row r="147" spans="1:11">
      <c r="A147" t="s">
        <v>109</v>
      </c>
      <c r="B147" t="s">
        <v>823</v>
      </c>
      <c r="C147" t="s">
        <v>521</v>
      </c>
      <c r="D147" t="s">
        <v>522</v>
      </c>
      <c r="E147">
        <v>7351</v>
      </c>
      <c r="F147">
        <v>18</v>
      </c>
      <c r="G147">
        <v>6229.66</v>
      </c>
      <c r="H147">
        <v>0</v>
      </c>
      <c r="I147">
        <v>560.66999999999996</v>
      </c>
      <c r="J147">
        <v>560.66999999999996</v>
      </c>
      <c r="K147" t="str">
        <f t="shared" si="2"/>
        <v>09</v>
      </c>
    </row>
    <row r="148" spans="1:11">
      <c r="A148" t="s">
        <v>109</v>
      </c>
      <c r="B148" t="s">
        <v>823</v>
      </c>
      <c r="C148" s="1" t="s">
        <v>523</v>
      </c>
      <c r="D148" t="s">
        <v>522</v>
      </c>
      <c r="E148">
        <v>7653</v>
      </c>
      <c r="F148">
        <v>18</v>
      </c>
      <c r="G148">
        <v>6485.59</v>
      </c>
      <c r="H148">
        <v>0</v>
      </c>
      <c r="I148">
        <v>583.70000000000005</v>
      </c>
      <c r="J148">
        <v>583.70000000000005</v>
      </c>
      <c r="K148" t="str">
        <f t="shared" si="2"/>
        <v>09</v>
      </c>
    </row>
    <row r="149" spans="1:11">
      <c r="A149" t="s">
        <v>0</v>
      </c>
      <c r="B149" t="s">
        <v>824</v>
      </c>
      <c r="C149" t="s">
        <v>595</v>
      </c>
      <c r="D149" s="1" t="s">
        <v>596</v>
      </c>
      <c r="E149">
        <v>967</v>
      </c>
      <c r="F149">
        <v>5</v>
      </c>
      <c r="G149">
        <v>361.9</v>
      </c>
      <c r="H149">
        <v>0</v>
      </c>
      <c r="I149">
        <v>9.0500000000000007</v>
      </c>
      <c r="J149">
        <v>9.0500000000000007</v>
      </c>
      <c r="K149" t="str">
        <f t="shared" si="2"/>
        <v>11</v>
      </c>
    </row>
    <row r="150" spans="1:11">
      <c r="A150" t="s">
        <v>0</v>
      </c>
      <c r="B150" t="s">
        <v>824</v>
      </c>
      <c r="C150" t="s">
        <v>697</v>
      </c>
      <c r="D150" s="1" t="s">
        <v>698</v>
      </c>
      <c r="E150">
        <v>4298</v>
      </c>
      <c r="F150">
        <v>5</v>
      </c>
      <c r="G150">
        <v>1523.8</v>
      </c>
      <c r="H150">
        <v>0</v>
      </c>
      <c r="I150">
        <v>38.1</v>
      </c>
      <c r="J150">
        <v>38.1</v>
      </c>
      <c r="K150" t="str">
        <f t="shared" ref="K150:K213" si="3">MID(D150,4,2)</f>
        <v>01</v>
      </c>
    </row>
    <row r="151" spans="1:11">
      <c r="A151" t="s">
        <v>0</v>
      </c>
      <c r="B151" t="s">
        <v>824</v>
      </c>
      <c r="C151" t="s">
        <v>754</v>
      </c>
      <c r="D151" s="1" t="s">
        <v>755</v>
      </c>
      <c r="E151">
        <v>4504</v>
      </c>
      <c r="F151">
        <v>5</v>
      </c>
      <c r="G151">
        <v>240</v>
      </c>
      <c r="H151">
        <v>0</v>
      </c>
      <c r="I151">
        <v>6</v>
      </c>
      <c r="J151">
        <v>6</v>
      </c>
      <c r="K151" t="str">
        <f t="shared" si="3"/>
        <v>02</v>
      </c>
    </row>
    <row r="152" spans="1:11">
      <c r="A152" t="s">
        <v>0</v>
      </c>
      <c r="B152" t="s">
        <v>824</v>
      </c>
      <c r="C152" t="s">
        <v>1</v>
      </c>
      <c r="D152" s="1" t="s">
        <v>2</v>
      </c>
      <c r="E152">
        <v>1177</v>
      </c>
      <c r="F152">
        <v>12</v>
      </c>
      <c r="G152">
        <v>328.12</v>
      </c>
      <c r="H152">
        <v>0</v>
      </c>
      <c r="I152">
        <v>19.690000000000001</v>
      </c>
      <c r="J152">
        <v>19.690000000000001</v>
      </c>
      <c r="K152" t="str">
        <f t="shared" si="3"/>
        <v>04</v>
      </c>
    </row>
    <row r="153" spans="1:11">
      <c r="A153" t="s">
        <v>0</v>
      </c>
      <c r="B153" t="s">
        <v>824</v>
      </c>
      <c r="C153" t="s">
        <v>60</v>
      </c>
      <c r="D153" s="1" t="s">
        <v>61</v>
      </c>
      <c r="E153">
        <v>7298</v>
      </c>
      <c r="F153">
        <v>12</v>
      </c>
      <c r="G153">
        <v>388.4</v>
      </c>
      <c r="H153">
        <v>0</v>
      </c>
      <c r="I153">
        <v>23.3</v>
      </c>
      <c r="J153">
        <v>23.3</v>
      </c>
      <c r="K153" t="str">
        <f t="shared" si="3"/>
        <v>05</v>
      </c>
    </row>
    <row r="154" spans="1:11">
      <c r="A154" t="s">
        <v>0</v>
      </c>
      <c r="B154" t="s">
        <v>824</v>
      </c>
      <c r="C154" t="s">
        <v>194</v>
      </c>
      <c r="D154" s="1" t="s">
        <v>187</v>
      </c>
      <c r="E154">
        <v>4132</v>
      </c>
      <c r="F154">
        <v>12</v>
      </c>
      <c r="G154">
        <v>1202.02</v>
      </c>
      <c r="H154">
        <v>0</v>
      </c>
      <c r="I154">
        <v>72.12</v>
      </c>
      <c r="J154">
        <v>72.12</v>
      </c>
      <c r="K154" t="str">
        <f t="shared" si="3"/>
        <v>06</v>
      </c>
    </row>
    <row r="155" spans="1:11">
      <c r="A155" t="s">
        <v>0</v>
      </c>
      <c r="B155" t="s">
        <v>824</v>
      </c>
      <c r="C155" t="s">
        <v>319</v>
      </c>
      <c r="D155" s="1" t="s">
        <v>320</v>
      </c>
      <c r="E155">
        <v>3537</v>
      </c>
      <c r="F155">
        <v>12</v>
      </c>
      <c r="G155">
        <v>1319.2</v>
      </c>
      <c r="H155">
        <v>0</v>
      </c>
      <c r="I155">
        <v>79.150000000000006</v>
      </c>
      <c r="J155">
        <v>79.150000000000006</v>
      </c>
      <c r="K155" t="str">
        <f t="shared" si="3"/>
        <v>08</v>
      </c>
    </row>
    <row r="156" spans="1:11">
      <c r="A156" t="s">
        <v>0</v>
      </c>
      <c r="B156" t="s">
        <v>824</v>
      </c>
      <c r="C156" t="s">
        <v>321</v>
      </c>
      <c r="D156" s="1" t="s">
        <v>322</v>
      </c>
      <c r="E156">
        <v>1674</v>
      </c>
      <c r="F156">
        <v>12</v>
      </c>
      <c r="G156">
        <v>360</v>
      </c>
      <c r="H156">
        <v>0</v>
      </c>
      <c r="I156">
        <v>21.6</v>
      </c>
      <c r="J156">
        <v>21.6</v>
      </c>
      <c r="K156" t="str">
        <f t="shared" si="3"/>
        <v>08</v>
      </c>
    </row>
    <row r="157" spans="1:11">
      <c r="A157" t="s">
        <v>0</v>
      </c>
      <c r="B157" t="s">
        <v>824</v>
      </c>
      <c r="C157" t="s">
        <v>323</v>
      </c>
      <c r="D157" s="1" t="s">
        <v>324</v>
      </c>
      <c r="E157">
        <v>440</v>
      </c>
      <c r="F157">
        <v>12</v>
      </c>
      <c r="G157">
        <v>392.84</v>
      </c>
      <c r="H157">
        <v>0</v>
      </c>
      <c r="I157">
        <v>23.57</v>
      </c>
      <c r="J157">
        <v>23.57</v>
      </c>
      <c r="K157" t="str">
        <f t="shared" si="3"/>
        <v>08</v>
      </c>
    </row>
    <row r="158" spans="1:11">
      <c r="A158" t="s">
        <v>0</v>
      </c>
      <c r="B158" t="s">
        <v>824</v>
      </c>
      <c r="C158" t="s">
        <v>525</v>
      </c>
      <c r="D158" s="1" t="s">
        <v>490</v>
      </c>
      <c r="E158">
        <v>663</v>
      </c>
      <c r="F158">
        <v>12</v>
      </c>
      <c r="G158">
        <v>328.12</v>
      </c>
      <c r="H158">
        <v>0</v>
      </c>
      <c r="I158">
        <v>19.690000000000001</v>
      </c>
      <c r="J158">
        <v>19.690000000000001</v>
      </c>
      <c r="K158" t="str">
        <f t="shared" si="3"/>
        <v>09</v>
      </c>
    </row>
    <row r="159" spans="1:11">
      <c r="A159" t="s">
        <v>0</v>
      </c>
      <c r="B159" t="s">
        <v>824</v>
      </c>
      <c r="C159" t="s">
        <v>554</v>
      </c>
      <c r="D159" s="1" t="s">
        <v>555</v>
      </c>
      <c r="E159">
        <v>5622</v>
      </c>
      <c r="F159">
        <v>12</v>
      </c>
      <c r="G159">
        <v>180</v>
      </c>
      <c r="H159">
        <v>0</v>
      </c>
      <c r="I159">
        <v>10.8</v>
      </c>
      <c r="J159">
        <v>10.8</v>
      </c>
      <c r="K159" t="str">
        <f t="shared" si="3"/>
        <v>10</v>
      </c>
    </row>
    <row r="160" spans="1:11">
      <c r="A160" t="s">
        <v>0</v>
      </c>
      <c r="B160" t="s">
        <v>824</v>
      </c>
      <c r="C160" t="s">
        <v>597</v>
      </c>
      <c r="D160" s="1" t="s">
        <v>598</v>
      </c>
      <c r="E160">
        <v>368</v>
      </c>
      <c r="F160">
        <v>12</v>
      </c>
      <c r="G160">
        <v>328.12</v>
      </c>
      <c r="H160">
        <v>0</v>
      </c>
      <c r="I160">
        <v>19.690000000000001</v>
      </c>
      <c r="J160">
        <v>19.690000000000001</v>
      </c>
      <c r="K160" t="str">
        <f t="shared" si="3"/>
        <v>11</v>
      </c>
    </row>
    <row r="161" spans="1:11">
      <c r="A161" t="s">
        <v>0</v>
      </c>
      <c r="B161" t="s">
        <v>824</v>
      </c>
      <c r="C161" t="s">
        <v>635</v>
      </c>
      <c r="D161" s="1" t="s">
        <v>636</v>
      </c>
      <c r="E161">
        <v>797</v>
      </c>
      <c r="F161">
        <v>12</v>
      </c>
      <c r="G161">
        <v>346.12</v>
      </c>
      <c r="H161">
        <v>0</v>
      </c>
      <c r="I161">
        <v>20.77</v>
      </c>
      <c r="J161">
        <v>20.77</v>
      </c>
      <c r="K161" t="str">
        <f t="shared" si="3"/>
        <v>12</v>
      </c>
    </row>
    <row r="162" spans="1:11">
      <c r="A162" t="s">
        <v>0</v>
      </c>
      <c r="B162" t="s">
        <v>824</v>
      </c>
      <c r="C162" t="s">
        <v>697</v>
      </c>
      <c r="D162" s="1" t="s">
        <v>698</v>
      </c>
      <c r="E162">
        <v>4298</v>
      </c>
      <c r="F162">
        <v>12</v>
      </c>
      <c r="G162">
        <v>328.12</v>
      </c>
      <c r="H162">
        <v>0</v>
      </c>
      <c r="I162">
        <v>19.690000000000001</v>
      </c>
      <c r="J162">
        <v>19.690000000000001</v>
      </c>
      <c r="K162" t="str">
        <f t="shared" si="3"/>
        <v>01</v>
      </c>
    </row>
    <row r="163" spans="1:11">
      <c r="A163" t="s">
        <v>0</v>
      </c>
      <c r="B163" t="s">
        <v>824</v>
      </c>
      <c r="C163" t="s">
        <v>699</v>
      </c>
      <c r="D163" s="1" t="s">
        <v>700</v>
      </c>
      <c r="E163">
        <v>6899</v>
      </c>
      <c r="F163">
        <v>12</v>
      </c>
      <c r="G163">
        <v>194.2</v>
      </c>
      <c r="H163">
        <v>0</v>
      </c>
      <c r="I163">
        <v>11.65</v>
      </c>
      <c r="J163">
        <v>11.65</v>
      </c>
      <c r="K163" t="str">
        <f t="shared" si="3"/>
        <v>01</v>
      </c>
    </row>
    <row r="164" spans="1:11">
      <c r="A164" t="s">
        <v>0</v>
      </c>
      <c r="B164" t="s">
        <v>824</v>
      </c>
      <c r="C164" t="s">
        <v>704</v>
      </c>
      <c r="D164" s="1" t="s">
        <v>703</v>
      </c>
      <c r="E164">
        <v>1729</v>
      </c>
      <c r="F164">
        <v>12</v>
      </c>
      <c r="G164">
        <v>240</v>
      </c>
      <c r="H164">
        <v>0</v>
      </c>
      <c r="I164">
        <v>14.4</v>
      </c>
      <c r="J164">
        <v>14.4</v>
      </c>
      <c r="K164" t="str">
        <f t="shared" si="3"/>
        <v>01</v>
      </c>
    </row>
    <row r="165" spans="1:11">
      <c r="A165" t="s">
        <v>0</v>
      </c>
      <c r="B165" t="s">
        <v>824</v>
      </c>
      <c r="C165" t="s">
        <v>754</v>
      </c>
      <c r="D165" s="1" t="s">
        <v>755</v>
      </c>
      <c r="E165">
        <v>4504</v>
      </c>
      <c r="F165">
        <v>12</v>
      </c>
      <c r="G165">
        <v>784.28</v>
      </c>
      <c r="H165">
        <v>0</v>
      </c>
      <c r="I165">
        <v>47.06</v>
      </c>
      <c r="J165">
        <v>47.06</v>
      </c>
      <c r="K165" t="str">
        <f t="shared" si="3"/>
        <v>02</v>
      </c>
    </row>
    <row r="166" spans="1:11">
      <c r="A166" t="s">
        <v>0</v>
      </c>
      <c r="B166" t="s">
        <v>824</v>
      </c>
      <c r="C166" t="s">
        <v>756</v>
      </c>
      <c r="D166" s="1" t="s">
        <v>757</v>
      </c>
      <c r="E166">
        <v>3919</v>
      </c>
      <c r="F166">
        <v>12</v>
      </c>
      <c r="G166">
        <v>485.5</v>
      </c>
      <c r="H166">
        <v>0</v>
      </c>
      <c r="I166">
        <v>29.13</v>
      </c>
      <c r="J166">
        <v>29.13</v>
      </c>
      <c r="K166" t="str">
        <f t="shared" si="3"/>
        <v>02</v>
      </c>
    </row>
    <row r="167" spans="1:11">
      <c r="A167" t="s">
        <v>0</v>
      </c>
      <c r="B167" t="s">
        <v>824</v>
      </c>
      <c r="C167" t="s">
        <v>1</v>
      </c>
      <c r="D167" s="1" t="s">
        <v>2</v>
      </c>
      <c r="E167">
        <v>1177</v>
      </c>
      <c r="F167">
        <v>18</v>
      </c>
      <c r="G167">
        <v>685.75</v>
      </c>
      <c r="H167">
        <v>0</v>
      </c>
      <c r="I167">
        <v>61.72</v>
      </c>
      <c r="J167">
        <v>61.72</v>
      </c>
      <c r="K167" t="str">
        <f t="shared" si="3"/>
        <v>04</v>
      </c>
    </row>
    <row r="168" spans="1:11">
      <c r="A168" t="s">
        <v>0</v>
      </c>
      <c r="B168" t="s">
        <v>824</v>
      </c>
      <c r="C168" t="s">
        <v>4</v>
      </c>
      <c r="D168" t="s">
        <v>5</v>
      </c>
      <c r="E168">
        <v>445</v>
      </c>
      <c r="F168">
        <v>18</v>
      </c>
      <c r="G168">
        <v>377.11</v>
      </c>
      <c r="H168">
        <v>0</v>
      </c>
      <c r="I168">
        <v>33.94</v>
      </c>
      <c r="J168">
        <v>33.94</v>
      </c>
      <c r="K168" t="str">
        <f t="shared" si="3"/>
        <v>04</v>
      </c>
    </row>
    <row r="169" spans="1:11">
      <c r="A169" t="s">
        <v>0</v>
      </c>
      <c r="B169" t="s">
        <v>824</v>
      </c>
      <c r="C169" t="s">
        <v>6</v>
      </c>
      <c r="D169" t="s">
        <v>7</v>
      </c>
      <c r="E169">
        <v>3382</v>
      </c>
      <c r="F169">
        <v>18</v>
      </c>
      <c r="G169">
        <v>2866.24</v>
      </c>
      <c r="H169">
        <v>0</v>
      </c>
      <c r="I169">
        <v>257.95999999999998</v>
      </c>
      <c r="J169">
        <v>257.95999999999998</v>
      </c>
      <c r="K169" t="str">
        <f t="shared" si="3"/>
        <v>04</v>
      </c>
    </row>
    <row r="170" spans="1:11">
      <c r="A170" t="s">
        <v>0</v>
      </c>
      <c r="B170" t="s">
        <v>824</v>
      </c>
      <c r="C170" t="s">
        <v>58</v>
      </c>
      <c r="D170" t="s">
        <v>59</v>
      </c>
      <c r="E170">
        <v>1333</v>
      </c>
      <c r="F170">
        <v>18</v>
      </c>
      <c r="G170">
        <v>1129.75</v>
      </c>
      <c r="H170">
        <v>0</v>
      </c>
      <c r="I170">
        <v>101.68</v>
      </c>
      <c r="J170">
        <v>101.68</v>
      </c>
      <c r="K170" t="str">
        <f t="shared" si="3"/>
        <v>05</v>
      </c>
    </row>
    <row r="171" spans="1:11">
      <c r="A171" t="s">
        <v>0</v>
      </c>
      <c r="B171" t="s">
        <v>824</v>
      </c>
      <c r="C171" t="s">
        <v>60</v>
      </c>
      <c r="D171" s="1" t="s">
        <v>61</v>
      </c>
      <c r="E171">
        <v>7298</v>
      </c>
      <c r="F171">
        <v>18</v>
      </c>
      <c r="G171">
        <v>5815.68</v>
      </c>
      <c r="H171">
        <v>0</v>
      </c>
      <c r="I171">
        <v>523.41</v>
      </c>
      <c r="J171">
        <v>523.41</v>
      </c>
      <c r="K171" t="str">
        <f t="shared" si="3"/>
        <v>05</v>
      </c>
    </row>
    <row r="172" spans="1:11">
      <c r="A172" t="s">
        <v>0</v>
      </c>
      <c r="B172" t="s">
        <v>824</v>
      </c>
      <c r="C172" t="s">
        <v>194</v>
      </c>
      <c r="D172" s="1" t="s">
        <v>187</v>
      </c>
      <c r="E172">
        <v>4132</v>
      </c>
      <c r="F172">
        <v>18</v>
      </c>
      <c r="G172">
        <v>2360.7800000000002</v>
      </c>
      <c r="H172">
        <v>0</v>
      </c>
      <c r="I172">
        <v>212.47</v>
      </c>
      <c r="J172">
        <v>212.47</v>
      </c>
      <c r="K172" t="str">
        <f t="shared" si="3"/>
        <v>06</v>
      </c>
    </row>
    <row r="173" spans="1:11">
      <c r="A173" t="s">
        <v>0</v>
      </c>
      <c r="B173" t="s">
        <v>824</v>
      </c>
      <c r="C173" t="s">
        <v>273</v>
      </c>
      <c r="D173" t="s">
        <v>274</v>
      </c>
      <c r="E173">
        <v>8910</v>
      </c>
      <c r="F173">
        <v>18</v>
      </c>
      <c r="G173">
        <v>7550.82</v>
      </c>
      <c r="H173">
        <v>0</v>
      </c>
      <c r="I173">
        <v>679.57</v>
      </c>
      <c r="J173">
        <v>679.57</v>
      </c>
      <c r="K173" t="str">
        <f t="shared" si="3"/>
        <v>07</v>
      </c>
    </row>
    <row r="174" spans="1:11">
      <c r="A174" t="s">
        <v>0</v>
      </c>
      <c r="B174" t="s">
        <v>824</v>
      </c>
      <c r="C174" t="s">
        <v>275</v>
      </c>
      <c r="D174" t="s">
        <v>276</v>
      </c>
      <c r="E174">
        <v>604</v>
      </c>
      <c r="F174">
        <v>18</v>
      </c>
      <c r="G174">
        <v>512.11</v>
      </c>
      <c r="H174">
        <v>0</v>
      </c>
      <c r="I174">
        <v>46.09</v>
      </c>
      <c r="J174">
        <v>46.09</v>
      </c>
      <c r="K174" t="str">
        <f t="shared" si="3"/>
        <v>07</v>
      </c>
    </row>
    <row r="175" spans="1:11">
      <c r="A175" t="s">
        <v>0</v>
      </c>
      <c r="B175" t="s">
        <v>824</v>
      </c>
      <c r="C175" t="s">
        <v>319</v>
      </c>
      <c r="D175" s="1" t="s">
        <v>320</v>
      </c>
      <c r="E175">
        <v>3537</v>
      </c>
      <c r="F175">
        <v>18</v>
      </c>
      <c r="G175">
        <v>1744.95</v>
      </c>
      <c r="H175">
        <v>0</v>
      </c>
      <c r="I175">
        <v>157.05000000000001</v>
      </c>
      <c r="J175">
        <v>157.05000000000001</v>
      </c>
      <c r="K175" t="str">
        <f t="shared" si="3"/>
        <v>08</v>
      </c>
    </row>
    <row r="176" spans="1:11">
      <c r="A176" t="s">
        <v>0</v>
      </c>
      <c r="B176" t="s">
        <v>824</v>
      </c>
      <c r="C176" t="s">
        <v>321</v>
      </c>
      <c r="D176" s="1" t="s">
        <v>322</v>
      </c>
      <c r="E176">
        <v>1674</v>
      </c>
      <c r="F176">
        <v>18</v>
      </c>
      <c r="G176">
        <v>1076.56</v>
      </c>
      <c r="H176">
        <v>0</v>
      </c>
      <c r="I176">
        <v>96.89</v>
      </c>
      <c r="J176">
        <v>96.89</v>
      </c>
      <c r="K176" t="str">
        <f t="shared" si="3"/>
        <v>08</v>
      </c>
    </row>
    <row r="177" spans="1:11">
      <c r="A177" t="s">
        <v>0</v>
      </c>
      <c r="B177" t="s">
        <v>824</v>
      </c>
      <c r="C177" t="s">
        <v>524</v>
      </c>
      <c r="D177" s="1" t="s">
        <v>470</v>
      </c>
      <c r="E177">
        <v>6570</v>
      </c>
      <c r="F177">
        <v>18</v>
      </c>
      <c r="G177">
        <v>5567.78</v>
      </c>
      <c r="H177">
        <v>0</v>
      </c>
      <c r="I177">
        <v>501.1</v>
      </c>
      <c r="J177">
        <v>501.1</v>
      </c>
      <c r="K177" t="str">
        <f t="shared" si="3"/>
        <v>09</v>
      </c>
    </row>
    <row r="178" spans="1:11">
      <c r="A178" t="s">
        <v>0</v>
      </c>
      <c r="B178" t="s">
        <v>824</v>
      </c>
      <c r="C178" t="s">
        <v>525</v>
      </c>
      <c r="D178" s="1" t="s">
        <v>490</v>
      </c>
      <c r="E178">
        <v>663</v>
      </c>
      <c r="F178">
        <v>18</v>
      </c>
      <c r="G178">
        <v>250</v>
      </c>
      <c r="H178">
        <v>0</v>
      </c>
      <c r="I178">
        <v>22.5</v>
      </c>
      <c r="J178">
        <v>22.5</v>
      </c>
      <c r="K178" t="str">
        <f t="shared" si="3"/>
        <v>09</v>
      </c>
    </row>
    <row r="179" spans="1:11">
      <c r="A179" t="s">
        <v>0</v>
      </c>
      <c r="B179" t="s">
        <v>824</v>
      </c>
      <c r="C179" t="s">
        <v>526</v>
      </c>
      <c r="D179" s="1" t="s">
        <v>490</v>
      </c>
      <c r="E179">
        <v>6930</v>
      </c>
      <c r="F179">
        <v>18</v>
      </c>
      <c r="G179">
        <v>5872.88</v>
      </c>
      <c r="H179">
        <v>0</v>
      </c>
      <c r="I179">
        <v>528.55999999999995</v>
      </c>
      <c r="J179">
        <v>528.55999999999995</v>
      </c>
      <c r="K179" t="str">
        <f t="shared" si="3"/>
        <v>09</v>
      </c>
    </row>
    <row r="180" spans="1:11">
      <c r="A180" t="s">
        <v>0</v>
      </c>
      <c r="B180" t="s">
        <v>824</v>
      </c>
      <c r="C180" t="s">
        <v>552</v>
      </c>
      <c r="D180" s="1" t="s">
        <v>553</v>
      </c>
      <c r="E180">
        <v>2679</v>
      </c>
      <c r="F180">
        <v>18</v>
      </c>
      <c r="G180">
        <v>2269.9</v>
      </c>
      <c r="H180">
        <v>0</v>
      </c>
      <c r="I180">
        <v>204.29</v>
      </c>
      <c r="J180">
        <v>204.29</v>
      </c>
      <c r="K180" t="str">
        <f t="shared" si="3"/>
        <v>10</v>
      </c>
    </row>
    <row r="181" spans="1:11">
      <c r="A181" t="s">
        <v>0</v>
      </c>
      <c r="B181" t="s">
        <v>824</v>
      </c>
      <c r="C181" t="s">
        <v>554</v>
      </c>
      <c r="D181" s="1" t="s">
        <v>555</v>
      </c>
      <c r="E181">
        <v>5622</v>
      </c>
      <c r="F181">
        <v>18</v>
      </c>
      <c r="G181">
        <v>4593.66</v>
      </c>
      <c r="H181">
        <v>0</v>
      </c>
      <c r="I181">
        <v>413.43</v>
      </c>
      <c r="J181">
        <v>413.43</v>
      </c>
      <c r="K181" t="str">
        <f t="shared" si="3"/>
        <v>10</v>
      </c>
    </row>
    <row r="182" spans="1:11">
      <c r="A182" t="s">
        <v>0</v>
      </c>
      <c r="B182" t="s">
        <v>824</v>
      </c>
      <c r="C182" t="s">
        <v>556</v>
      </c>
      <c r="D182" s="1" t="s">
        <v>557</v>
      </c>
      <c r="E182">
        <v>6930</v>
      </c>
      <c r="F182">
        <v>18</v>
      </c>
      <c r="G182">
        <v>5872.88</v>
      </c>
      <c r="H182">
        <v>0</v>
      </c>
      <c r="I182">
        <v>528.55999999999995</v>
      </c>
      <c r="J182">
        <v>528.55999999999995</v>
      </c>
      <c r="K182" t="str">
        <f t="shared" si="3"/>
        <v>10</v>
      </c>
    </row>
    <row r="183" spans="1:11">
      <c r="A183" t="s">
        <v>0</v>
      </c>
      <c r="B183" t="s">
        <v>824</v>
      </c>
      <c r="C183" t="s">
        <v>558</v>
      </c>
      <c r="D183" s="1" t="s">
        <v>559</v>
      </c>
      <c r="E183">
        <v>4409</v>
      </c>
      <c r="F183">
        <v>18</v>
      </c>
      <c r="G183">
        <v>3736.43</v>
      </c>
      <c r="H183">
        <v>0</v>
      </c>
      <c r="I183">
        <v>336.28</v>
      </c>
      <c r="J183">
        <v>336.28</v>
      </c>
      <c r="K183" t="str">
        <f t="shared" si="3"/>
        <v>10</v>
      </c>
    </row>
    <row r="184" spans="1:11">
      <c r="A184" t="s">
        <v>0</v>
      </c>
      <c r="B184" t="s">
        <v>824</v>
      </c>
      <c r="C184" t="s">
        <v>560</v>
      </c>
      <c r="D184" s="1" t="s">
        <v>559</v>
      </c>
      <c r="E184">
        <v>6930</v>
      </c>
      <c r="F184">
        <v>18</v>
      </c>
      <c r="G184">
        <v>5872.88</v>
      </c>
      <c r="H184">
        <v>0</v>
      </c>
      <c r="I184">
        <v>528.55999999999995</v>
      </c>
      <c r="J184">
        <v>528.55999999999995</v>
      </c>
      <c r="K184" t="str">
        <f t="shared" si="3"/>
        <v>10</v>
      </c>
    </row>
    <row r="185" spans="1:11">
      <c r="A185" t="s">
        <v>0</v>
      </c>
      <c r="B185" t="s">
        <v>824</v>
      </c>
      <c r="C185" t="s">
        <v>592</v>
      </c>
      <c r="D185" s="1" t="s">
        <v>593</v>
      </c>
      <c r="E185">
        <v>6930</v>
      </c>
      <c r="F185">
        <v>18</v>
      </c>
      <c r="G185">
        <v>5872.88</v>
      </c>
      <c r="H185">
        <v>0</v>
      </c>
      <c r="I185">
        <v>528.55999999999995</v>
      </c>
      <c r="J185">
        <v>528.55999999999995</v>
      </c>
      <c r="K185" t="str">
        <f t="shared" si="3"/>
        <v>11</v>
      </c>
    </row>
    <row r="186" spans="1:11">
      <c r="A186" t="s">
        <v>0</v>
      </c>
      <c r="B186" t="s">
        <v>824</v>
      </c>
      <c r="C186" t="s">
        <v>594</v>
      </c>
      <c r="D186" s="1" t="s">
        <v>593</v>
      </c>
      <c r="E186">
        <v>1765</v>
      </c>
      <c r="F186">
        <v>18</v>
      </c>
      <c r="G186">
        <v>1495.89</v>
      </c>
      <c r="H186">
        <v>0</v>
      </c>
      <c r="I186">
        <v>134.63</v>
      </c>
      <c r="J186">
        <v>134.63</v>
      </c>
      <c r="K186" t="str">
        <f t="shared" si="3"/>
        <v>11</v>
      </c>
    </row>
    <row r="187" spans="1:11">
      <c r="A187" t="s">
        <v>0</v>
      </c>
      <c r="B187" t="s">
        <v>824</v>
      </c>
      <c r="C187" t="s">
        <v>595</v>
      </c>
      <c r="D187" s="1" t="s">
        <v>596</v>
      </c>
      <c r="E187">
        <v>967</v>
      </c>
      <c r="F187">
        <v>18</v>
      </c>
      <c r="G187">
        <v>497.11</v>
      </c>
      <c r="H187">
        <v>0</v>
      </c>
      <c r="I187">
        <v>44.74</v>
      </c>
      <c r="J187">
        <v>44.74</v>
      </c>
      <c r="K187" t="str">
        <f t="shared" si="3"/>
        <v>11</v>
      </c>
    </row>
    <row r="188" spans="1:11">
      <c r="A188" t="s">
        <v>0</v>
      </c>
      <c r="B188" t="s">
        <v>824</v>
      </c>
      <c r="C188" t="s">
        <v>599</v>
      </c>
      <c r="D188" t="s">
        <v>600</v>
      </c>
      <c r="E188">
        <v>6930</v>
      </c>
      <c r="F188">
        <v>18</v>
      </c>
      <c r="G188">
        <v>5872.88</v>
      </c>
      <c r="H188">
        <v>0</v>
      </c>
      <c r="I188">
        <v>528.55999999999995</v>
      </c>
      <c r="J188">
        <v>528.55999999999995</v>
      </c>
      <c r="K188" t="str">
        <f t="shared" si="3"/>
        <v>11</v>
      </c>
    </row>
    <row r="189" spans="1:11">
      <c r="A189" t="s">
        <v>0</v>
      </c>
      <c r="B189" t="s">
        <v>824</v>
      </c>
      <c r="C189" t="s">
        <v>635</v>
      </c>
      <c r="D189" s="1" t="s">
        <v>636</v>
      </c>
      <c r="E189">
        <v>797</v>
      </c>
      <c r="F189">
        <v>18</v>
      </c>
      <c r="G189">
        <v>347.11</v>
      </c>
      <c r="H189">
        <v>0</v>
      </c>
      <c r="I189">
        <v>31.24</v>
      </c>
      <c r="J189">
        <v>31.24</v>
      </c>
      <c r="K189" t="str">
        <f t="shared" si="3"/>
        <v>12</v>
      </c>
    </row>
    <row r="190" spans="1:11">
      <c r="A190" t="s">
        <v>0</v>
      </c>
      <c r="B190" t="s">
        <v>824</v>
      </c>
      <c r="C190" t="s">
        <v>637</v>
      </c>
      <c r="D190" t="s">
        <v>638</v>
      </c>
      <c r="E190">
        <v>862</v>
      </c>
      <c r="F190">
        <v>18</v>
      </c>
      <c r="G190">
        <v>730.89</v>
      </c>
      <c r="H190">
        <v>0</v>
      </c>
      <c r="I190">
        <v>65.78</v>
      </c>
      <c r="J190">
        <v>65.78</v>
      </c>
      <c r="K190" t="str">
        <f t="shared" si="3"/>
        <v>12</v>
      </c>
    </row>
    <row r="191" spans="1:11">
      <c r="A191" t="s">
        <v>0</v>
      </c>
      <c r="B191" t="s">
        <v>824</v>
      </c>
      <c r="C191" t="s">
        <v>639</v>
      </c>
      <c r="D191" t="s">
        <v>640</v>
      </c>
      <c r="E191">
        <v>2850</v>
      </c>
      <c r="F191">
        <v>18</v>
      </c>
      <c r="G191">
        <v>2415.2399999999998</v>
      </c>
      <c r="H191">
        <v>0</v>
      </c>
      <c r="I191">
        <v>217.37</v>
      </c>
      <c r="J191">
        <v>217.37</v>
      </c>
      <c r="K191" t="str">
        <f t="shared" si="3"/>
        <v>12</v>
      </c>
    </row>
    <row r="192" spans="1:11">
      <c r="A192" t="s">
        <v>0</v>
      </c>
      <c r="B192" t="s">
        <v>824</v>
      </c>
      <c r="C192" t="s">
        <v>641</v>
      </c>
      <c r="D192" t="s">
        <v>640</v>
      </c>
      <c r="E192">
        <v>6930</v>
      </c>
      <c r="F192">
        <v>18</v>
      </c>
      <c r="G192">
        <v>5872.88</v>
      </c>
      <c r="H192">
        <v>0</v>
      </c>
      <c r="I192">
        <v>528.55999999999995</v>
      </c>
      <c r="J192">
        <v>528.55999999999995</v>
      </c>
      <c r="K192" t="str">
        <f t="shared" si="3"/>
        <v>12</v>
      </c>
    </row>
    <row r="193" spans="1:11">
      <c r="A193" t="s">
        <v>0</v>
      </c>
      <c r="B193" t="s">
        <v>824</v>
      </c>
      <c r="C193" t="s">
        <v>642</v>
      </c>
      <c r="D193" t="s">
        <v>643</v>
      </c>
      <c r="E193">
        <v>4793</v>
      </c>
      <c r="F193">
        <v>18</v>
      </c>
      <c r="G193">
        <v>4061.68</v>
      </c>
      <c r="H193">
        <v>0</v>
      </c>
      <c r="I193">
        <v>365.55</v>
      </c>
      <c r="J193">
        <v>365.55</v>
      </c>
      <c r="K193" t="str">
        <f t="shared" si="3"/>
        <v>12</v>
      </c>
    </row>
    <row r="194" spans="1:11">
      <c r="A194" t="s">
        <v>0</v>
      </c>
      <c r="B194" t="s">
        <v>824</v>
      </c>
      <c r="C194" t="s">
        <v>644</v>
      </c>
      <c r="D194" t="s">
        <v>643</v>
      </c>
      <c r="E194">
        <v>12636</v>
      </c>
      <c r="F194">
        <v>18</v>
      </c>
      <c r="G194">
        <v>10708.42</v>
      </c>
      <c r="H194">
        <v>0</v>
      </c>
      <c r="I194">
        <v>963.76</v>
      </c>
      <c r="J194">
        <v>963.76</v>
      </c>
      <c r="K194" t="str">
        <f t="shared" si="3"/>
        <v>12</v>
      </c>
    </row>
    <row r="195" spans="1:11">
      <c r="A195" t="s">
        <v>0</v>
      </c>
      <c r="B195" t="s">
        <v>824</v>
      </c>
      <c r="C195" t="s">
        <v>645</v>
      </c>
      <c r="D195" t="s">
        <v>646</v>
      </c>
      <c r="E195">
        <v>1650</v>
      </c>
      <c r="F195">
        <v>18</v>
      </c>
      <c r="G195">
        <v>1398.3</v>
      </c>
      <c r="H195">
        <v>0</v>
      </c>
      <c r="I195">
        <v>125.85</v>
      </c>
      <c r="J195">
        <v>125.85</v>
      </c>
      <c r="K195" t="str">
        <f t="shared" si="3"/>
        <v>12</v>
      </c>
    </row>
    <row r="196" spans="1:11">
      <c r="A196" t="s">
        <v>0</v>
      </c>
      <c r="B196" t="s">
        <v>824</v>
      </c>
      <c r="C196" t="s">
        <v>697</v>
      </c>
      <c r="D196" s="1" t="s">
        <v>698</v>
      </c>
      <c r="E196">
        <v>4298</v>
      </c>
      <c r="F196">
        <v>18</v>
      </c>
      <c r="G196">
        <v>1974.83</v>
      </c>
      <c r="H196">
        <v>0</v>
      </c>
      <c r="I196">
        <v>177.73</v>
      </c>
      <c r="J196">
        <v>177.73</v>
      </c>
      <c r="K196" t="str">
        <f t="shared" si="3"/>
        <v>01</v>
      </c>
    </row>
    <row r="197" spans="1:11">
      <c r="A197" t="s">
        <v>0</v>
      </c>
      <c r="B197" t="s">
        <v>824</v>
      </c>
      <c r="C197" t="s">
        <v>699</v>
      </c>
      <c r="D197" s="1" t="s">
        <v>700</v>
      </c>
      <c r="E197">
        <v>6899</v>
      </c>
      <c r="F197">
        <v>18</v>
      </c>
      <c r="G197">
        <v>5662.6</v>
      </c>
      <c r="H197">
        <v>0</v>
      </c>
      <c r="I197">
        <v>509.63</v>
      </c>
      <c r="J197">
        <v>509.63</v>
      </c>
      <c r="K197" t="str">
        <f t="shared" si="3"/>
        <v>01</v>
      </c>
    </row>
    <row r="198" spans="1:11">
      <c r="A198" t="s">
        <v>0</v>
      </c>
      <c r="B198" t="s">
        <v>824</v>
      </c>
      <c r="C198" t="s">
        <v>701</v>
      </c>
      <c r="D198" s="1" t="s">
        <v>700</v>
      </c>
      <c r="E198">
        <v>9880</v>
      </c>
      <c r="F198">
        <v>18</v>
      </c>
      <c r="G198">
        <v>8372.86</v>
      </c>
      <c r="H198">
        <v>0</v>
      </c>
      <c r="I198">
        <v>753.56</v>
      </c>
      <c r="J198">
        <v>753.56</v>
      </c>
      <c r="K198" t="str">
        <f t="shared" si="3"/>
        <v>01</v>
      </c>
    </row>
    <row r="199" spans="1:11">
      <c r="A199" t="s">
        <v>0</v>
      </c>
      <c r="B199" t="s">
        <v>824</v>
      </c>
      <c r="C199" t="s">
        <v>702</v>
      </c>
      <c r="D199" s="1" t="s">
        <v>703</v>
      </c>
      <c r="E199">
        <v>6930</v>
      </c>
      <c r="F199">
        <v>18</v>
      </c>
      <c r="G199">
        <v>5872.88</v>
      </c>
      <c r="H199">
        <v>0</v>
      </c>
      <c r="I199">
        <v>528.55999999999995</v>
      </c>
      <c r="J199">
        <v>528.55999999999995</v>
      </c>
      <c r="K199" t="str">
        <f t="shared" si="3"/>
        <v>01</v>
      </c>
    </row>
    <row r="200" spans="1:11">
      <c r="A200" t="s">
        <v>0</v>
      </c>
      <c r="B200" t="s">
        <v>824</v>
      </c>
      <c r="C200" t="s">
        <v>704</v>
      </c>
      <c r="D200" s="1" t="s">
        <v>703</v>
      </c>
      <c r="E200">
        <v>1729</v>
      </c>
      <c r="F200">
        <v>18</v>
      </c>
      <c r="G200">
        <v>1237.27</v>
      </c>
      <c r="H200">
        <v>0</v>
      </c>
      <c r="I200">
        <v>111.35</v>
      </c>
      <c r="J200">
        <v>111.35</v>
      </c>
      <c r="K200" t="str">
        <f t="shared" si="3"/>
        <v>01</v>
      </c>
    </row>
    <row r="201" spans="1:11">
      <c r="A201" t="s">
        <v>0</v>
      </c>
      <c r="B201" t="s">
        <v>824</v>
      </c>
      <c r="C201" t="s">
        <v>754</v>
      </c>
      <c r="D201" s="1" t="s">
        <v>755</v>
      </c>
      <c r="E201">
        <v>4504</v>
      </c>
      <c r="F201">
        <v>18</v>
      </c>
      <c r="G201">
        <v>2859.31</v>
      </c>
      <c r="H201">
        <v>0</v>
      </c>
      <c r="I201">
        <v>257.33999999999997</v>
      </c>
      <c r="J201">
        <v>257.33999999999997</v>
      </c>
      <c r="K201" t="str">
        <f t="shared" si="3"/>
        <v>02</v>
      </c>
    </row>
    <row r="202" spans="1:11">
      <c r="A202" t="s">
        <v>0</v>
      </c>
      <c r="B202" t="s">
        <v>824</v>
      </c>
      <c r="C202" t="s">
        <v>756</v>
      </c>
      <c r="D202" s="1" t="s">
        <v>757</v>
      </c>
      <c r="E202">
        <v>3919</v>
      </c>
      <c r="F202">
        <v>18</v>
      </c>
      <c r="G202">
        <v>2860.14</v>
      </c>
      <c r="H202">
        <v>0</v>
      </c>
      <c r="I202">
        <v>257.41000000000003</v>
      </c>
      <c r="J202">
        <v>257.41000000000003</v>
      </c>
      <c r="K202" t="str">
        <f t="shared" si="3"/>
        <v>02</v>
      </c>
    </row>
    <row r="203" spans="1:11">
      <c r="A203" t="s">
        <v>0</v>
      </c>
      <c r="B203" t="s">
        <v>824</v>
      </c>
      <c r="C203" s="1" t="s">
        <v>758</v>
      </c>
      <c r="D203" t="s">
        <v>757</v>
      </c>
      <c r="E203">
        <v>3364</v>
      </c>
      <c r="F203">
        <v>18</v>
      </c>
      <c r="G203">
        <v>2850.6</v>
      </c>
      <c r="H203">
        <v>0</v>
      </c>
      <c r="I203">
        <v>256.55</v>
      </c>
      <c r="J203">
        <v>256.55</v>
      </c>
      <c r="K203" t="str">
        <f t="shared" si="3"/>
        <v>02</v>
      </c>
    </row>
    <row r="204" spans="1:11">
      <c r="A204" t="s">
        <v>0</v>
      </c>
      <c r="B204" t="s">
        <v>824</v>
      </c>
      <c r="C204" s="1" t="s">
        <v>759</v>
      </c>
      <c r="D204" t="s">
        <v>760</v>
      </c>
      <c r="E204">
        <v>1661</v>
      </c>
      <c r="F204">
        <v>18</v>
      </c>
      <c r="G204">
        <v>1407.92</v>
      </c>
      <c r="H204">
        <v>0</v>
      </c>
      <c r="I204">
        <v>126.71</v>
      </c>
      <c r="J204">
        <v>126.71</v>
      </c>
      <c r="K204" t="str">
        <f t="shared" si="3"/>
        <v>02</v>
      </c>
    </row>
    <row r="205" spans="1:11">
      <c r="A205" t="s">
        <v>0</v>
      </c>
      <c r="B205" t="s">
        <v>824</v>
      </c>
      <c r="C205" s="1" t="s">
        <v>761</v>
      </c>
      <c r="D205" t="s">
        <v>760</v>
      </c>
      <c r="E205">
        <v>6930</v>
      </c>
      <c r="F205">
        <v>18</v>
      </c>
      <c r="G205">
        <v>5872.88</v>
      </c>
      <c r="H205">
        <v>0</v>
      </c>
      <c r="I205">
        <v>528.55999999999995</v>
      </c>
      <c r="J205">
        <v>528.55999999999995</v>
      </c>
      <c r="K205" t="str">
        <f t="shared" si="3"/>
        <v>02</v>
      </c>
    </row>
    <row r="206" spans="1:11">
      <c r="A206" t="s">
        <v>680</v>
      </c>
      <c r="B206" t="s">
        <v>825</v>
      </c>
      <c r="C206" t="s">
        <v>681</v>
      </c>
      <c r="D206" t="s">
        <v>658</v>
      </c>
      <c r="E206">
        <v>79136</v>
      </c>
      <c r="F206">
        <v>18</v>
      </c>
      <c r="G206">
        <v>67064.740000000005</v>
      </c>
      <c r="H206">
        <v>0</v>
      </c>
      <c r="I206">
        <v>6035.83</v>
      </c>
      <c r="J206">
        <v>6035.83</v>
      </c>
      <c r="K206" t="str">
        <f t="shared" si="3"/>
        <v>12</v>
      </c>
    </row>
    <row r="207" spans="1:11">
      <c r="A207" t="s">
        <v>680</v>
      </c>
      <c r="B207" t="s">
        <v>825</v>
      </c>
      <c r="C207" t="s">
        <v>682</v>
      </c>
      <c r="D207" t="s">
        <v>658</v>
      </c>
      <c r="E207">
        <v>24775</v>
      </c>
      <c r="F207">
        <v>18</v>
      </c>
      <c r="G207">
        <v>20995.759999999998</v>
      </c>
      <c r="H207">
        <v>0</v>
      </c>
      <c r="I207">
        <v>1889.62</v>
      </c>
      <c r="J207">
        <v>1889.62</v>
      </c>
      <c r="K207" t="str">
        <f t="shared" si="3"/>
        <v>12</v>
      </c>
    </row>
    <row r="208" spans="1:11">
      <c r="A208" t="s">
        <v>680</v>
      </c>
      <c r="B208" t="s">
        <v>825</v>
      </c>
      <c r="C208" t="s">
        <v>740</v>
      </c>
      <c r="D208" t="s">
        <v>698</v>
      </c>
      <c r="E208">
        <v>85095</v>
      </c>
      <c r="F208">
        <v>18</v>
      </c>
      <c r="G208">
        <v>72114.42</v>
      </c>
      <c r="H208">
        <v>0</v>
      </c>
      <c r="I208">
        <v>6490.29</v>
      </c>
      <c r="J208">
        <v>6490.29</v>
      </c>
      <c r="K208" t="str">
        <f t="shared" si="3"/>
        <v>01</v>
      </c>
    </row>
    <row r="209" spans="1:13">
      <c r="A209" t="s">
        <v>680</v>
      </c>
      <c r="B209" t="s">
        <v>825</v>
      </c>
      <c r="C209" t="s">
        <v>741</v>
      </c>
      <c r="D209" t="s">
        <v>698</v>
      </c>
      <c r="E209">
        <v>11794</v>
      </c>
      <c r="F209">
        <v>18</v>
      </c>
      <c r="G209">
        <v>9994.58</v>
      </c>
      <c r="H209">
        <v>0</v>
      </c>
      <c r="I209">
        <v>899.51</v>
      </c>
      <c r="J209">
        <v>899.51</v>
      </c>
      <c r="K209" t="str">
        <f t="shared" si="3"/>
        <v>01</v>
      </c>
    </row>
    <row r="210" spans="1:13">
      <c r="A210" t="s">
        <v>680</v>
      </c>
      <c r="B210" t="s">
        <v>825</v>
      </c>
      <c r="C210" t="s">
        <v>742</v>
      </c>
      <c r="D210" t="s">
        <v>743</v>
      </c>
      <c r="E210">
        <v>36630</v>
      </c>
      <c r="F210">
        <v>18</v>
      </c>
      <c r="G210">
        <v>31042.38</v>
      </c>
      <c r="H210">
        <v>0</v>
      </c>
      <c r="I210">
        <v>2793.81</v>
      </c>
      <c r="J210">
        <v>2793.81</v>
      </c>
      <c r="K210" t="str">
        <f t="shared" si="3"/>
        <v>01</v>
      </c>
    </row>
    <row r="211" spans="1:13">
      <c r="A211" t="s">
        <v>680</v>
      </c>
      <c r="B211" t="s">
        <v>825</v>
      </c>
      <c r="C211" t="s">
        <v>802</v>
      </c>
      <c r="D211" t="s">
        <v>755</v>
      </c>
      <c r="E211">
        <v>68210</v>
      </c>
      <c r="F211">
        <v>18</v>
      </c>
      <c r="G211">
        <v>57805.06</v>
      </c>
      <c r="H211">
        <v>0</v>
      </c>
      <c r="I211">
        <v>5202.47</v>
      </c>
      <c r="J211">
        <v>5202.47</v>
      </c>
      <c r="K211" t="str">
        <f t="shared" si="3"/>
        <v>02</v>
      </c>
    </row>
    <row r="212" spans="1:13">
      <c r="A212" t="s">
        <v>680</v>
      </c>
      <c r="B212" t="s">
        <v>825</v>
      </c>
      <c r="C212" t="s">
        <v>803</v>
      </c>
      <c r="D212" t="s">
        <v>755</v>
      </c>
      <c r="E212">
        <v>19715</v>
      </c>
      <c r="F212">
        <v>18</v>
      </c>
      <c r="G212">
        <v>16707.46</v>
      </c>
      <c r="H212">
        <v>0</v>
      </c>
      <c r="I212">
        <v>1503.67</v>
      </c>
      <c r="J212">
        <v>1503.67</v>
      </c>
      <c r="K212" t="str">
        <f t="shared" si="3"/>
        <v>02</v>
      </c>
    </row>
    <row r="213" spans="1:13">
      <c r="A213" t="s">
        <v>680</v>
      </c>
      <c r="B213" t="s">
        <v>825</v>
      </c>
      <c r="C213" t="s">
        <v>804</v>
      </c>
      <c r="D213" t="s">
        <v>786</v>
      </c>
      <c r="E213">
        <v>43455</v>
      </c>
      <c r="F213">
        <v>18</v>
      </c>
      <c r="G213">
        <v>36826.239999999998</v>
      </c>
      <c r="H213">
        <v>0</v>
      </c>
      <c r="I213">
        <v>3314.38</v>
      </c>
      <c r="J213">
        <v>3314.38</v>
      </c>
      <c r="K213" t="str">
        <f t="shared" si="3"/>
        <v>02</v>
      </c>
    </row>
    <row r="214" spans="1:13">
      <c r="A214" s="2" t="s">
        <v>659</v>
      </c>
      <c r="B214" s="2" t="s">
        <v>660</v>
      </c>
      <c r="C214" s="2" t="s">
        <v>661</v>
      </c>
      <c r="D214" s="2" t="s">
        <v>662</v>
      </c>
      <c r="E214" s="2">
        <v>19658</v>
      </c>
      <c r="F214" s="2">
        <v>18</v>
      </c>
      <c r="G214" s="2">
        <v>16660</v>
      </c>
      <c r="H214" s="2">
        <v>0</v>
      </c>
      <c r="I214" s="2">
        <v>1499.4</v>
      </c>
      <c r="J214" s="2">
        <v>1499.4</v>
      </c>
      <c r="K214" t="str">
        <f t="shared" ref="K214:K277" si="4">MID(D214,4,2)</f>
        <v>01</v>
      </c>
      <c r="L214" s="2" t="s">
        <v>834</v>
      </c>
      <c r="M214" s="2"/>
    </row>
    <row r="215" spans="1:13">
      <c r="A215" s="2" t="s">
        <v>659</v>
      </c>
      <c r="B215" s="2" t="s">
        <v>660</v>
      </c>
      <c r="C215" s="2" t="s">
        <v>663</v>
      </c>
      <c r="D215" s="2" t="s">
        <v>664</v>
      </c>
      <c r="E215" s="2">
        <v>21799</v>
      </c>
      <c r="F215" s="2">
        <v>18</v>
      </c>
      <c r="G215" s="2">
        <v>18473</v>
      </c>
      <c r="H215" s="2">
        <v>0</v>
      </c>
      <c r="I215" s="2">
        <v>1662.57</v>
      </c>
      <c r="J215" s="2">
        <v>1662.57</v>
      </c>
      <c r="K215" t="str">
        <f t="shared" si="4"/>
        <v>02</v>
      </c>
      <c r="L215" s="2" t="s">
        <v>834</v>
      </c>
      <c r="M215" s="2"/>
    </row>
    <row r="216" spans="1:13">
      <c r="A216" s="2" t="s">
        <v>659</v>
      </c>
      <c r="B216" s="2" t="s">
        <v>660</v>
      </c>
      <c r="C216" s="2" t="s">
        <v>665</v>
      </c>
      <c r="D216" s="2" t="s">
        <v>666</v>
      </c>
      <c r="E216" s="2">
        <v>23467</v>
      </c>
      <c r="F216" s="2">
        <v>18</v>
      </c>
      <c r="G216" s="2">
        <v>19887</v>
      </c>
      <c r="H216" s="2">
        <v>0</v>
      </c>
      <c r="I216" s="2">
        <v>1789.83</v>
      </c>
      <c r="J216" s="2">
        <v>1789.83</v>
      </c>
      <c r="K216" t="str">
        <f t="shared" si="4"/>
        <v>03</v>
      </c>
      <c r="L216" s="2" t="s">
        <v>834</v>
      </c>
      <c r="M216" s="2"/>
    </row>
    <row r="217" spans="1:13">
      <c r="A217" t="s">
        <v>659</v>
      </c>
      <c r="B217" t="s">
        <v>660</v>
      </c>
      <c r="C217" t="s">
        <v>667</v>
      </c>
      <c r="D217" t="s">
        <v>92</v>
      </c>
      <c r="E217">
        <v>21830</v>
      </c>
      <c r="F217">
        <v>18</v>
      </c>
      <c r="G217">
        <v>18500</v>
      </c>
      <c r="H217">
        <v>0</v>
      </c>
      <c r="I217">
        <v>1665</v>
      </c>
      <c r="J217">
        <v>1665</v>
      </c>
      <c r="K217" t="str">
        <f t="shared" si="4"/>
        <v>05</v>
      </c>
    </row>
    <row r="218" spans="1:13">
      <c r="A218" t="s">
        <v>659</v>
      </c>
      <c r="B218" t="s">
        <v>660</v>
      </c>
      <c r="C218" t="s">
        <v>668</v>
      </c>
      <c r="D218" t="s">
        <v>522</v>
      </c>
      <c r="E218">
        <v>21830</v>
      </c>
      <c r="F218">
        <v>18</v>
      </c>
      <c r="G218">
        <v>18500</v>
      </c>
      <c r="H218">
        <v>0</v>
      </c>
      <c r="I218">
        <v>1665</v>
      </c>
      <c r="J218">
        <v>1665</v>
      </c>
      <c r="K218" t="str">
        <f t="shared" si="4"/>
        <v>09</v>
      </c>
    </row>
    <row r="219" spans="1:13">
      <c r="A219" t="s">
        <v>659</v>
      </c>
      <c r="B219" t="s">
        <v>660</v>
      </c>
      <c r="C219" t="s">
        <v>669</v>
      </c>
      <c r="D219" t="s">
        <v>35</v>
      </c>
      <c r="E219">
        <v>21830</v>
      </c>
      <c r="F219">
        <v>18</v>
      </c>
      <c r="G219">
        <v>18500</v>
      </c>
      <c r="H219">
        <v>0</v>
      </c>
      <c r="I219">
        <v>1665</v>
      </c>
      <c r="J219">
        <v>1665</v>
      </c>
      <c r="K219" t="str">
        <f t="shared" si="4"/>
        <v>04</v>
      </c>
    </row>
    <row r="220" spans="1:13">
      <c r="A220" t="s">
        <v>659</v>
      </c>
      <c r="B220" t="s">
        <v>660</v>
      </c>
      <c r="C220" t="s">
        <v>670</v>
      </c>
      <c r="D220" t="s">
        <v>577</v>
      </c>
      <c r="E220">
        <v>21830</v>
      </c>
      <c r="F220">
        <v>18</v>
      </c>
      <c r="G220">
        <v>18500</v>
      </c>
      <c r="H220">
        <v>0</v>
      </c>
      <c r="I220">
        <v>1665</v>
      </c>
      <c r="J220">
        <v>1665</v>
      </c>
      <c r="K220" t="str">
        <f t="shared" si="4"/>
        <v>10</v>
      </c>
    </row>
    <row r="221" spans="1:13">
      <c r="A221" t="s">
        <v>659</v>
      </c>
      <c r="B221" t="s">
        <v>660</v>
      </c>
      <c r="C221" t="s">
        <v>671</v>
      </c>
      <c r="D221" t="s">
        <v>622</v>
      </c>
      <c r="E221">
        <v>21830</v>
      </c>
      <c r="F221">
        <v>18</v>
      </c>
      <c r="G221">
        <v>18500</v>
      </c>
      <c r="H221">
        <v>0</v>
      </c>
      <c r="I221">
        <v>1665</v>
      </c>
      <c r="J221">
        <v>1665</v>
      </c>
      <c r="K221" t="str">
        <f t="shared" si="4"/>
        <v>11</v>
      </c>
    </row>
    <row r="222" spans="1:13">
      <c r="A222" t="s">
        <v>659</v>
      </c>
      <c r="B222" t="s">
        <v>660</v>
      </c>
      <c r="C222" t="s">
        <v>672</v>
      </c>
      <c r="D222" t="s">
        <v>673</v>
      </c>
      <c r="E222">
        <v>21830</v>
      </c>
      <c r="F222">
        <v>18</v>
      </c>
      <c r="G222">
        <v>18500</v>
      </c>
      <c r="H222">
        <v>0</v>
      </c>
      <c r="I222">
        <v>1665</v>
      </c>
      <c r="J222">
        <v>1665</v>
      </c>
      <c r="K222" t="str">
        <f t="shared" si="4"/>
        <v>12</v>
      </c>
    </row>
    <row r="223" spans="1:13">
      <c r="A223" t="s">
        <v>659</v>
      </c>
      <c r="B223" t="s">
        <v>660</v>
      </c>
      <c r="C223" t="s">
        <v>674</v>
      </c>
      <c r="D223" t="s">
        <v>675</v>
      </c>
      <c r="E223">
        <v>21830</v>
      </c>
      <c r="F223">
        <v>18</v>
      </c>
      <c r="G223">
        <v>18500</v>
      </c>
      <c r="H223">
        <v>0</v>
      </c>
      <c r="I223">
        <v>1665</v>
      </c>
      <c r="J223">
        <v>1665</v>
      </c>
      <c r="K223" t="str">
        <f t="shared" si="4"/>
        <v>06</v>
      </c>
    </row>
    <row r="224" spans="1:13">
      <c r="A224" t="s">
        <v>659</v>
      </c>
      <c r="B224" t="s">
        <v>660</v>
      </c>
      <c r="C224" t="s">
        <v>676</v>
      </c>
      <c r="D224" t="s">
        <v>288</v>
      </c>
      <c r="E224">
        <v>21830</v>
      </c>
      <c r="F224">
        <v>18</v>
      </c>
      <c r="G224">
        <v>18500</v>
      </c>
      <c r="H224">
        <v>0</v>
      </c>
      <c r="I224">
        <v>1665</v>
      </c>
      <c r="J224">
        <v>1665</v>
      </c>
      <c r="K224" t="str">
        <f t="shared" si="4"/>
        <v>07</v>
      </c>
    </row>
    <row r="225" spans="1:11">
      <c r="A225" t="s">
        <v>659</v>
      </c>
      <c r="B225" t="s">
        <v>660</v>
      </c>
      <c r="C225" t="s">
        <v>677</v>
      </c>
      <c r="D225" t="s">
        <v>462</v>
      </c>
      <c r="E225">
        <v>21830</v>
      </c>
      <c r="F225">
        <v>18</v>
      </c>
      <c r="G225">
        <v>18500</v>
      </c>
      <c r="H225">
        <v>0</v>
      </c>
      <c r="I225">
        <v>1665</v>
      </c>
      <c r="J225">
        <v>1665</v>
      </c>
      <c r="K225" t="str">
        <f t="shared" si="4"/>
        <v>08</v>
      </c>
    </row>
    <row r="226" spans="1:11">
      <c r="A226" t="s">
        <v>48</v>
      </c>
      <c r="B226" t="s">
        <v>49</v>
      </c>
      <c r="C226" t="s">
        <v>50</v>
      </c>
      <c r="D226" t="s">
        <v>26</v>
      </c>
      <c r="E226">
        <v>16000</v>
      </c>
      <c r="F226">
        <v>18</v>
      </c>
      <c r="G226">
        <v>13559</v>
      </c>
      <c r="H226">
        <v>2440.62</v>
      </c>
      <c r="I226">
        <v>0</v>
      </c>
      <c r="J226">
        <v>0</v>
      </c>
      <c r="K226" t="str">
        <f t="shared" si="4"/>
        <v>04</v>
      </c>
    </row>
    <row r="227" spans="1:11">
      <c r="A227" t="s">
        <v>36</v>
      </c>
      <c r="B227" t="s">
        <v>37</v>
      </c>
      <c r="C227" t="s">
        <v>38</v>
      </c>
      <c r="D227" t="s">
        <v>39</v>
      </c>
      <c r="E227">
        <v>29.5</v>
      </c>
      <c r="F227">
        <v>18</v>
      </c>
      <c r="G227">
        <v>25</v>
      </c>
      <c r="H227">
        <v>0</v>
      </c>
      <c r="I227">
        <v>2.25</v>
      </c>
      <c r="J227">
        <v>2.25</v>
      </c>
      <c r="K227" t="str">
        <f t="shared" si="4"/>
        <v>04</v>
      </c>
    </row>
    <row r="228" spans="1:11">
      <c r="A228" t="s">
        <v>36</v>
      </c>
      <c r="B228" t="s">
        <v>37</v>
      </c>
      <c r="C228" t="s">
        <v>78</v>
      </c>
      <c r="D228" t="s">
        <v>79</v>
      </c>
      <c r="E228">
        <v>29.5</v>
      </c>
      <c r="F228">
        <v>18</v>
      </c>
      <c r="G228">
        <v>25</v>
      </c>
      <c r="H228">
        <v>0</v>
      </c>
      <c r="I228">
        <v>2.25</v>
      </c>
      <c r="J228">
        <v>2.25</v>
      </c>
      <c r="K228" t="str">
        <f t="shared" si="4"/>
        <v>05</v>
      </c>
    </row>
    <row r="229" spans="1:11">
      <c r="A229" t="s">
        <v>36</v>
      </c>
      <c r="B229" t="s">
        <v>37</v>
      </c>
      <c r="C229" t="s">
        <v>216</v>
      </c>
      <c r="D229" t="s">
        <v>202</v>
      </c>
      <c r="E229">
        <v>29.5</v>
      </c>
      <c r="F229">
        <v>18</v>
      </c>
      <c r="G229">
        <v>25</v>
      </c>
      <c r="H229">
        <v>0</v>
      </c>
      <c r="I229">
        <v>2.25</v>
      </c>
      <c r="J229">
        <v>2.25</v>
      </c>
      <c r="K229" t="str">
        <f t="shared" si="4"/>
        <v>06</v>
      </c>
    </row>
    <row r="230" spans="1:11">
      <c r="A230" t="s">
        <v>36</v>
      </c>
      <c r="B230" t="s">
        <v>37</v>
      </c>
      <c r="C230" t="s">
        <v>294</v>
      </c>
      <c r="D230" t="s">
        <v>295</v>
      </c>
      <c r="E230">
        <v>29.5</v>
      </c>
      <c r="F230">
        <v>18</v>
      </c>
      <c r="G230">
        <v>25</v>
      </c>
      <c r="H230">
        <v>0</v>
      </c>
      <c r="I230">
        <v>2.25</v>
      </c>
      <c r="J230">
        <v>2.25</v>
      </c>
      <c r="K230" t="str">
        <f t="shared" si="4"/>
        <v>07</v>
      </c>
    </row>
    <row r="231" spans="1:11">
      <c r="A231" t="s">
        <v>36</v>
      </c>
      <c r="B231" t="s">
        <v>37</v>
      </c>
      <c r="C231" t="s">
        <v>296</v>
      </c>
      <c r="D231" t="s">
        <v>272</v>
      </c>
      <c r="E231">
        <v>53.1</v>
      </c>
      <c r="F231">
        <v>18</v>
      </c>
      <c r="G231">
        <v>45</v>
      </c>
      <c r="H231">
        <v>0</v>
      </c>
      <c r="I231">
        <v>4.05</v>
      </c>
      <c r="J231">
        <v>4.05</v>
      </c>
      <c r="K231" t="str">
        <f t="shared" si="4"/>
        <v>07</v>
      </c>
    </row>
    <row r="232" spans="1:11">
      <c r="A232" t="s">
        <v>36</v>
      </c>
      <c r="B232" t="s">
        <v>37</v>
      </c>
      <c r="C232" t="s">
        <v>345</v>
      </c>
      <c r="D232" t="s">
        <v>346</v>
      </c>
      <c r="E232">
        <v>148.68</v>
      </c>
      <c r="F232">
        <v>18</v>
      </c>
      <c r="G232">
        <v>126</v>
      </c>
      <c r="H232">
        <v>0</v>
      </c>
      <c r="I232">
        <v>11.34</v>
      </c>
      <c r="J232">
        <v>11.34</v>
      </c>
      <c r="K232" t="str">
        <f t="shared" si="4"/>
        <v>08</v>
      </c>
    </row>
    <row r="233" spans="1:11">
      <c r="A233" t="s">
        <v>36</v>
      </c>
      <c r="B233" t="s">
        <v>37</v>
      </c>
      <c r="C233" t="s">
        <v>347</v>
      </c>
      <c r="D233" t="s">
        <v>348</v>
      </c>
      <c r="E233">
        <v>29.5</v>
      </c>
      <c r="F233">
        <v>18</v>
      </c>
      <c r="G233">
        <v>25</v>
      </c>
      <c r="H233">
        <v>0</v>
      </c>
      <c r="I233">
        <v>2.25</v>
      </c>
      <c r="J233">
        <v>2.25</v>
      </c>
      <c r="K233" t="str">
        <f t="shared" si="4"/>
        <v>08</v>
      </c>
    </row>
    <row r="234" spans="1:11">
      <c r="A234" t="s">
        <v>36</v>
      </c>
      <c r="B234" t="s">
        <v>37</v>
      </c>
      <c r="C234" t="s">
        <v>539</v>
      </c>
      <c r="D234" t="s">
        <v>480</v>
      </c>
      <c r="E234">
        <v>290.27999999999997</v>
      </c>
      <c r="F234">
        <v>18</v>
      </c>
      <c r="G234">
        <v>246</v>
      </c>
      <c r="H234">
        <v>0</v>
      </c>
      <c r="I234">
        <v>22.14</v>
      </c>
      <c r="J234">
        <v>22.14</v>
      </c>
      <c r="K234" t="str">
        <f t="shared" si="4"/>
        <v>09</v>
      </c>
    </row>
    <row r="235" spans="1:11">
      <c r="A235" t="s">
        <v>36</v>
      </c>
      <c r="B235" t="s">
        <v>37</v>
      </c>
      <c r="C235" t="s">
        <v>540</v>
      </c>
      <c r="D235" t="s">
        <v>484</v>
      </c>
      <c r="E235">
        <v>159.30000000000001</v>
      </c>
      <c r="F235">
        <v>18</v>
      </c>
      <c r="G235">
        <v>135</v>
      </c>
      <c r="H235">
        <v>0</v>
      </c>
      <c r="I235">
        <v>12.15</v>
      </c>
      <c r="J235">
        <v>12.15</v>
      </c>
      <c r="K235" t="str">
        <f t="shared" si="4"/>
        <v>09</v>
      </c>
    </row>
    <row r="236" spans="1:11">
      <c r="A236" t="s">
        <v>36</v>
      </c>
      <c r="B236" t="s">
        <v>37</v>
      </c>
      <c r="C236" t="s">
        <v>541</v>
      </c>
      <c r="D236" t="s">
        <v>504</v>
      </c>
      <c r="E236">
        <v>885</v>
      </c>
      <c r="F236">
        <v>18</v>
      </c>
      <c r="G236">
        <v>750</v>
      </c>
      <c r="H236">
        <v>0</v>
      </c>
      <c r="I236">
        <v>67.5</v>
      </c>
      <c r="J236">
        <v>67.5</v>
      </c>
      <c r="K236" t="str">
        <f t="shared" si="4"/>
        <v>09</v>
      </c>
    </row>
    <row r="237" spans="1:11">
      <c r="A237" t="s">
        <v>36</v>
      </c>
      <c r="B237" t="s">
        <v>37</v>
      </c>
      <c r="C237" t="s">
        <v>581</v>
      </c>
      <c r="D237" t="s">
        <v>496</v>
      </c>
      <c r="E237">
        <v>29.5</v>
      </c>
      <c r="F237">
        <v>18</v>
      </c>
      <c r="G237">
        <v>25</v>
      </c>
      <c r="H237">
        <v>0</v>
      </c>
      <c r="I237">
        <v>2.25</v>
      </c>
      <c r="J237">
        <v>2.25</v>
      </c>
      <c r="K237" t="str">
        <f t="shared" si="4"/>
        <v>09</v>
      </c>
    </row>
    <row r="238" spans="1:11">
      <c r="A238" t="s">
        <v>36</v>
      </c>
      <c r="B238" t="s">
        <v>37</v>
      </c>
      <c r="C238" t="s">
        <v>582</v>
      </c>
      <c r="D238" t="s">
        <v>583</v>
      </c>
      <c r="E238">
        <v>29.5</v>
      </c>
      <c r="F238">
        <v>18</v>
      </c>
      <c r="G238">
        <v>25</v>
      </c>
      <c r="H238">
        <v>0</v>
      </c>
      <c r="I238">
        <v>2.25</v>
      </c>
      <c r="J238">
        <v>2.25</v>
      </c>
      <c r="K238" t="str">
        <f t="shared" si="4"/>
        <v>10</v>
      </c>
    </row>
    <row r="239" spans="1:11">
      <c r="A239" t="s">
        <v>36</v>
      </c>
      <c r="B239" t="s">
        <v>37</v>
      </c>
      <c r="C239" t="s">
        <v>625</v>
      </c>
      <c r="D239" t="s">
        <v>626</v>
      </c>
      <c r="E239">
        <v>29.5</v>
      </c>
      <c r="F239">
        <v>18</v>
      </c>
      <c r="G239">
        <v>25</v>
      </c>
      <c r="H239">
        <v>0</v>
      </c>
      <c r="I239">
        <v>2.25</v>
      </c>
      <c r="J239">
        <v>2.25</v>
      </c>
      <c r="K239" t="str">
        <f t="shared" si="4"/>
        <v>11</v>
      </c>
    </row>
    <row r="240" spans="1:11">
      <c r="A240" t="s">
        <v>36</v>
      </c>
      <c r="B240" t="s">
        <v>37</v>
      </c>
      <c r="C240" t="s">
        <v>678</v>
      </c>
      <c r="D240" t="s">
        <v>679</v>
      </c>
      <c r="E240">
        <v>29.5</v>
      </c>
      <c r="F240">
        <v>18</v>
      </c>
      <c r="G240">
        <v>25</v>
      </c>
      <c r="H240">
        <v>0</v>
      </c>
      <c r="I240">
        <v>2.25</v>
      </c>
      <c r="J240">
        <v>2.25</v>
      </c>
      <c r="K240" t="str">
        <f t="shared" si="4"/>
        <v>12</v>
      </c>
    </row>
    <row r="241" spans="1:11">
      <c r="A241" t="s">
        <v>36</v>
      </c>
      <c r="B241" t="s">
        <v>37</v>
      </c>
      <c r="C241" t="s">
        <v>720</v>
      </c>
      <c r="D241" t="s">
        <v>713</v>
      </c>
      <c r="E241">
        <v>29.5</v>
      </c>
      <c r="F241">
        <v>18</v>
      </c>
      <c r="G241">
        <v>25</v>
      </c>
      <c r="H241">
        <v>0</v>
      </c>
      <c r="I241">
        <v>2.25</v>
      </c>
      <c r="J241">
        <v>2.25</v>
      </c>
      <c r="K241" t="str">
        <f t="shared" si="4"/>
        <v>01</v>
      </c>
    </row>
    <row r="242" spans="1:11">
      <c r="A242" t="s">
        <v>36</v>
      </c>
      <c r="B242" t="s">
        <v>37</v>
      </c>
      <c r="C242" t="s">
        <v>801</v>
      </c>
      <c r="D242" t="s">
        <v>800</v>
      </c>
      <c r="E242">
        <v>29.5</v>
      </c>
      <c r="F242">
        <v>18</v>
      </c>
      <c r="G242">
        <v>25</v>
      </c>
      <c r="H242">
        <v>0</v>
      </c>
      <c r="I242">
        <v>2.25</v>
      </c>
      <c r="J242">
        <v>2.25</v>
      </c>
      <c r="K242" t="str">
        <f t="shared" si="4"/>
        <v>02</v>
      </c>
    </row>
    <row r="243" spans="1:11" s="3" customFormat="1">
      <c r="A243" s="3" t="s">
        <v>656</v>
      </c>
      <c r="B243" s="3" t="s">
        <v>826</v>
      </c>
      <c r="C243" s="3" t="s">
        <v>657</v>
      </c>
      <c r="D243" s="3" t="s">
        <v>658</v>
      </c>
      <c r="E243" s="3">
        <v>21168</v>
      </c>
      <c r="F243" s="3">
        <v>5</v>
      </c>
      <c r="G243" s="3">
        <v>20160</v>
      </c>
      <c r="H243" s="3">
        <v>1008</v>
      </c>
      <c r="I243" s="3">
        <v>0</v>
      </c>
      <c r="J243" s="3">
        <v>0</v>
      </c>
      <c r="K243" s="3" t="str">
        <f t="shared" si="4"/>
        <v>12</v>
      </c>
    </row>
    <row r="244" spans="1:11">
      <c r="A244" t="s">
        <v>11</v>
      </c>
      <c r="B244" t="s">
        <v>12</v>
      </c>
      <c r="C244" t="s">
        <v>24</v>
      </c>
      <c r="D244" s="1" t="s">
        <v>10</v>
      </c>
      <c r="E244">
        <v>49895</v>
      </c>
      <c r="F244">
        <v>5</v>
      </c>
      <c r="G244">
        <v>90</v>
      </c>
      <c r="H244">
        <v>0</v>
      </c>
      <c r="I244">
        <v>2.25</v>
      </c>
      <c r="J244">
        <v>2.25</v>
      </c>
      <c r="K244" t="str">
        <f t="shared" si="4"/>
        <v>04</v>
      </c>
    </row>
    <row r="245" spans="1:11">
      <c r="A245" t="s">
        <v>11</v>
      </c>
      <c r="B245" t="s">
        <v>12</v>
      </c>
      <c r="C245" s="1" t="s">
        <v>27</v>
      </c>
      <c r="D245" s="1" t="s">
        <v>26</v>
      </c>
      <c r="E245">
        <v>13584</v>
      </c>
      <c r="F245">
        <v>5</v>
      </c>
      <c r="G245">
        <v>250</v>
      </c>
      <c r="H245">
        <v>0</v>
      </c>
      <c r="I245">
        <v>6.25</v>
      </c>
      <c r="J245">
        <v>6.25</v>
      </c>
      <c r="K245" t="str">
        <f t="shared" si="4"/>
        <v>04</v>
      </c>
    </row>
    <row r="246" spans="1:11">
      <c r="A246" t="s">
        <v>11</v>
      </c>
      <c r="B246" t="s">
        <v>12</v>
      </c>
      <c r="C246" t="s">
        <v>67</v>
      </c>
      <c r="D246" s="1" t="s">
        <v>65</v>
      </c>
      <c r="E246">
        <v>64712</v>
      </c>
      <c r="F246">
        <v>5</v>
      </c>
      <c r="G246">
        <v>430</v>
      </c>
      <c r="H246">
        <v>0</v>
      </c>
      <c r="I246">
        <v>10.75</v>
      </c>
      <c r="J246">
        <v>10.75</v>
      </c>
      <c r="K246" t="str">
        <f t="shared" si="4"/>
        <v>05</v>
      </c>
    </row>
    <row r="247" spans="1:11">
      <c r="A247" t="s">
        <v>11</v>
      </c>
      <c r="B247" t="s">
        <v>12</v>
      </c>
      <c r="C247" s="1" t="s">
        <v>74</v>
      </c>
      <c r="D247" s="1" t="s">
        <v>72</v>
      </c>
      <c r="E247">
        <v>30713</v>
      </c>
      <c r="F247">
        <v>5</v>
      </c>
      <c r="G247">
        <v>50</v>
      </c>
      <c r="H247">
        <v>0</v>
      </c>
      <c r="I247">
        <v>1.25</v>
      </c>
      <c r="J247">
        <v>1.25</v>
      </c>
      <c r="K247" t="str">
        <f t="shared" si="4"/>
        <v>05</v>
      </c>
    </row>
    <row r="248" spans="1:11">
      <c r="A248" t="s">
        <v>11</v>
      </c>
      <c r="B248" t="s">
        <v>12</v>
      </c>
      <c r="C248" t="s">
        <v>200</v>
      </c>
      <c r="D248" s="1" t="s">
        <v>198</v>
      </c>
      <c r="E248">
        <v>48194</v>
      </c>
      <c r="F248">
        <v>5</v>
      </c>
      <c r="G248">
        <v>150</v>
      </c>
      <c r="H248">
        <v>0</v>
      </c>
      <c r="I248">
        <v>3.75</v>
      </c>
      <c r="J248">
        <v>3.75</v>
      </c>
      <c r="K248" t="str">
        <f t="shared" si="4"/>
        <v>06</v>
      </c>
    </row>
    <row r="249" spans="1:11">
      <c r="A249" t="s">
        <v>11</v>
      </c>
      <c r="B249" t="s">
        <v>12</v>
      </c>
      <c r="C249" t="s">
        <v>203</v>
      </c>
      <c r="D249" s="1" t="s">
        <v>202</v>
      </c>
      <c r="E249">
        <v>6841</v>
      </c>
      <c r="F249">
        <v>5</v>
      </c>
      <c r="G249">
        <v>1573.05</v>
      </c>
      <c r="H249">
        <v>0</v>
      </c>
      <c r="I249">
        <v>39.33</v>
      </c>
      <c r="J249">
        <v>39.33</v>
      </c>
      <c r="K249" t="str">
        <f t="shared" si="4"/>
        <v>06</v>
      </c>
    </row>
    <row r="250" spans="1:11">
      <c r="A250" t="s">
        <v>11</v>
      </c>
      <c r="B250" t="s">
        <v>12</v>
      </c>
      <c r="C250" t="s">
        <v>207</v>
      </c>
      <c r="D250" s="1" t="s">
        <v>205</v>
      </c>
      <c r="E250">
        <v>139443</v>
      </c>
      <c r="F250">
        <v>5</v>
      </c>
      <c r="G250">
        <v>150</v>
      </c>
      <c r="H250">
        <v>0</v>
      </c>
      <c r="I250">
        <v>3.75</v>
      </c>
      <c r="J250">
        <v>3.75</v>
      </c>
      <c r="K250" t="str">
        <f t="shared" si="4"/>
        <v>06</v>
      </c>
    </row>
    <row r="251" spans="1:11">
      <c r="A251" t="s">
        <v>11</v>
      </c>
      <c r="B251" t="s">
        <v>12</v>
      </c>
      <c r="C251" t="s">
        <v>213</v>
      </c>
      <c r="D251" s="1" t="s">
        <v>211</v>
      </c>
      <c r="E251">
        <v>128663</v>
      </c>
      <c r="F251">
        <v>5</v>
      </c>
      <c r="G251">
        <v>1186.67</v>
      </c>
      <c r="H251">
        <v>0</v>
      </c>
      <c r="I251">
        <v>29.67</v>
      </c>
      <c r="J251">
        <v>29.67</v>
      </c>
      <c r="K251" t="str">
        <f t="shared" si="4"/>
        <v>06</v>
      </c>
    </row>
    <row r="252" spans="1:11">
      <c r="A252" t="s">
        <v>11</v>
      </c>
      <c r="B252" t="s">
        <v>12</v>
      </c>
      <c r="C252" t="s">
        <v>282</v>
      </c>
      <c r="D252" s="1" t="s">
        <v>281</v>
      </c>
      <c r="E252">
        <v>38222</v>
      </c>
      <c r="F252">
        <v>5</v>
      </c>
      <c r="G252">
        <v>140</v>
      </c>
      <c r="H252">
        <v>0</v>
      </c>
      <c r="I252">
        <v>3.5</v>
      </c>
      <c r="J252">
        <v>3.5</v>
      </c>
      <c r="K252" t="str">
        <f t="shared" si="4"/>
        <v>07</v>
      </c>
    </row>
    <row r="253" spans="1:11">
      <c r="A253" t="s">
        <v>11</v>
      </c>
      <c r="B253" t="s">
        <v>12</v>
      </c>
      <c r="C253" t="s">
        <v>332</v>
      </c>
      <c r="D253" s="1" t="s">
        <v>330</v>
      </c>
      <c r="E253">
        <v>140526</v>
      </c>
      <c r="F253">
        <v>5</v>
      </c>
      <c r="G253">
        <v>430</v>
      </c>
      <c r="H253">
        <v>0</v>
      </c>
      <c r="I253">
        <v>10.75</v>
      </c>
      <c r="J253">
        <v>10.75</v>
      </c>
      <c r="K253" t="str">
        <f t="shared" si="4"/>
        <v>08</v>
      </c>
    </row>
    <row r="254" spans="1:11">
      <c r="A254" t="s">
        <v>11</v>
      </c>
      <c r="B254" t="s">
        <v>12</v>
      </c>
      <c r="C254" t="s">
        <v>335</v>
      </c>
      <c r="D254" s="1" t="s">
        <v>334</v>
      </c>
      <c r="E254">
        <v>37652</v>
      </c>
      <c r="F254">
        <v>5</v>
      </c>
      <c r="G254">
        <v>140</v>
      </c>
      <c r="H254">
        <v>0</v>
      </c>
      <c r="I254">
        <v>3.5</v>
      </c>
      <c r="J254">
        <v>3.5</v>
      </c>
      <c r="K254" t="str">
        <f t="shared" si="4"/>
        <v>08</v>
      </c>
    </row>
    <row r="255" spans="1:11">
      <c r="A255" t="s">
        <v>11</v>
      </c>
      <c r="B255" t="s">
        <v>12</v>
      </c>
      <c r="C255" t="s">
        <v>336</v>
      </c>
      <c r="D255" s="1" t="s">
        <v>337</v>
      </c>
      <c r="E255">
        <v>10336</v>
      </c>
      <c r="F255">
        <v>5</v>
      </c>
      <c r="G255">
        <v>250</v>
      </c>
      <c r="H255">
        <v>0</v>
      </c>
      <c r="I255">
        <v>6.25</v>
      </c>
      <c r="J255">
        <v>6.25</v>
      </c>
      <c r="K255" t="str">
        <f t="shared" si="4"/>
        <v>08</v>
      </c>
    </row>
    <row r="256" spans="1:11">
      <c r="A256" t="s">
        <v>11</v>
      </c>
      <c r="B256" t="s">
        <v>12</v>
      </c>
      <c r="C256" t="s">
        <v>529</v>
      </c>
      <c r="D256" s="1" t="s">
        <v>466</v>
      </c>
      <c r="E256">
        <v>102527</v>
      </c>
      <c r="F256">
        <v>5</v>
      </c>
      <c r="G256">
        <v>1486</v>
      </c>
      <c r="H256">
        <v>0</v>
      </c>
      <c r="I256">
        <v>37.15</v>
      </c>
      <c r="J256">
        <v>37.15</v>
      </c>
      <c r="K256" t="str">
        <f t="shared" si="4"/>
        <v>09</v>
      </c>
    </row>
    <row r="257" spans="1:11">
      <c r="A257" t="s">
        <v>11</v>
      </c>
      <c r="B257" t="s">
        <v>12</v>
      </c>
      <c r="C257" t="s">
        <v>563</v>
      </c>
      <c r="D257" s="1" t="s">
        <v>564</v>
      </c>
      <c r="E257">
        <v>177718</v>
      </c>
      <c r="F257">
        <v>5</v>
      </c>
      <c r="G257">
        <v>2023.05</v>
      </c>
      <c r="H257">
        <v>0</v>
      </c>
      <c r="I257">
        <v>50.58</v>
      </c>
      <c r="J257">
        <v>50.58</v>
      </c>
      <c r="K257" t="str">
        <f t="shared" si="4"/>
        <v>10</v>
      </c>
    </row>
    <row r="258" spans="1:11">
      <c r="A258" t="s">
        <v>11</v>
      </c>
      <c r="B258" t="s">
        <v>12</v>
      </c>
      <c r="C258" t="s">
        <v>608</v>
      </c>
      <c r="D258" s="1" t="s">
        <v>609</v>
      </c>
      <c r="E258">
        <v>37560</v>
      </c>
      <c r="F258">
        <v>5</v>
      </c>
      <c r="G258">
        <v>280</v>
      </c>
      <c r="H258">
        <v>0</v>
      </c>
      <c r="I258">
        <v>7</v>
      </c>
      <c r="J258">
        <v>7</v>
      </c>
      <c r="K258" t="str">
        <f t="shared" si="4"/>
        <v>11</v>
      </c>
    </row>
    <row r="259" spans="1:11">
      <c r="A259" t="s">
        <v>11</v>
      </c>
      <c r="B259" t="s">
        <v>12</v>
      </c>
      <c r="C259" t="s">
        <v>613</v>
      </c>
      <c r="D259" s="1" t="s">
        <v>614</v>
      </c>
      <c r="E259">
        <v>27666</v>
      </c>
      <c r="F259">
        <v>5</v>
      </c>
      <c r="G259">
        <v>250</v>
      </c>
      <c r="H259">
        <v>0</v>
      </c>
      <c r="I259">
        <v>6.25</v>
      </c>
      <c r="J259">
        <v>6.25</v>
      </c>
      <c r="K259" t="str">
        <f t="shared" si="4"/>
        <v>11</v>
      </c>
    </row>
    <row r="260" spans="1:11">
      <c r="A260" t="s">
        <v>11</v>
      </c>
      <c r="B260" t="s">
        <v>12</v>
      </c>
      <c r="C260" t="s">
        <v>652</v>
      </c>
      <c r="D260" s="1" t="s">
        <v>636</v>
      </c>
      <c r="E260">
        <v>145720</v>
      </c>
      <c r="F260">
        <v>5</v>
      </c>
      <c r="G260">
        <v>630</v>
      </c>
      <c r="H260">
        <v>0</v>
      </c>
      <c r="I260">
        <v>15.75</v>
      </c>
      <c r="J260">
        <v>15.75</v>
      </c>
      <c r="K260" t="str">
        <f t="shared" si="4"/>
        <v>12</v>
      </c>
    </row>
    <row r="261" spans="1:11">
      <c r="A261" t="s">
        <v>11</v>
      </c>
      <c r="B261" t="s">
        <v>12</v>
      </c>
      <c r="C261" t="s">
        <v>710</v>
      </c>
      <c r="D261" s="1" t="s">
        <v>711</v>
      </c>
      <c r="E261">
        <v>151571</v>
      </c>
      <c r="F261">
        <v>5</v>
      </c>
      <c r="G261">
        <v>1509.83</v>
      </c>
      <c r="H261">
        <v>0</v>
      </c>
      <c r="I261">
        <v>37.75</v>
      </c>
      <c r="J261">
        <v>37.75</v>
      </c>
      <c r="K261" t="str">
        <f t="shared" si="4"/>
        <v>01</v>
      </c>
    </row>
    <row r="262" spans="1:11">
      <c r="A262" t="s">
        <v>11</v>
      </c>
      <c r="B262" t="s">
        <v>12</v>
      </c>
      <c r="C262" t="s">
        <v>769</v>
      </c>
      <c r="D262" s="1" t="s">
        <v>770</v>
      </c>
      <c r="E262">
        <v>109714</v>
      </c>
      <c r="F262">
        <v>5</v>
      </c>
      <c r="G262">
        <v>250</v>
      </c>
      <c r="H262">
        <v>0</v>
      </c>
      <c r="I262">
        <v>6.25</v>
      </c>
      <c r="J262">
        <v>6.25</v>
      </c>
      <c r="K262" t="str">
        <f t="shared" si="4"/>
        <v>02</v>
      </c>
    </row>
    <row r="263" spans="1:11">
      <c r="A263" t="s">
        <v>11</v>
      </c>
      <c r="B263" t="s">
        <v>12</v>
      </c>
      <c r="C263" t="s">
        <v>797</v>
      </c>
      <c r="D263" s="1" t="s">
        <v>798</v>
      </c>
      <c r="E263">
        <v>48385</v>
      </c>
      <c r="F263">
        <v>5</v>
      </c>
      <c r="G263">
        <v>295</v>
      </c>
      <c r="H263">
        <v>0</v>
      </c>
      <c r="I263">
        <v>7.38</v>
      </c>
      <c r="J263">
        <v>7.38</v>
      </c>
      <c r="K263" t="str">
        <f t="shared" si="4"/>
        <v>02</v>
      </c>
    </row>
    <row r="264" spans="1:11">
      <c r="A264" t="s">
        <v>11</v>
      </c>
      <c r="B264" t="s">
        <v>12</v>
      </c>
      <c r="C264" t="s">
        <v>13</v>
      </c>
      <c r="D264" s="1" t="s">
        <v>14</v>
      </c>
      <c r="E264">
        <v>49516</v>
      </c>
      <c r="F264">
        <v>12</v>
      </c>
      <c r="G264">
        <v>263.39</v>
      </c>
      <c r="H264">
        <v>0</v>
      </c>
      <c r="I264">
        <v>15.8</v>
      </c>
      <c r="J264">
        <v>15.8</v>
      </c>
      <c r="K264" t="str">
        <f t="shared" si="4"/>
        <v>04</v>
      </c>
    </row>
    <row r="265" spans="1:11">
      <c r="A265" t="s">
        <v>11</v>
      </c>
      <c r="B265" t="s">
        <v>12</v>
      </c>
      <c r="C265" t="s">
        <v>19</v>
      </c>
      <c r="D265" s="1" t="s">
        <v>18</v>
      </c>
      <c r="E265">
        <v>20403</v>
      </c>
      <c r="F265">
        <v>12</v>
      </c>
      <c r="G265">
        <v>670</v>
      </c>
      <c r="H265">
        <v>0</v>
      </c>
      <c r="I265">
        <v>40.200000000000003</v>
      </c>
      <c r="J265">
        <v>40.200000000000003</v>
      </c>
      <c r="K265" t="str">
        <f t="shared" si="4"/>
        <v>04</v>
      </c>
    </row>
    <row r="266" spans="1:11">
      <c r="A266" t="s">
        <v>11</v>
      </c>
      <c r="B266" t="s">
        <v>12</v>
      </c>
      <c r="C266" t="s">
        <v>22</v>
      </c>
      <c r="D266" s="1" t="s">
        <v>21</v>
      </c>
      <c r="E266">
        <v>2775</v>
      </c>
      <c r="F266">
        <v>12</v>
      </c>
      <c r="G266">
        <v>1039.67</v>
      </c>
      <c r="H266">
        <v>0</v>
      </c>
      <c r="I266">
        <v>62.38</v>
      </c>
      <c r="J266">
        <v>62.38</v>
      </c>
      <c r="K266" t="str">
        <f t="shared" si="4"/>
        <v>04</v>
      </c>
    </row>
    <row r="267" spans="1:11">
      <c r="A267" t="s">
        <v>11</v>
      </c>
      <c r="B267" t="s">
        <v>12</v>
      </c>
      <c r="C267" t="s">
        <v>24</v>
      </c>
      <c r="D267" s="1" t="s">
        <v>10</v>
      </c>
      <c r="E267">
        <v>49895</v>
      </c>
      <c r="F267">
        <v>12</v>
      </c>
      <c r="G267">
        <v>1947.8</v>
      </c>
      <c r="H267">
        <v>0</v>
      </c>
      <c r="I267">
        <v>116.87</v>
      </c>
      <c r="J267">
        <v>116.87</v>
      </c>
      <c r="K267" t="str">
        <f t="shared" si="4"/>
        <v>04</v>
      </c>
    </row>
    <row r="268" spans="1:11">
      <c r="A268" t="s">
        <v>11</v>
      </c>
      <c r="B268" t="s">
        <v>12</v>
      </c>
      <c r="C268" t="s">
        <v>27</v>
      </c>
      <c r="D268" s="1" t="s">
        <v>26</v>
      </c>
      <c r="E268">
        <v>13584</v>
      </c>
      <c r="F268">
        <v>12</v>
      </c>
      <c r="G268">
        <v>705</v>
      </c>
      <c r="H268">
        <v>0</v>
      </c>
      <c r="I268">
        <v>42.3</v>
      </c>
      <c r="J268">
        <v>42.3</v>
      </c>
      <c r="K268" t="str">
        <f t="shared" si="4"/>
        <v>04</v>
      </c>
    </row>
    <row r="269" spans="1:11">
      <c r="A269" t="s">
        <v>11</v>
      </c>
      <c r="B269" t="s">
        <v>12</v>
      </c>
      <c r="C269" t="s">
        <v>67</v>
      </c>
      <c r="D269" s="1" t="s">
        <v>65</v>
      </c>
      <c r="E269">
        <v>64712</v>
      </c>
      <c r="F269">
        <v>12</v>
      </c>
      <c r="G269">
        <v>4236.29</v>
      </c>
      <c r="H269">
        <v>0</v>
      </c>
      <c r="I269">
        <v>254.18</v>
      </c>
      <c r="J269">
        <v>254.18</v>
      </c>
      <c r="K269" t="str">
        <f t="shared" si="4"/>
        <v>05</v>
      </c>
    </row>
    <row r="270" spans="1:11">
      <c r="A270" t="s">
        <v>11</v>
      </c>
      <c r="B270" t="s">
        <v>12</v>
      </c>
      <c r="C270" t="s">
        <v>74</v>
      </c>
      <c r="D270" s="1" t="s">
        <v>72</v>
      </c>
      <c r="E270">
        <v>30713</v>
      </c>
      <c r="F270">
        <v>12</v>
      </c>
      <c r="G270">
        <v>817.5</v>
      </c>
      <c r="H270">
        <v>0</v>
      </c>
      <c r="I270">
        <v>49.05</v>
      </c>
      <c r="J270">
        <v>49.05</v>
      </c>
      <c r="K270" t="str">
        <f t="shared" si="4"/>
        <v>05</v>
      </c>
    </row>
    <row r="271" spans="1:11">
      <c r="A271" t="s">
        <v>11</v>
      </c>
      <c r="B271" t="s">
        <v>12</v>
      </c>
      <c r="C271" t="s">
        <v>77</v>
      </c>
      <c r="D271" s="1" t="s">
        <v>76</v>
      </c>
      <c r="E271">
        <v>11558</v>
      </c>
      <c r="F271">
        <v>12</v>
      </c>
      <c r="G271">
        <v>195</v>
      </c>
      <c r="H271">
        <v>0</v>
      </c>
      <c r="I271">
        <v>11.7</v>
      </c>
      <c r="J271">
        <v>11.7</v>
      </c>
      <c r="K271" t="str">
        <f t="shared" si="4"/>
        <v>05</v>
      </c>
    </row>
    <row r="272" spans="1:11">
      <c r="A272" t="s">
        <v>11</v>
      </c>
      <c r="B272" t="s">
        <v>12</v>
      </c>
      <c r="C272" t="s">
        <v>200</v>
      </c>
      <c r="D272" s="1" t="s">
        <v>198</v>
      </c>
      <c r="E272">
        <v>48194</v>
      </c>
      <c r="F272">
        <v>12</v>
      </c>
      <c r="G272">
        <v>1455.85</v>
      </c>
      <c r="H272">
        <v>0</v>
      </c>
      <c r="I272">
        <v>87.35</v>
      </c>
      <c r="J272">
        <v>87.35</v>
      </c>
      <c r="K272" t="str">
        <f t="shared" si="4"/>
        <v>06</v>
      </c>
    </row>
    <row r="273" spans="1:11">
      <c r="A273" t="s">
        <v>11</v>
      </c>
      <c r="B273" t="s">
        <v>12</v>
      </c>
      <c r="C273" t="s">
        <v>203</v>
      </c>
      <c r="D273" s="1" t="s">
        <v>202</v>
      </c>
      <c r="E273">
        <v>6841</v>
      </c>
      <c r="F273">
        <v>12</v>
      </c>
      <c r="G273">
        <v>715</v>
      </c>
      <c r="H273">
        <v>0</v>
      </c>
      <c r="I273">
        <v>42.9</v>
      </c>
      <c r="J273">
        <v>42.9</v>
      </c>
      <c r="K273" t="str">
        <f t="shared" si="4"/>
        <v>06</v>
      </c>
    </row>
    <row r="274" spans="1:11">
      <c r="A274" t="s">
        <v>11</v>
      </c>
      <c r="B274" t="s">
        <v>12</v>
      </c>
      <c r="C274" t="s">
        <v>207</v>
      </c>
      <c r="D274" s="1" t="s">
        <v>205</v>
      </c>
      <c r="E274">
        <v>139443</v>
      </c>
      <c r="F274">
        <v>12</v>
      </c>
      <c r="G274">
        <v>1985.85</v>
      </c>
      <c r="H274">
        <v>0</v>
      </c>
      <c r="I274">
        <v>119.15</v>
      </c>
      <c r="J274">
        <v>119.15</v>
      </c>
      <c r="K274" t="str">
        <f t="shared" si="4"/>
        <v>06</v>
      </c>
    </row>
    <row r="275" spans="1:11">
      <c r="A275" t="s">
        <v>11</v>
      </c>
      <c r="B275" t="s">
        <v>12</v>
      </c>
      <c r="C275" t="s">
        <v>209</v>
      </c>
      <c r="D275" s="1" t="s">
        <v>187</v>
      </c>
      <c r="E275">
        <v>10064</v>
      </c>
      <c r="F275">
        <v>12</v>
      </c>
      <c r="G275">
        <v>500</v>
      </c>
      <c r="H275">
        <v>0</v>
      </c>
      <c r="I275">
        <v>30</v>
      </c>
      <c r="J275">
        <v>30</v>
      </c>
      <c r="K275" t="str">
        <f t="shared" si="4"/>
        <v>06</v>
      </c>
    </row>
    <row r="276" spans="1:11">
      <c r="A276" t="s">
        <v>11</v>
      </c>
      <c r="B276" t="s">
        <v>12</v>
      </c>
      <c r="C276" t="s">
        <v>213</v>
      </c>
      <c r="D276" s="1" t="s">
        <v>211</v>
      </c>
      <c r="E276">
        <v>128663</v>
      </c>
      <c r="F276">
        <v>12</v>
      </c>
      <c r="G276">
        <v>1425.85</v>
      </c>
      <c r="H276">
        <v>0</v>
      </c>
      <c r="I276">
        <v>85.55</v>
      </c>
      <c r="J276">
        <v>85.55</v>
      </c>
      <c r="K276" t="str">
        <f t="shared" si="4"/>
        <v>06</v>
      </c>
    </row>
    <row r="277" spans="1:11">
      <c r="A277" t="s">
        <v>11</v>
      </c>
      <c r="B277" t="s">
        <v>12</v>
      </c>
      <c r="C277" t="s">
        <v>282</v>
      </c>
      <c r="D277" s="1" t="s">
        <v>281</v>
      </c>
      <c r="E277">
        <v>38222</v>
      </c>
      <c r="F277">
        <v>12</v>
      </c>
      <c r="G277">
        <v>857.5</v>
      </c>
      <c r="H277">
        <v>0</v>
      </c>
      <c r="I277">
        <v>51.45</v>
      </c>
      <c r="J277">
        <v>51.45</v>
      </c>
      <c r="K277" t="str">
        <f t="shared" si="4"/>
        <v>07</v>
      </c>
    </row>
    <row r="278" spans="1:11">
      <c r="A278" t="s">
        <v>11</v>
      </c>
      <c r="B278" t="s">
        <v>12</v>
      </c>
      <c r="C278" t="s">
        <v>286</v>
      </c>
      <c r="D278" s="1" t="s">
        <v>284</v>
      </c>
      <c r="E278">
        <v>24046</v>
      </c>
      <c r="F278">
        <v>12</v>
      </c>
      <c r="G278">
        <v>1332</v>
      </c>
      <c r="H278">
        <v>0</v>
      </c>
      <c r="I278">
        <v>79.92</v>
      </c>
      <c r="J278">
        <v>79.92</v>
      </c>
      <c r="K278" t="str">
        <f t="shared" ref="K278:K341" si="5">MID(D278,4,2)</f>
        <v>07</v>
      </c>
    </row>
    <row r="279" spans="1:11">
      <c r="A279" t="s">
        <v>11</v>
      </c>
      <c r="B279" t="s">
        <v>12</v>
      </c>
      <c r="C279" t="s">
        <v>332</v>
      </c>
      <c r="D279" s="1" t="s">
        <v>330</v>
      </c>
      <c r="E279">
        <v>140526</v>
      </c>
      <c r="F279">
        <v>12</v>
      </c>
      <c r="G279">
        <v>4132.47</v>
      </c>
      <c r="H279">
        <v>0</v>
      </c>
      <c r="I279">
        <v>247.95</v>
      </c>
      <c r="J279">
        <v>247.95</v>
      </c>
      <c r="K279" t="str">
        <f t="shared" si="5"/>
        <v>08</v>
      </c>
    </row>
    <row r="280" spans="1:11">
      <c r="A280" t="s">
        <v>11</v>
      </c>
      <c r="B280" t="s">
        <v>12</v>
      </c>
      <c r="C280" t="s">
        <v>335</v>
      </c>
      <c r="D280" s="1" t="s">
        <v>334</v>
      </c>
      <c r="E280">
        <v>37652</v>
      </c>
      <c r="F280">
        <v>12</v>
      </c>
      <c r="G280">
        <v>480</v>
      </c>
      <c r="H280">
        <v>0</v>
      </c>
      <c r="I280">
        <v>28.8</v>
      </c>
      <c r="J280">
        <v>28.8</v>
      </c>
      <c r="K280" t="str">
        <f t="shared" si="5"/>
        <v>08</v>
      </c>
    </row>
    <row r="281" spans="1:11">
      <c r="A281" t="s">
        <v>11</v>
      </c>
      <c r="B281" t="s">
        <v>12</v>
      </c>
      <c r="C281" t="s">
        <v>529</v>
      </c>
      <c r="D281" s="1" t="s">
        <v>466</v>
      </c>
      <c r="E281">
        <v>102527</v>
      </c>
      <c r="F281">
        <v>12</v>
      </c>
      <c r="G281">
        <v>2983.14</v>
      </c>
      <c r="H281">
        <v>0</v>
      </c>
      <c r="I281">
        <v>178.99</v>
      </c>
      <c r="J281">
        <v>178.99</v>
      </c>
      <c r="K281" t="str">
        <f t="shared" si="5"/>
        <v>09</v>
      </c>
    </row>
    <row r="282" spans="1:11">
      <c r="A282" t="s">
        <v>11</v>
      </c>
      <c r="B282" t="s">
        <v>12</v>
      </c>
      <c r="C282" t="s">
        <v>531</v>
      </c>
      <c r="D282" s="1" t="s">
        <v>480</v>
      </c>
      <c r="E282">
        <v>9190</v>
      </c>
      <c r="F282">
        <v>12</v>
      </c>
      <c r="G282">
        <v>236.61</v>
      </c>
      <c r="H282">
        <v>0</v>
      </c>
      <c r="I282">
        <v>14.2</v>
      </c>
      <c r="J282">
        <v>14.2</v>
      </c>
      <c r="K282" t="str">
        <f t="shared" si="5"/>
        <v>09</v>
      </c>
    </row>
    <row r="283" spans="1:11">
      <c r="A283" t="s">
        <v>11</v>
      </c>
      <c r="B283" t="s">
        <v>12</v>
      </c>
      <c r="C283" t="s">
        <v>534</v>
      </c>
      <c r="D283" s="1" t="s">
        <v>504</v>
      </c>
      <c r="E283">
        <v>13889</v>
      </c>
      <c r="F283">
        <v>12</v>
      </c>
      <c r="G283">
        <v>1715.9</v>
      </c>
      <c r="H283">
        <v>0</v>
      </c>
      <c r="I283">
        <v>102.95</v>
      </c>
      <c r="J283">
        <v>102.95</v>
      </c>
      <c r="K283" t="str">
        <f t="shared" si="5"/>
        <v>09</v>
      </c>
    </row>
    <row r="284" spans="1:11">
      <c r="A284" t="s">
        <v>11</v>
      </c>
      <c r="B284" t="s">
        <v>12</v>
      </c>
      <c r="C284" t="s">
        <v>563</v>
      </c>
      <c r="D284" s="1" t="s">
        <v>564</v>
      </c>
      <c r="E284">
        <v>177718</v>
      </c>
      <c r="F284">
        <v>12</v>
      </c>
      <c r="G284">
        <v>3382.8</v>
      </c>
      <c r="H284">
        <v>0</v>
      </c>
      <c r="I284">
        <v>202.97</v>
      </c>
      <c r="J284">
        <v>202.97</v>
      </c>
      <c r="K284" t="str">
        <f t="shared" si="5"/>
        <v>10</v>
      </c>
    </row>
    <row r="285" spans="1:11">
      <c r="A285" t="s">
        <v>11</v>
      </c>
      <c r="B285" t="s">
        <v>12</v>
      </c>
      <c r="C285" t="s">
        <v>569</v>
      </c>
      <c r="D285" s="1" t="s">
        <v>555</v>
      </c>
      <c r="E285">
        <v>22768</v>
      </c>
      <c r="F285">
        <v>12</v>
      </c>
      <c r="G285">
        <v>250</v>
      </c>
      <c r="H285">
        <v>0</v>
      </c>
      <c r="I285">
        <v>15</v>
      </c>
      <c r="J285">
        <v>15</v>
      </c>
      <c r="K285" t="str">
        <f t="shared" si="5"/>
        <v>10</v>
      </c>
    </row>
    <row r="286" spans="1:11">
      <c r="A286" t="s">
        <v>11</v>
      </c>
      <c r="B286" t="s">
        <v>12</v>
      </c>
      <c r="C286" t="s">
        <v>574</v>
      </c>
      <c r="D286" s="1" t="s">
        <v>573</v>
      </c>
      <c r="E286">
        <v>22120</v>
      </c>
      <c r="F286">
        <v>12</v>
      </c>
      <c r="G286">
        <v>683.9</v>
      </c>
      <c r="H286">
        <v>0</v>
      </c>
      <c r="I286">
        <v>41.03</v>
      </c>
      <c r="J286">
        <v>41.03</v>
      </c>
      <c r="K286" t="str">
        <f t="shared" si="5"/>
        <v>10</v>
      </c>
    </row>
    <row r="287" spans="1:11">
      <c r="A287" t="s">
        <v>11</v>
      </c>
      <c r="B287" t="s">
        <v>12</v>
      </c>
      <c r="C287" t="s">
        <v>606</v>
      </c>
      <c r="D287" s="1" t="s">
        <v>593</v>
      </c>
      <c r="E287">
        <v>73011</v>
      </c>
      <c r="F287">
        <v>12</v>
      </c>
      <c r="G287">
        <v>650.85</v>
      </c>
      <c r="H287">
        <v>0</v>
      </c>
      <c r="I287">
        <v>39.049999999999997</v>
      </c>
      <c r="J287">
        <v>39.049999999999997</v>
      </c>
      <c r="K287" t="str">
        <f t="shared" si="5"/>
        <v>11</v>
      </c>
    </row>
    <row r="288" spans="1:11">
      <c r="A288" t="s">
        <v>11</v>
      </c>
      <c r="B288" t="s">
        <v>12</v>
      </c>
      <c r="C288" t="s">
        <v>608</v>
      </c>
      <c r="D288" s="1" t="s">
        <v>609</v>
      </c>
      <c r="E288">
        <v>37560</v>
      </c>
      <c r="F288">
        <v>12</v>
      </c>
      <c r="G288">
        <v>1255.8499999999999</v>
      </c>
      <c r="H288">
        <v>0</v>
      </c>
      <c r="I288">
        <v>75.349999999999994</v>
      </c>
      <c r="J288">
        <v>75.349999999999994</v>
      </c>
      <c r="K288" t="str">
        <f t="shared" si="5"/>
        <v>11</v>
      </c>
    </row>
    <row r="289" spans="1:11">
      <c r="A289" t="s">
        <v>11</v>
      </c>
      <c r="B289" t="s">
        <v>12</v>
      </c>
      <c r="C289" t="s">
        <v>613</v>
      </c>
      <c r="D289" s="1" t="s">
        <v>614</v>
      </c>
      <c r="E289">
        <v>27666</v>
      </c>
      <c r="F289">
        <v>12</v>
      </c>
      <c r="G289">
        <v>1030</v>
      </c>
      <c r="H289">
        <v>0</v>
      </c>
      <c r="I289">
        <v>61.8</v>
      </c>
      <c r="J289">
        <v>61.8</v>
      </c>
      <c r="K289" t="str">
        <f t="shared" si="5"/>
        <v>11</v>
      </c>
    </row>
    <row r="290" spans="1:11">
      <c r="A290" t="s">
        <v>11</v>
      </c>
      <c r="B290" t="s">
        <v>12</v>
      </c>
      <c r="C290" t="s">
        <v>618</v>
      </c>
      <c r="D290" s="1" t="s">
        <v>619</v>
      </c>
      <c r="E290">
        <v>16791</v>
      </c>
      <c r="F290">
        <v>12</v>
      </c>
      <c r="G290">
        <v>110</v>
      </c>
      <c r="H290">
        <v>0</v>
      </c>
      <c r="I290">
        <v>6.6</v>
      </c>
      <c r="J290">
        <v>6.6</v>
      </c>
      <c r="K290" t="str">
        <f t="shared" si="5"/>
        <v>11</v>
      </c>
    </row>
    <row r="291" spans="1:11">
      <c r="A291" t="s">
        <v>11</v>
      </c>
      <c r="B291" t="s">
        <v>12</v>
      </c>
      <c r="C291" t="s">
        <v>652</v>
      </c>
      <c r="D291" s="1" t="s">
        <v>636</v>
      </c>
      <c r="E291">
        <v>145720</v>
      </c>
      <c r="F291">
        <v>12</v>
      </c>
      <c r="G291">
        <v>3212.85</v>
      </c>
      <c r="H291">
        <v>0</v>
      </c>
      <c r="I291">
        <v>192.77</v>
      </c>
      <c r="J291">
        <v>192.77</v>
      </c>
      <c r="K291" t="str">
        <f t="shared" si="5"/>
        <v>12</v>
      </c>
    </row>
    <row r="292" spans="1:11">
      <c r="A292" t="s">
        <v>11</v>
      </c>
      <c r="B292" t="s">
        <v>12</v>
      </c>
      <c r="C292" t="s">
        <v>710</v>
      </c>
      <c r="D292" s="1" t="s">
        <v>711</v>
      </c>
      <c r="E292">
        <v>151571</v>
      </c>
      <c r="F292">
        <v>12</v>
      </c>
      <c r="G292">
        <v>2824.41</v>
      </c>
      <c r="H292">
        <v>0</v>
      </c>
      <c r="I292">
        <v>169.46</v>
      </c>
      <c r="J292">
        <v>169.46</v>
      </c>
      <c r="K292" t="str">
        <f t="shared" si="5"/>
        <v>01</v>
      </c>
    </row>
    <row r="293" spans="1:11">
      <c r="A293" t="s">
        <v>11</v>
      </c>
      <c r="B293" t="s">
        <v>12</v>
      </c>
      <c r="C293" t="s">
        <v>714</v>
      </c>
      <c r="D293" s="1" t="s">
        <v>715</v>
      </c>
      <c r="E293">
        <v>22425</v>
      </c>
      <c r="F293">
        <v>12</v>
      </c>
      <c r="G293">
        <v>180</v>
      </c>
      <c r="H293">
        <v>0</v>
      </c>
      <c r="I293">
        <v>10.8</v>
      </c>
      <c r="J293">
        <v>10.8</v>
      </c>
      <c r="K293" t="str">
        <f t="shared" si="5"/>
        <v>01</v>
      </c>
    </row>
    <row r="294" spans="1:11">
      <c r="A294" t="s">
        <v>11</v>
      </c>
      <c r="B294" t="s">
        <v>12</v>
      </c>
      <c r="C294" t="s">
        <v>769</v>
      </c>
      <c r="D294" s="1" t="s">
        <v>770</v>
      </c>
      <c r="E294">
        <v>109714</v>
      </c>
      <c r="F294">
        <v>12</v>
      </c>
      <c r="G294">
        <v>490</v>
      </c>
      <c r="H294">
        <v>0</v>
      </c>
      <c r="I294">
        <v>29.4</v>
      </c>
      <c r="J294">
        <v>29.4</v>
      </c>
      <c r="K294" t="str">
        <f t="shared" si="5"/>
        <v>02</v>
      </c>
    </row>
    <row r="295" spans="1:11">
      <c r="A295" t="s">
        <v>11</v>
      </c>
      <c r="B295" t="s">
        <v>12</v>
      </c>
      <c r="C295" t="s">
        <v>777</v>
      </c>
      <c r="D295" s="1" t="s">
        <v>778</v>
      </c>
      <c r="E295">
        <v>61518</v>
      </c>
      <c r="F295">
        <v>12</v>
      </c>
      <c r="G295">
        <v>1462.85</v>
      </c>
      <c r="H295">
        <v>0</v>
      </c>
      <c r="I295">
        <v>87.77</v>
      </c>
      <c r="J295">
        <v>87.77</v>
      </c>
      <c r="K295" t="str">
        <f t="shared" si="5"/>
        <v>02</v>
      </c>
    </row>
    <row r="296" spans="1:11">
      <c r="A296" t="s">
        <v>11</v>
      </c>
      <c r="B296" t="s">
        <v>12</v>
      </c>
      <c r="C296" t="s">
        <v>784</v>
      </c>
      <c r="D296" s="1" t="s">
        <v>763</v>
      </c>
      <c r="E296">
        <v>302</v>
      </c>
      <c r="F296">
        <v>12</v>
      </c>
      <c r="G296">
        <v>270</v>
      </c>
      <c r="H296">
        <v>0</v>
      </c>
      <c r="I296">
        <v>16.2</v>
      </c>
      <c r="J296">
        <v>16.2</v>
      </c>
      <c r="K296" t="str">
        <f t="shared" si="5"/>
        <v>02</v>
      </c>
    </row>
    <row r="297" spans="1:11">
      <c r="A297" t="s">
        <v>11</v>
      </c>
      <c r="B297" t="s">
        <v>12</v>
      </c>
      <c r="C297" t="s">
        <v>792</v>
      </c>
      <c r="D297" s="1" t="s">
        <v>793</v>
      </c>
      <c r="E297">
        <v>25894</v>
      </c>
      <c r="F297">
        <v>12</v>
      </c>
      <c r="G297">
        <v>1853.23</v>
      </c>
      <c r="H297">
        <v>0</v>
      </c>
      <c r="I297">
        <v>111.19</v>
      </c>
      <c r="J297">
        <v>111.19</v>
      </c>
      <c r="K297" t="str">
        <f t="shared" si="5"/>
        <v>02</v>
      </c>
    </row>
    <row r="298" spans="1:11">
      <c r="A298" t="s">
        <v>11</v>
      </c>
      <c r="B298" t="s">
        <v>12</v>
      </c>
      <c r="C298" t="s">
        <v>13</v>
      </c>
      <c r="D298" s="1" t="s">
        <v>14</v>
      </c>
      <c r="E298">
        <v>49516</v>
      </c>
      <c r="F298">
        <v>18</v>
      </c>
      <c r="G298">
        <v>41712.699999999997</v>
      </c>
      <c r="H298">
        <v>0</v>
      </c>
      <c r="I298">
        <v>3754.14</v>
      </c>
      <c r="J298">
        <v>3754.14</v>
      </c>
      <c r="K298" t="str">
        <f t="shared" si="5"/>
        <v>04</v>
      </c>
    </row>
    <row r="299" spans="1:11">
      <c r="A299" t="s">
        <v>11</v>
      </c>
      <c r="B299" t="s">
        <v>12</v>
      </c>
      <c r="C299" t="s">
        <v>15</v>
      </c>
      <c r="D299" t="s">
        <v>14</v>
      </c>
      <c r="E299">
        <v>10728</v>
      </c>
      <c r="F299">
        <v>18</v>
      </c>
      <c r="G299">
        <v>9091.52</v>
      </c>
      <c r="H299">
        <v>0</v>
      </c>
      <c r="I299">
        <v>818.24</v>
      </c>
      <c r="J299">
        <v>818.24</v>
      </c>
      <c r="K299" t="str">
        <f t="shared" si="5"/>
        <v>04</v>
      </c>
    </row>
    <row r="300" spans="1:11">
      <c r="A300" t="s">
        <v>11</v>
      </c>
      <c r="B300" t="s">
        <v>12</v>
      </c>
      <c r="C300" t="s">
        <v>16</v>
      </c>
      <c r="D300" t="s">
        <v>14</v>
      </c>
      <c r="E300">
        <v>19543</v>
      </c>
      <c r="F300">
        <v>18</v>
      </c>
      <c r="G300">
        <v>16561.71</v>
      </c>
      <c r="H300">
        <v>0</v>
      </c>
      <c r="I300">
        <v>1490.55</v>
      </c>
      <c r="J300">
        <v>1490.55</v>
      </c>
      <c r="K300" t="str">
        <f t="shared" si="5"/>
        <v>04</v>
      </c>
    </row>
    <row r="301" spans="1:11">
      <c r="A301" t="s">
        <v>11</v>
      </c>
      <c r="B301" t="s">
        <v>12</v>
      </c>
      <c r="C301" t="s">
        <v>17</v>
      </c>
      <c r="D301" t="s">
        <v>18</v>
      </c>
      <c r="E301">
        <v>27889</v>
      </c>
      <c r="F301">
        <v>18</v>
      </c>
      <c r="G301">
        <v>23634.39</v>
      </c>
      <c r="H301">
        <v>0</v>
      </c>
      <c r="I301">
        <v>2127.1</v>
      </c>
      <c r="J301">
        <v>2127.1</v>
      </c>
      <c r="K301" t="str">
        <f t="shared" si="5"/>
        <v>04</v>
      </c>
    </row>
    <row r="302" spans="1:11">
      <c r="A302" t="s">
        <v>11</v>
      </c>
      <c r="B302" t="s">
        <v>12</v>
      </c>
      <c r="C302" t="s">
        <v>19</v>
      </c>
      <c r="D302" s="1" t="s">
        <v>18</v>
      </c>
      <c r="E302">
        <v>20403</v>
      </c>
      <c r="F302">
        <v>18</v>
      </c>
      <c r="G302">
        <v>16654.560000000001</v>
      </c>
      <c r="H302">
        <v>0</v>
      </c>
      <c r="I302">
        <v>1498.91</v>
      </c>
      <c r="J302">
        <v>1498.91</v>
      </c>
      <c r="K302" t="str">
        <f t="shared" si="5"/>
        <v>04</v>
      </c>
    </row>
    <row r="303" spans="1:11">
      <c r="A303" t="s">
        <v>11</v>
      </c>
      <c r="B303" t="s">
        <v>12</v>
      </c>
      <c r="C303" t="s">
        <v>20</v>
      </c>
      <c r="D303" t="s">
        <v>21</v>
      </c>
      <c r="E303">
        <v>13941</v>
      </c>
      <c r="F303">
        <v>18</v>
      </c>
      <c r="G303">
        <v>11814.35</v>
      </c>
      <c r="H303">
        <v>0</v>
      </c>
      <c r="I303">
        <v>1063.29</v>
      </c>
      <c r="J303">
        <v>1063.29</v>
      </c>
      <c r="K303" t="str">
        <f t="shared" si="5"/>
        <v>04</v>
      </c>
    </row>
    <row r="304" spans="1:11">
      <c r="A304" t="s">
        <v>11</v>
      </c>
      <c r="B304" t="s">
        <v>12</v>
      </c>
      <c r="C304" t="s">
        <v>22</v>
      </c>
      <c r="D304" s="1" t="s">
        <v>21</v>
      </c>
      <c r="E304">
        <v>2775</v>
      </c>
      <c r="F304">
        <v>18</v>
      </c>
      <c r="G304">
        <v>1364.88</v>
      </c>
      <c r="H304">
        <v>0</v>
      </c>
      <c r="I304">
        <v>122.84</v>
      </c>
      <c r="J304">
        <v>122.84</v>
      </c>
      <c r="K304" t="str">
        <f t="shared" si="5"/>
        <v>04</v>
      </c>
    </row>
    <row r="305" spans="1:11">
      <c r="A305" t="s">
        <v>11</v>
      </c>
      <c r="B305" t="s">
        <v>12</v>
      </c>
      <c r="C305" t="s">
        <v>23</v>
      </c>
      <c r="D305" t="s">
        <v>10</v>
      </c>
      <c r="E305">
        <v>69030</v>
      </c>
      <c r="F305">
        <v>18</v>
      </c>
      <c r="G305">
        <v>58500.05</v>
      </c>
      <c r="H305">
        <v>0</v>
      </c>
      <c r="I305">
        <v>5265</v>
      </c>
      <c r="J305">
        <v>5265</v>
      </c>
      <c r="K305" t="str">
        <f t="shared" si="5"/>
        <v>04</v>
      </c>
    </row>
    <row r="306" spans="1:11">
      <c r="A306" t="s">
        <v>11</v>
      </c>
      <c r="B306" t="s">
        <v>12</v>
      </c>
      <c r="C306" t="s">
        <v>24</v>
      </c>
      <c r="D306" s="1" t="s">
        <v>10</v>
      </c>
      <c r="E306">
        <v>49895</v>
      </c>
      <c r="F306">
        <v>18</v>
      </c>
      <c r="G306">
        <v>40354.81</v>
      </c>
      <c r="H306">
        <v>0</v>
      </c>
      <c r="I306">
        <v>3631.93</v>
      </c>
      <c r="J306">
        <v>3631.93</v>
      </c>
      <c r="K306" t="str">
        <f t="shared" si="5"/>
        <v>04</v>
      </c>
    </row>
    <row r="307" spans="1:11">
      <c r="A307" t="s">
        <v>11</v>
      </c>
      <c r="B307" t="s">
        <v>12</v>
      </c>
      <c r="C307" t="s">
        <v>25</v>
      </c>
      <c r="D307" t="s">
        <v>26</v>
      </c>
      <c r="E307">
        <v>13566</v>
      </c>
      <c r="F307">
        <v>18</v>
      </c>
      <c r="G307">
        <v>11496.64</v>
      </c>
      <c r="H307">
        <v>0</v>
      </c>
      <c r="I307">
        <v>1034.7</v>
      </c>
      <c r="J307">
        <v>1034.7</v>
      </c>
      <c r="K307" t="str">
        <f t="shared" si="5"/>
        <v>04</v>
      </c>
    </row>
    <row r="308" spans="1:11">
      <c r="A308" t="s">
        <v>11</v>
      </c>
      <c r="B308" t="s">
        <v>12</v>
      </c>
      <c r="C308" t="s">
        <v>27</v>
      </c>
      <c r="D308" s="1" t="s">
        <v>26</v>
      </c>
      <c r="E308">
        <v>13584</v>
      </c>
      <c r="F308">
        <v>18</v>
      </c>
      <c r="G308">
        <v>10620.64</v>
      </c>
      <c r="H308">
        <v>0</v>
      </c>
      <c r="I308">
        <v>955.86</v>
      </c>
      <c r="J308">
        <v>955.86</v>
      </c>
      <c r="K308" t="str">
        <f t="shared" si="5"/>
        <v>04</v>
      </c>
    </row>
    <row r="309" spans="1:11">
      <c r="A309" t="s">
        <v>11</v>
      </c>
      <c r="B309" t="s">
        <v>12</v>
      </c>
      <c r="C309" t="s">
        <v>28</v>
      </c>
      <c r="D309" s="3" t="s">
        <v>26</v>
      </c>
      <c r="E309">
        <v>43700</v>
      </c>
      <c r="F309">
        <v>18</v>
      </c>
      <c r="G309">
        <v>37034.07</v>
      </c>
      <c r="H309">
        <v>0</v>
      </c>
      <c r="I309">
        <v>3333.07</v>
      </c>
      <c r="J309">
        <v>3333.07</v>
      </c>
      <c r="K309" t="str">
        <f t="shared" si="5"/>
        <v>04</v>
      </c>
    </row>
    <row r="310" spans="1:11">
      <c r="A310" t="s">
        <v>11</v>
      </c>
      <c r="B310" t="s">
        <v>12</v>
      </c>
      <c r="C310" t="s">
        <v>29</v>
      </c>
      <c r="D310" t="s">
        <v>30</v>
      </c>
      <c r="E310">
        <v>45215</v>
      </c>
      <c r="F310">
        <v>18</v>
      </c>
      <c r="G310">
        <v>38317.9</v>
      </c>
      <c r="H310">
        <v>0</v>
      </c>
      <c r="I310">
        <v>3448.61</v>
      </c>
      <c r="J310">
        <v>3448.61</v>
      </c>
      <c r="K310" t="str">
        <f t="shared" si="5"/>
        <v>04</v>
      </c>
    </row>
    <row r="311" spans="1:11">
      <c r="A311" t="s">
        <v>11</v>
      </c>
      <c r="B311" t="s">
        <v>12</v>
      </c>
      <c r="C311" t="s">
        <v>31</v>
      </c>
      <c r="D311" t="s">
        <v>7</v>
      </c>
      <c r="E311">
        <v>11085</v>
      </c>
      <c r="F311">
        <v>18</v>
      </c>
      <c r="G311">
        <v>9394.0300000000007</v>
      </c>
      <c r="H311">
        <v>0</v>
      </c>
      <c r="I311">
        <v>845.46</v>
      </c>
      <c r="J311">
        <v>845.46</v>
      </c>
      <c r="K311" t="str">
        <f t="shared" si="5"/>
        <v>04</v>
      </c>
    </row>
    <row r="312" spans="1:11">
      <c r="A312" t="s">
        <v>11</v>
      </c>
      <c r="B312" t="s">
        <v>12</v>
      </c>
      <c r="C312" t="s">
        <v>32</v>
      </c>
      <c r="D312" t="s">
        <v>7</v>
      </c>
      <c r="E312">
        <v>14200</v>
      </c>
      <c r="F312">
        <v>18</v>
      </c>
      <c r="G312">
        <v>12034.2</v>
      </c>
      <c r="H312">
        <v>0</v>
      </c>
      <c r="I312">
        <v>1083.08</v>
      </c>
      <c r="J312">
        <v>1083.08</v>
      </c>
      <c r="K312" t="str">
        <f t="shared" si="5"/>
        <v>04</v>
      </c>
    </row>
    <row r="313" spans="1:11">
      <c r="A313" t="s">
        <v>11</v>
      </c>
      <c r="B313" t="s">
        <v>12</v>
      </c>
      <c r="C313" t="s">
        <v>33</v>
      </c>
      <c r="D313" t="s">
        <v>2</v>
      </c>
      <c r="E313">
        <v>3220</v>
      </c>
      <c r="F313">
        <v>18</v>
      </c>
      <c r="G313">
        <v>2728.82</v>
      </c>
      <c r="H313">
        <v>0</v>
      </c>
      <c r="I313">
        <v>245.59</v>
      </c>
      <c r="J313">
        <v>245.59</v>
      </c>
      <c r="K313" t="str">
        <f t="shared" si="5"/>
        <v>04</v>
      </c>
    </row>
    <row r="314" spans="1:11">
      <c r="A314" t="s">
        <v>11</v>
      </c>
      <c r="B314" t="s">
        <v>12</v>
      </c>
      <c r="C314" t="s">
        <v>34</v>
      </c>
      <c r="D314" t="s">
        <v>35</v>
      </c>
      <c r="E314">
        <v>41300</v>
      </c>
      <c r="F314">
        <v>18</v>
      </c>
      <c r="G314">
        <v>35000</v>
      </c>
      <c r="H314">
        <v>0</v>
      </c>
      <c r="I314">
        <v>3150</v>
      </c>
      <c r="J314">
        <v>3150</v>
      </c>
      <c r="K314" t="str">
        <f t="shared" si="5"/>
        <v>04</v>
      </c>
    </row>
    <row r="315" spans="1:11">
      <c r="A315" t="s">
        <v>11</v>
      </c>
      <c r="B315" t="s">
        <v>12</v>
      </c>
      <c r="C315" t="s">
        <v>64</v>
      </c>
      <c r="D315" t="s">
        <v>65</v>
      </c>
      <c r="E315">
        <v>59691</v>
      </c>
      <c r="F315">
        <v>18</v>
      </c>
      <c r="G315">
        <v>50585.88</v>
      </c>
      <c r="H315">
        <v>0</v>
      </c>
      <c r="I315">
        <v>4552.7299999999996</v>
      </c>
      <c r="J315">
        <v>4552.7299999999996</v>
      </c>
      <c r="K315" t="str">
        <f t="shared" si="5"/>
        <v>05</v>
      </c>
    </row>
    <row r="316" spans="1:11">
      <c r="A316" t="s">
        <v>11</v>
      </c>
      <c r="B316" t="s">
        <v>12</v>
      </c>
      <c r="C316" t="s">
        <v>66</v>
      </c>
      <c r="D316" t="s">
        <v>65</v>
      </c>
      <c r="E316">
        <v>18428</v>
      </c>
      <c r="F316">
        <v>18</v>
      </c>
      <c r="G316">
        <v>15617.22</v>
      </c>
      <c r="H316">
        <v>0</v>
      </c>
      <c r="I316">
        <v>1405.55</v>
      </c>
      <c r="J316">
        <v>1405.55</v>
      </c>
      <c r="K316" t="str">
        <f t="shared" si="5"/>
        <v>05</v>
      </c>
    </row>
    <row r="317" spans="1:11">
      <c r="A317" t="s">
        <v>11</v>
      </c>
      <c r="B317" t="s">
        <v>12</v>
      </c>
      <c r="C317" t="s">
        <v>67</v>
      </c>
      <c r="D317" s="1" t="s">
        <v>65</v>
      </c>
      <c r="E317">
        <v>64712</v>
      </c>
      <c r="F317">
        <v>18</v>
      </c>
      <c r="G317">
        <v>50437.23</v>
      </c>
      <c r="H317">
        <v>0</v>
      </c>
      <c r="I317">
        <v>4539.3500000000004</v>
      </c>
      <c r="J317">
        <v>4539.3500000000004</v>
      </c>
      <c r="K317" t="str">
        <f t="shared" si="5"/>
        <v>05</v>
      </c>
    </row>
    <row r="318" spans="1:11">
      <c r="A318" t="s">
        <v>11</v>
      </c>
      <c r="B318" t="s">
        <v>12</v>
      </c>
      <c r="C318" t="s">
        <v>68</v>
      </c>
      <c r="D318" t="s">
        <v>59</v>
      </c>
      <c r="E318">
        <v>8190</v>
      </c>
      <c r="F318">
        <v>18</v>
      </c>
      <c r="G318">
        <v>6940.66</v>
      </c>
      <c r="H318">
        <v>0</v>
      </c>
      <c r="I318">
        <v>624.66</v>
      </c>
      <c r="J318">
        <v>624.66</v>
      </c>
      <c r="K318" t="str">
        <f t="shared" si="5"/>
        <v>05</v>
      </c>
    </row>
    <row r="319" spans="1:11">
      <c r="A319" t="s">
        <v>11</v>
      </c>
      <c r="B319" t="s">
        <v>12</v>
      </c>
      <c r="C319" t="s">
        <v>69</v>
      </c>
      <c r="D319" t="s">
        <v>63</v>
      </c>
      <c r="E319">
        <v>34718</v>
      </c>
      <c r="F319">
        <v>18</v>
      </c>
      <c r="G319">
        <v>29421.63</v>
      </c>
      <c r="H319">
        <v>0</v>
      </c>
      <c r="I319">
        <v>2647.95</v>
      </c>
      <c r="J319">
        <v>2647.95</v>
      </c>
      <c r="K319" t="str">
        <f t="shared" si="5"/>
        <v>05</v>
      </c>
    </row>
    <row r="320" spans="1:11">
      <c r="A320" t="s">
        <v>11</v>
      </c>
      <c r="B320" t="s">
        <v>12</v>
      </c>
      <c r="C320" t="s">
        <v>70</v>
      </c>
      <c r="D320" t="s">
        <v>63</v>
      </c>
      <c r="E320">
        <v>2440</v>
      </c>
      <c r="F320">
        <v>18</v>
      </c>
      <c r="G320">
        <v>2067.39</v>
      </c>
      <c r="H320">
        <v>0</v>
      </c>
      <c r="I320">
        <v>186.07</v>
      </c>
      <c r="J320">
        <v>186.07</v>
      </c>
      <c r="K320" t="str">
        <f t="shared" si="5"/>
        <v>05</v>
      </c>
    </row>
    <row r="321" spans="1:14">
      <c r="A321" t="s">
        <v>11</v>
      </c>
      <c r="B321" t="s">
        <v>12</v>
      </c>
      <c r="C321" t="s">
        <v>71</v>
      </c>
      <c r="D321" t="s">
        <v>72</v>
      </c>
      <c r="E321">
        <v>39599</v>
      </c>
      <c r="F321">
        <v>18</v>
      </c>
      <c r="G321">
        <v>33558.730000000003</v>
      </c>
      <c r="H321">
        <v>0</v>
      </c>
      <c r="I321">
        <v>3020.29</v>
      </c>
      <c r="J321">
        <v>3020.29</v>
      </c>
      <c r="K321" t="str">
        <f t="shared" si="5"/>
        <v>05</v>
      </c>
    </row>
    <row r="322" spans="1:14">
      <c r="A322" t="s">
        <v>11</v>
      </c>
      <c r="B322" t="s">
        <v>12</v>
      </c>
      <c r="C322" t="s">
        <v>73</v>
      </c>
      <c r="D322" t="s">
        <v>72</v>
      </c>
      <c r="E322">
        <v>10489</v>
      </c>
      <c r="F322">
        <v>18</v>
      </c>
      <c r="G322">
        <v>8888.73</v>
      </c>
      <c r="H322">
        <v>0</v>
      </c>
      <c r="I322">
        <v>799.99</v>
      </c>
      <c r="J322">
        <v>799.99</v>
      </c>
      <c r="K322" t="str">
        <f t="shared" si="5"/>
        <v>05</v>
      </c>
    </row>
    <row r="323" spans="1:14">
      <c r="A323" t="s">
        <v>11</v>
      </c>
      <c r="B323" t="s">
        <v>12</v>
      </c>
      <c r="C323" t="s">
        <v>74</v>
      </c>
      <c r="D323" s="1" t="s">
        <v>72</v>
      </c>
      <c r="E323">
        <v>30713</v>
      </c>
      <c r="F323">
        <v>18</v>
      </c>
      <c r="G323">
        <v>25207.17</v>
      </c>
      <c r="H323">
        <v>0</v>
      </c>
      <c r="I323">
        <v>2268.65</v>
      </c>
      <c r="J323">
        <v>2268.65</v>
      </c>
      <c r="K323" t="str">
        <f t="shared" si="5"/>
        <v>05</v>
      </c>
    </row>
    <row r="324" spans="1:14">
      <c r="A324" t="s">
        <v>11</v>
      </c>
      <c r="B324" t="s">
        <v>12</v>
      </c>
      <c r="C324" t="s">
        <v>75</v>
      </c>
      <c r="D324" t="s">
        <v>76</v>
      </c>
      <c r="E324">
        <v>6116</v>
      </c>
      <c r="F324">
        <v>18</v>
      </c>
      <c r="G324">
        <v>5182.8500000000004</v>
      </c>
      <c r="H324">
        <v>0</v>
      </c>
      <c r="I324">
        <v>466.46</v>
      </c>
      <c r="J324">
        <v>466.46</v>
      </c>
      <c r="K324" t="str">
        <f t="shared" si="5"/>
        <v>05</v>
      </c>
    </row>
    <row r="325" spans="1:14">
      <c r="A325" t="s">
        <v>11</v>
      </c>
      <c r="B325" t="s">
        <v>12</v>
      </c>
      <c r="C325" t="s">
        <v>77</v>
      </c>
      <c r="D325" s="1" t="s">
        <v>76</v>
      </c>
      <c r="E325">
        <v>11558</v>
      </c>
      <c r="F325">
        <v>18</v>
      </c>
      <c r="G325">
        <v>9610.17</v>
      </c>
      <c r="H325">
        <v>0</v>
      </c>
      <c r="I325">
        <v>864.92</v>
      </c>
      <c r="J325">
        <v>864.92</v>
      </c>
      <c r="K325" t="str">
        <f t="shared" si="5"/>
        <v>05</v>
      </c>
    </row>
    <row r="326" spans="1:14">
      <c r="A326" t="s">
        <v>11</v>
      </c>
      <c r="B326" t="s">
        <v>12</v>
      </c>
      <c r="C326" t="s">
        <v>197</v>
      </c>
      <c r="D326" t="s">
        <v>198</v>
      </c>
      <c r="E326">
        <v>20740</v>
      </c>
      <c r="F326">
        <v>18</v>
      </c>
      <c r="G326">
        <v>17576.3</v>
      </c>
      <c r="H326">
        <v>0</v>
      </c>
      <c r="I326">
        <v>1581.87</v>
      </c>
      <c r="J326">
        <v>1581.87</v>
      </c>
      <c r="K326" t="str">
        <f t="shared" si="5"/>
        <v>06</v>
      </c>
    </row>
    <row r="327" spans="1:14">
      <c r="A327" t="s">
        <v>11</v>
      </c>
      <c r="B327" t="s">
        <v>12</v>
      </c>
      <c r="C327" t="s">
        <v>199</v>
      </c>
      <c r="D327" t="s">
        <v>198</v>
      </c>
      <c r="E327">
        <v>15533</v>
      </c>
      <c r="F327">
        <v>18</v>
      </c>
      <c r="G327">
        <v>13163.61</v>
      </c>
      <c r="H327">
        <v>0</v>
      </c>
      <c r="I327">
        <v>1184.72</v>
      </c>
      <c r="J327">
        <v>1184.72</v>
      </c>
      <c r="K327" t="str">
        <f t="shared" si="5"/>
        <v>06</v>
      </c>
    </row>
    <row r="328" spans="1:14">
      <c r="A328" t="s">
        <v>11</v>
      </c>
      <c r="B328" t="s">
        <v>12</v>
      </c>
      <c r="C328" t="s">
        <v>200</v>
      </c>
      <c r="D328" s="1" t="s">
        <v>198</v>
      </c>
      <c r="E328">
        <v>48194</v>
      </c>
      <c r="F328">
        <v>18</v>
      </c>
      <c r="G328">
        <v>39327.47</v>
      </c>
      <c r="H328">
        <v>0</v>
      </c>
      <c r="I328">
        <v>3539.47</v>
      </c>
      <c r="J328">
        <v>3539.47</v>
      </c>
      <c r="K328" t="str">
        <f t="shared" si="5"/>
        <v>06</v>
      </c>
    </row>
    <row r="329" spans="1:14">
      <c r="A329" t="s">
        <v>11</v>
      </c>
      <c r="B329" t="s">
        <v>12</v>
      </c>
      <c r="C329" t="s">
        <v>201</v>
      </c>
      <c r="D329" t="s">
        <v>202</v>
      </c>
      <c r="E329">
        <v>16975</v>
      </c>
      <c r="F329">
        <v>18</v>
      </c>
      <c r="G329">
        <v>14385.19</v>
      </c>
      <c r="H329">
        <v>0</v>
      </c>
      <c r="I329">
        <v>1294.67</v>
      </c>
      <c r="J329">
        <v>1294.67</v>
      </c>
      <c r="K329" t="str">
        <f t="shared" si="5"/>
        <v>06</v>
      </c>
    </row>
    <row r="330" spans="1:14">
      <c r="A330" t="s">
        <v>11</v>
      </c>
      <c r="B330" t="s">
        <v>12</v>
      </c>
      <c r="C330" t="s">
        <v>203</v>
      </c>
      <c r="D330" s="1" t="s">
        <v>202</v>
      </c>
      <c r="E330">
        <v>6841</v>
      </c>
      <c r="F330">
        <v>18</v>
      </c>
      <c r="G330">
        <v>3718.68</v>
      </c>
      <c r="H330">
        <v>0</v>
      </c>
      <c r="I330">
        <v>334.68</v>
      </c>
      <c r="J330">
        <v>334.68</v>
      </c>
      <c r="K330" t="str">
        <f t="shared" si="5"/>
        <v>06</v>
      </c>
    </row>
    <row r="331" spans="1:14">
      <c r="A331" s="2" t="s">
        <v>11</v>
      </c>
      <c r="B331" s="2" t="s">
        <v>12</v>
      </c>
      <c r="C331" s="2" t="s">
        <v>204</v>
      </c>
      <c r="D331" s="2" t="s">
        <v>205</v>
      </c>
      <c r="E331" s="2">
        <v>56291</v>
      </c>
      <c r="F331" s="2">
        <v>18</v>
      </c>
      <c r="G331" s="2">
        <v>47704.51</v>
      </c>
      <c r="H331" s="2">
        <v>0</v>
      </c>
      <c r="I331" s="2">
        <v>4293.41</v>
      </c>
      <c r="J331" s="2">
        <v>4293.41</v>
      </c>
      <c r="K331" s="2" t="str">
        <f t="shared" si="5"/>
        <v>06</v>
      </c>
      <c r="L331" s="2" t="s">
        <v>833</v>
      </c>
      <c r="M331" s="2"/>
      <c r="N331" s="2"/>
    </row>
    <row r="332" spans="1:14">
      <c r="A332" t="s">
        <v>11</v>
      </c>
      <c r="B332" t="s">
        <v>12</v>
      </c>
      <c r="C332" t="s">
        <v>206</v>
      </c>
      <c r="D332" t="s">
        <v>205</v>
      </c>
      <c r="E332">
        <v>21677</v>
      </c>
      <c r="F332">
        <v>18</v>
      </c>
      <c r="G332">
        <v>18370.48</v>
      </c>
      <c r="H332">
        <v>0</v>
      </c>
      <c r="I332">
        <v>1653.34</v>
      </c>
      <c r="J332">
        <v>1653.34</v>
      </c>
      <c r="K332" t="str">
        <f t="shared" si="5"/>
        <v>06</v>
      </c>
    </row>
    <row r="333" spans="1:14">
      <c r="A333" t="s">
        <v>11</v>
      </c>
      <c r="B333" t="s">
        <v>12</v>
      </c>
      <c r="C333" t="s">
        <v>207</v>
      </c>
      <c r="D333" s="1" t="s">
        <v>205</v>
      </c>
      <c r="E333">
        <v>139443</v>
      </c>
      <c r="F333">
        <v>18</v>
      </c>
      <c r="G333">
        <v>116153.65</v>
      </c>
      <c r="H333">
        <v>0</v>
      </c>
      <c r="I333">
        <v>10453.83</v>
      </c>
      <c r="J333">
        <v>10453.83</v>
      </c>
      <c r="K333" t="str">
        <f t="shared" si="5"/>
        <v>06</v>
      </c>
    </row>
    <row r="334" spans="1:14">
      <c r="A334" t="s">
        <v>11</v>
      </c>
      <c r="B334" t="s">
        <v>12</v>
      </c>
      <c r="C334" t="s">
        <v>208</v>
      </c>
      <c r="D334" t="s">
        <v>187</v>
      </c>
      <c r="E334">
        <v>13889</v>
      </c>
      <c r="F334">
        <v>18</v>
      </c>
      <c r="G334">
        <v>11770.39</v>
      </c>
      <c r="H334">
        <v>0</v>
      </c>
      <c r="I334">
        <v>1059.3399999999999</v>
      </c>
      <c r="J334">
        <v>1059.3399999999999</v>
      </c>
      <c r="K334" t="str">
        <f t="shared" si="5"/>
        <v>06</v>
      </c>
    </row>
    <row r="335" spans="1:14">
      <c r="A335" t="s">
        <v>11</v>
      </c>
      <c r="B335" t="s">
        <v>12</v>
      </c>
      <c r="C335" t="s">
        <v>209</v>
      </c>
      <c r="D335" s="1" t="s">
        <v>187</v>
      </c>
      <c r="E335">
        <v>10064</v>
      </c>
      <c r="F335">
        <v>18</v>
      </c>
      <c r="G335">
        <v>8054.21</v>
      </c>
      <c r="H335">
        <v>0</v>
      </c>
      <c r="I335">
        <v>724.88</v>
      </c>
      <c r="J335">
        <v>724.88</v>
      </c>
      <c r="K335" t="str">
        <f t="shared" si="5"/>
        <v>06</v>
      </c>
    </row>
    <row r="336" spans="1:14">
      <c r="A336" t="s">
        <v>11</v>
      </c>
      <c r="B336" t="s">
        <v>12</v>
      </c>
      <c r="C336" t="s">
        <v>210</v>
      </c>
      <c r="D336" t="s">
        <v>211</v>
      </c>
      <c r="E336">
        <v>50456</v>
      </c>
      <c r="F336">
        <v>18</v>
      </c>
      <c r="G336">
        <v>42759.38</v>
      </c>
      <c r="H336">
        <v>0</v>
      </c>
      <c r="I336">
        <v>3848.34</v>
      </c>
      <c r="J336">
        <v>3848.34</v>
      </c>
      <c r="K336" t="str">
        <f t="shared" si="5"/>
        <v>06</v>
      </c>
    </row>
    <row r="337" spans="1:11">
      <c r="A337" t="s">
        <v>11</v>
      </c>
      <c r="B337" t="s">
        <v>12</v>
      </c>
      <c r="C337" t="s">
        <v>212</v>
      </c>
      <c r="D337" t="s">
        <v>211</v>
      </c>
      <c r="E337">
        <v>20610</v>
      </c>
      <c r="F337">
        <v>18</v>
      </c>
      <c r="G337">
        <v>17465.91</v>
      </c>
      <c r="H337">
        <v>0</v>
      </c>
      <c r="I337">
        <v>1571.93</v>
      </c>
      <c r="J337">
        <v>1571.93</v>
      </c>
      <c r="K337" t="str">
        <f t="shared" si="5"/>
        <v>06</v>
      </c>
    </row>
    <row r="338" spans="1:11">
      <c r="A338" t="s">
        <v>11</v>
      </c>
      <c r="B338" t="s">
        <v>12</v>
      </c>
      <c r="C338" t="s">
        <v>213</v>
      </c>
      <c r="D338" s="1" t="s">
        <v>211</v>
      </c>
      <c r="E338">
        <v>128663</v>
      </c>
      <c r="F338">
        <v>18</v>
      </c>
      <c r="G338">
        <v>106627.5</v>
      </c>
      <c r="H338">
        <v>0</v>
      </c>
      <c r="I338">
        <v>9596.48</v>
      </c>
      <c r="J338">
        <v>9596.48</v>
      </c>
      <c r="K338" t="str">
        <f t="shared" si="5"/>
        <v>06</v>
      </c>
    </row>
    <row r="339" spans="1:11">
      <c r="A339" t="s">
        <v>11</v>
      </c>
      <c r="B339" t="s">
        <v>12</v>
      </c>
      <c r="C339" t="s">
        <v>214</v>
      </c>
      <c r="D339" t="s">
        <v>211</v>
      </c>
      <c r="E339">
        <v>7710</v>
      </c>
      <c r="F339">
        <v>18</v>
      </c>
      <c r="G339">
        <v>6533.91</v>
      </c>
      <c r="H339">
        <v>0</v>
      </c>
      <c r="I339">
        <v>588.04999999999995</v>
      </c>
      <c r="J339">
        <v>588.04999999999995</v>
      </c>
      <c r="K339" t="str">
        <f t="shared" si="5"/>
        <v>06</v>
      </c>
    </row>
    <row r="340" spans="1:11">
      <c r="A340" t="s">
        <v>11</v>
      </c>
      <c r="B340" t="s">
        <v>12</v>
      </c>
      <c r="C340" t="s">
        <v>215</v>
      </c>
      <c r="D340" t="s">
        <v>189</v>
      </c>
      <c r="E340">
        <v>5286</v>
      </c>
      <c r="F340">
        <v>18</v>
      </c>
      <c r="G340">
        <v>4479.3599999999997</v>
      </c>
      <c r="H340">
        <v>0</v>
      </c>
      <c r="I340">
        <v>403.14</v>
      </c>
      <c r="J340">
        <v>403.14</v>
      </c>
      <c r="K340" t="str">
        <f t="shared" si="5"/>
        <v>06</v>
      </c>
    </row>
    <row r="341" spans="1:11">
      <c r="A341" t="s">
        <v>11</v>
      </c>
      <c r="B341" t="s">
        <v>12</v>
      </c>
      <c r="C341" t="s">
        <v>278</v>
      </c>
      <c r="D341" t="s">
        <v>279</v>
      </c>
      <c r="E341">
        <v>10953</v>
      </c>
      <c r="F341">
        <v>18</v>
      </c>
      <c r="G341">
        <v>9282.17</v>
      </c>
      <c r="H341">
        <v>0</v>
      </c>
      <c r="I341">
        <v>835.4</v>
      </c>
      <c r="J341">
        <v>835.4</v>
      </c>
      <c r="K341" t="str">
        <f t="shared" si="5"/>
        <v>07</v>
      </c>
    </row>
    <row r="342" spans="1:11">
      <c r="A342" t="s">
        <v>11</v>
      </c>
      <c r="B342" t="s">
        <v>12</v>
      </c>
      <c r="C342" t="s">
        <v>280</v>
      </c>
      <c r="D342" t="s">
        <v>281</v>
      </c>
      <c r="E342">
        <v>31518</v>
      </c>
      <c r="F342">
        <v>18</v>
      </c>
      <c r="G342">
        <v>26710.240000000002</v>
      </c>
      <c r="H342">
        <v>0</v>
      </c>
      <c r="I342">
        <v>2403.92</v>
      </c>
      <c r="J342">
        <v>2403.92</v>
      </c>
      <c r="K342" t="str">
        <f t="shared" ref="K342:K405" si="6">MID(D342,4,2)</f>
        <v>07</v>
      </c>
    </row>
    <row r="343" spans="1:11">
      <c r="A343" t="s">
        <v>11</v>
      </c>
      <c r="B343" t="s">
        <v>12</v>
      </c>
      <c r="C343" t="s">
        <v>282</v>
      </c>
      <c r="D343" s="1" t="s">
        <v>281</v>
      </c>
      <c r="E343">
        <v>38222</v>
      </c>
      <c r="F343">
        <v>18</v>
      </c>
      <c r="G343">
        <v>31452.91</v>
      </c>
      <c r="H343">
        <v>0</v>
      </c>
      <c r="I343">
        <v>2830.76</v>
      </c>
      <c r="J343">
        <v>2830.76</v>
      </c>
      <c r="K343" t="str">
        <f t="shared" si="6"/>
        <v>07</v>
      </c>
    </row>
    <row r="344" spans="1:11">
      <c r="A344" t="s">
        <v>11</v>
      </c>
      <c r="B344" t="s">
        <v>12</v>
      </c>
      <c r="C344" t="s">
        <v>283</v>
      </c>
      <c r="D344" t="s">
        <v>284</v>
      </c>
      <c r="E344">
        <v>21548</v>
      </c>
      <c r="F344">
        <v>18</v>
      </c>
      <c r="G344">
        <v>18260.64</v>
      </c>
      <c r="H344">
        <v>0</v>
      </c>
      <c r="I344">
        <v>1643.46</v>
      </c>
      <c r="J344">
        <v>1643.46</v>
      </c>
      <c r="K344" t="str">
        <f t="shared" si="6"/>
        <v>07</v>
      </c>
    </row>
    <row r="345" spans="1:11">
      <c r="A345" t="s">
        <v>11</v>
      </c>
      <c r="B345" t="s">
        <v>12</v>
      </c>
      <c r="C345" t="s">
        <v>285</v>
      </c>
      <c r="D345" t="s">
        <v>284</v>
      </c>
      <c r="E345">
        <v>12952</v>
      </c>
      <c r="F345">
        <v>18</v>
      </c>
      <c r="G345">
        <v>10976.34</v>
      </c>
      <c r="H345">
        <v>0</v>
      </c>
      <c r="I345">
        <v>987.87</v>
      </c>
      <c r="J345">
        <v>987.87</v>
      </c>
      <c r="K345" t="str">
        <f t="shared" si="6"/>
        <v>07</v>
      </c>
    </row>
    <row r="346" spans="1:11">
      <c r="A346" t="s">
        <v>11</v>
      </c>
      <c r="B346" t="s">
        <v>12</v>
      </c>
      <c r="C346" t="s">
        <v>286</v>
      </c>
      <c r="D346" s="1" t="s">
        <v>284</v>
      </c>
      <c r="E346">
        <v>24046</v>
      </c>
      <c r="F346">
        <v>18</v>
      </c>
      <c r="G346">
        <v>19113.900000000001</v>
      </c>
      <c r="H346">
        <v>0</v>
      </c>
      <c r="I346">
        <v>1720.25</v>
      </c>
      <c r="J346">
        <v>1720.25</v>
      </c>
      <c r="K346" t="str">
        <f t="shared" si="6"/>
        <v>07</v>
      </c>
    </row>
    <row r="347" spans="1:11">
      <c r="A347" t="s">
        <v>11</v>
      </c>
      <c r="B347" t="s">
        <v>12</v>
      </c>
      <c r="C347" t="s">
        <v>287</v>
      </c>
      <c r="D347" t="s">
        <v>288</v>
      </c>
      <c r="E347">
        <v>41300</v>
      </c>
      <c r="F347">
        <v>18</v>
      </c>
      <c r="G347">
        <v>35000</v>
      </c>
      <c r="H347">
        <v>0</v>
      </c>
      <c r="I347">
        <v>3150</v>
      </c>
      <c r="J347">
        <v>3150</v>
      </c>
      <c r="K347" t="str">
        <f t="shared" si="6"/>
        <v>07</v>
      </c>
    </row>
    <row r="348" spans="1:11">
      <c r="A348" t="s">
        <v>11</v>
      </c>
      <c r="B348" t="s">
        <v>12</v>
      </c>
      <c r="C348" t="s">
        <v>289</v>
      </c>
      <c r="D348" t="s">
        <v>288</v>
      </c>
      <c r="E348">
        <v>41300</v>
      </c>
      <c r="F348">
        <v>18</v>
      </c>
      <c r="G348">
        <v>35000</v>
      </c>
      <c r="H348">
        <v>0</v>
      </c>
      <c r="I348">
        <v>3150</v>
      </c>
      <c r="J348">
        <v>3150</v>
      </c>
      <c r="K348" t="str">
        <f t="shared" si="6"/>
        <v>07</v>
      </c>
    </row>
    <row r="349" spans="1:11">
      <c r="A349" t="s">
        <v>11</v>
      </c>
      <c r="B349" t="s">
        <v>12</v>
      </c>
      <c r="C349" t="s">
        <v>290</v>
      </c>
      <c r="D349" t="s">
        <v>288</v>
      </c>
      <c r="E349">
        <v>41300</v>
      </c>
      <c r="F349">
        <v>18</v>
      </c>
      <c r="G349">
        <v>35000</v>
      </c>
      <c r="H349">
        <v>0</v>
      </c>
      <c r="I349">
        <v>3150</v>
      </c>
      <c r="J349">
        <v>3150</v>
      </c>
      <c r="K349" t="str">
        <f t="shared" si="6"/>
        <v>07</v>
      </c>
    </row>
    <row r="350" spans="1:11">
      <c r="A350" t="s">
        <v>11</v>
      </c>
      <c r="B350" t="s">
        <v>12</v>
      </c>
      <c r="C350" t="s">
        <v>329</v>
      </c>
      <c r="D350" t="s">
        <v>330</v>
      </c>
      <c r="E350">
        <v>65888</v>
      </c>
      <c r="F350">
        <v>18</v>
      </c>
      <c r="G350">
        <v>55836.92</v>
      </c>
      <c r="H350">
        <v>0</v>
      </c>
      <c r="I350">
        <v>5025.32</v>
      </c>
      <c r="J350">
        <v>5025.32</v>
      </c>
      <c r="K350" t="str">
        <f t="shared" si="6"/>
        <v>08</v>
      </c>
    </row>
    <row r="351" spans="1:11">
      <c r="A351" t="s">
        <v>11</v>
      </c>
      <c r="B351" t="s">
        <v>12</v>
      </c>
      <c r="C351" t="s">
        <v>331</v>
      </c>
      <c r="D351" t="s">
        <v>330</v>
      </c>
      <c r="E351">
        <v>21955</v>
      </c>
      <c r="F351">
        <v>18</v>
      </c>
      <c r="G351">
        <v>18606.39</v>
      </c>
      <c r="H351">
        <v>0</v>
      </c>
      <c r="I351">
        <v>1674.58</v>
      </c>
      <c r="J351">
        <v>1674.58</v>
      </c>
      <c r="K351" t="str">
        <f t="shared" si="6"/>
        <v>08</v>
      </c>
    </row>
    <row r="352" spans="1:11">
      <c r="A352" t="s">
        <v>11</v>
      </c>
      <c r="B352" t="s">
        <v>12</v>
      </c>
      <c r="C352" t="s">
        <v>332</v>
      </c>
      <c r="D352" s="1" t="s">
        <v>330</v>
      </c>
      <c r="E352">
        <v>140526</v>
      </c>
      <c r="F352">
        <v>18</v>
      </c>
      <c r="G352">
        <v>114784.65</v>
      </c>
      <c r="H352">
        <v>0</v>
      </c>
      <c r="I352">
        <v>10330.620000000001</v>
      </c>
      <c r="J352">
        <v>10330.620000000001</v>
      </c>
      <c r="K352" t="str">
        <f t="shared" si="6"/>
        <v>08</v>
      </c>
    </row>
    <row r="353" spans="1:11">
      <c r="A353" t="s">
        <v>11</v>
      </c>
      <c r="B353" t="s">
        <v>12</v>
      </c>
      <c r="C353" t="s">
        <v>333</v>
      </c>
      <c r="D353" t="s">
        <v>334</v>
      </c>
      <c r="E353">
        <v>26618</v>
      </c>
      <c r="F353">
        <v>18</v>
      </c>
      <c r="G353">
        <v>22557.439999999999</v>
      </c>
      <c r="H353">
        <v>0</v>
      </c>
      <c r="I353">
        <v>2030.17</v>
      </c>
      <c r="J353">
        <v>2030.17</v>
      </c>
      <c r="K353" t="str">
        <f t="shared" si="6"/>
        <v>08</v>
      </c>
    </row>
    <row r="354" spans="1:11">
      <c r="A354" t="s">
        <v>11</v>
      </c>
      <c r="B354" t="s">
        <v>12</v>
      </c>
      <c r="C354" t="s">
        <v>335</v>
      </c>
      <c r="D354" s="1" t="s">
        <v>334</v>
      </c>
      <c r="E354">
        <v>37652</v>
      </c>
      <c r="F354">
        <v>18</v>
      </c>
      <c r="G354">
        <v>31328.3</v>
      </c>
      <c r="H354">
        <v>0</v>
      </c>
      <c r="I354">
        <v>2819.55</v>
      </c>
      <c r="J354">
        <v>2819.55</v>
      </c>
      <c r="K354" t="str">
        <f t="shared" si="6"/>
        <v>08</v>
      </c>
    </row>
    <row r="355" spans="1:11">
      <c r="A355" t="s">
        <v>11</v>
      </c>
      <c r="B355" t="s">
        <v>12</v>
      </c>
      <c r="C355" t="s">
        <v>336</v>
      </c>
      <c r="D355" s="1" t="s">
        <v>337</v>
      </c>
      <c r="E355">
        <v>10336</v>
      </c>
      <c r="F355">
        <v>18</v>
      </c>
      <c r="G355">
        <v>8537.27</v>
      </c>
      <c r="H355">
        <v>0</v>
      </c>
      <c r="I355">
        <v>768.35</v>
      </c>
      <c r="J355">
        <v>768.35</v>
      </c>
      <c r="K355" t="str">
        <f t="shared" si="6"/>
        <v>08</v>
      </c>
    </row>
    <row r="356" spans="1:11">
      <c r="A356" t="s">
        <v>11</v>
      </c>
      <c r="B356" t="s">
        <v>12</v>
      </c>
      <c r="C356" t="s">
        <v>338</v>
      </c>
      <c r="D356" t="s">
        <v>324</v>
      </c>
      <c r="E356">
        <v>10046</v>
      </c>
      <c r="F356">
        <v>18</v>
      </c>
      <c r="G356">
        <v>8513.7199999999993</v>
      </c>
      <c r="H356">
        <v>0</v>
      </c>
      <c r="I356">
        <v>766.23</v>
      </c>
      <c r="J356">
        <v>766.23</v>
      </c>
      <c r="K356" t="str">
        <f t="shared" si="6"/>
        <v>08</v>
      </c>
    </row>
    <row r="357" spans="1:11">
      <c r="A357" t="s">
        <v>11</v>
      </c>
      <c r="B357" t="s">
        <v>12</v>
      </c>
      <c r="C357" t="s">
        <v>339</v>
      </c>
      <c r="D357" t="s">
        <v>324</v>
      </c>
      <c r="E357">
        <v>26846</v>
      </c>
      <c r="F357">
        <v>18</v>
      </c>
      <c r="G357">
        <v>22751.25</v>
      </c>
      <c r="H357">
        <v>0</v>
      </c>
      <c r="I357">
        <v>2047.61</v>
      </c>
      <c r="J357">
        <v>2047.61</v>
      </c>
      <c r="K357" t="str">
        <f t="shared" si="6"/>
        <v>08</v>
      </c>
    </row>
    <row r="358" spans="1:11">
      <c r="A358" t="s">
        <v>11</v>
      </c>
      <c r="B358" t="s">
        <v>12</v>
      </c>
      <c r="C358" t="s">
        <v>527</v>
      </c>
      <c r="D358" t="s">
        <v>466</v>
      </c>
      <c r="E358">
        <v>55679</v>
      </c>
      <c r="F358">
        <v>18</v>
      </c>
      <c r="G358">
        <v>47185.43</v>
      </c>
      <c r="H358">
        <v>0</v>
      </c>
      <c r="I358">
        <v>4246.6899999999996</v>
      </c>
      <c r="J358">
        <v>4246.6899999999996</v>
      </c>
      <c r="K358" t="str">
        <f t="shared" si="6"/>
        <v>09</v>
      </c>
    </row>
    <row r="359" spans="1:11">
      <c r="A359" t="s">
        <v>11</v>
      </c>
      <c r="B359" t="s">
        <v>12</v>
      </c>
      <c r="C359" t="s">
        <v>528</v>
      </c>
      <c r="D359" t="s">
        <v>466</v>
      </c>
      <c r="E359">
        <v>40156</v>
      </c>
      <c r="F359">
        <v>18</v>
      </c>
      <c r="G359">
        <v>34030.18</v>
      </c>
      <c r="H359">
        <v>0</v>
      </c>
      <c r="I359">
        <v>3062.72</v>
      </c>
      <c r="J359">
        <v>3062.72</v>
      </c>
      <c r="K359" t="str">
        <f t="shared" si="6"/>
        <v>09</v>
      </c>
    </row>
    <row r="360" spans="1:11">
      <c r="A360" t="s">
        <v>11</v>
      </c>
      <c r="B360" t="s">
        <v>12</v>
      </c>
      <c r="C360" t="s">
        <v>529</v>
      </c>
      <c r="D360" s="1" t="s">
        <v>466</v>
      </c>
      <c r="E360">
        <v>102527</v>
      </c>
      <c r="F360">
        <v>18</v>
      </c>
      <c r="G360">
        <v>82733.279999999999</v>
      </c>
      <c r="H360">
        <v>0</v>
      </c>
      <c r="I360">
        <v>7446</v>
      </c>
      <c r="J360">
        <v>7446</v>
      </c>
      <c r="K360" t="str">
        <f t="shared" si="6"/>
        <v>09</v>
      </c>
    </row>
    <row r="361" spans="1:11">
      <c r="A361" t="s">
        <v>11</v>
      </c>
      <c r="B361" t="s">
        <v>12</v>
      </c>
      <c r="C361" t="s">
        <v>530</v>
      </c>
      <c r="D361" t="s">
        <v>474</v>
      </c>
      <c r="E361">
        <v>2786</v>
      </c>
      <c r="F361">
        <v>18</v>
      </c>
      <c r="G361">
        <v>2361.16</v>
      </c>
      <c r="H361">
        <v>0</v>
      </c>
      <c r="I361">
        <v>212.5</v>
      </c>
      <c r="J361">
        <v>212.5</v>
      </c>
      <c r="K361" t="str">
        <f t="shared" si="6"/>
        <v>09</v>
      </c>
    </row>
    <row r="362" spans="1:11">
      <c r="A362" t="s">
        <v>11</v>
      </c>
      <c r="B362" t="s">
        <v>12</v>
      </c>
      <c r="C362" t="s">
        <v>531</v>
      </c>
      <c r="D362" s="1" t="s">
        <v>480</v>
      </c>
      <c r="E362">
        <v>9190</v>
      </c>
      <c r="F362">
        <v>18</v>
      </c>
      <c r="G362">
        <v>7563.56</v>
      </c>
      <c r="H362">
        <v>0</v>
      </c>
      <c r="I362">
        <v>680.72</v>
      </c>
      <c r="J362">
        <v>680.72</v>
      </c>
      <c r="K362" t="str">
        <f t="shared" si="6"/>
        <v>09</v>
      </c>
    </row>
    <row r="363" spans="1:11">
      <c r="A363" t="s">
        <v>11</v>
      </c>
      <c r="B363" t="s">
        <v>12</v>
      </c>
      <c r="C363" t="s">
        <v>532</v>
      </c>
      <c r="D363" t="s">
        <v>482</v>
      </c>
      <c r="E363">
        <v>21024</v>
      </c>
      <c r="F363">
        <v>18</v>
      </c>
      <c r="G363">
        <v>17816.669999999998</v>
      </c>
      <c r="H363">
        <v>0</v>
      </c>
      <c r="I363">
        <v>1603.5</v>
      </c>
      <c r="J363">
        <v>1603.5</v>
      </c>
      <c r="K363" t="str">
        <f t="shared" si="6"/>
        <v>09</v>
      </c>
    </row>
    <row r="364" spans="1:11">
      <c r="A364" t="s">
        <v>11</v>
      </c>
      <c r="B364" t="s">
        <v>12</v>
      </c>
      <c r="C364" t="s">
        <v>533</v>
      </c>
      <c r="D364" t="s">
        <v>484</v>
      </c>
      <c r="E364">
        <v>6616</v>
      </c>
      <c r="F364">
        <v>18</v>
      </c>
      <c r="G364">
        <v>5606.91</v>
      </c>
      <c r="H364">
        <v>0</v>
      </c>
      <c r="I364">
        <v>504.62</v>
      </c>
      <c r="J364">
        <v>504.62</v>
      </c>
      <c r="K364" t="str">
        <f t="shared" si="6"/>
        <v>09</v>
      </c>
    </row>
    <row r="365" spans="1:11">
      <c r="A365" t="s">
        <v>11</v>
      </c>
      <c r="B365" t="s">
        <v>12</v>
      </c>
      <c r="C365" t="s">
        <v>534</v>
      </c>
      <c r="D365" s="1" t="s">
        <v>504</v>
      </c>
      <c r="E365">
        <v>13889</v>
      </c>
      <c r="F365">
        <v>18</v>
      </c>
      <c r="G365">
        <v>10141.86</v>
      </c>
      <c r="H365">
        <v>0</v>
      </c>
      <c r="I365">
        <v>912.77</v>
      </c>
      <c r="J365">
        <v>912.77</v>
      </c>
      <c r="K365" t="str">
        <f t="shared" si="6"/>
        <v>09</v>
      </c>
    </row>
    <row r="366" spans="1:11">
      <c r="A366" t="s">
        <v>11</v>
      </c>
      <c r="B366" t="s">
        <v>12</v>
      </c>
      <c r="C366" t="s">
        <v>535</v>
      </c>
      <c r="D366" t="s">
        <v>504</v>
      </c>
      <c r="E366">
        <v>16516</v>
      </c>
      <c r="F366">
        <v>18</v>
      </c>
      <c r="G366">
        <v>13996.23</v>
      </c>
      <c r="H366">
        <v>0</v>
      </c>
      <c r="I366">
        <v>1259.6600000000001</v>
      </c>
      <c r="J366">
        <v>1259.6600000000001</v>
      </c>
      <c r="K366" t="str">
        <f t="shared" si="6"/>
        <v>09</v>
      </c>
    </row>
    <row r="367" spans="1:11">
      <c r="A367" t="s">
        <v>11</v>
      </c>
      <c r="B367" t="s">
        <v>12</v>
      </c>
      <c r="C367" t="s">
        <v>536</v>
      </c>
      <c r="D367" t="s">
        <v>512</v>
      </c>
      <c r="E367">
        <v>41300</v>
      </c>
      <c r="F367">
        <v>18</v>
      </c>
      <c r="G367">
        <v>35000</v>
      </c>
      <c r="H367">
        <v>0</v>
      </c>
      <c r="I367">
        <v>3150</v>
      </c>
      <c r="J367">
        <v>3150</v>
      </c>
      <c r="K367" t="str">
        <f t="shared" si="6"/>
        <v>09</v>
      </c>
    </row>
    <row r="368" spans="1:11">
      <c r="A368" t="s">
        <v>11</v>
      </c>
      <c r="B368" t="s">
        <v>12</v>
      </c>
      <c r="C368" t="s">
        <v>563</v>
      </c>
      <c r="D368" s="1" t="s">
        <v>564</v>
      </c>
      <c r="E368">
        <v>177718</v>
      </c>
      <c r="F368">
        <v>18</v>
      </c>
      <c r="G368">
        <v>145597.48000000001</v>
      </c>
      <c r="H368">
        <v>0</v>
      </c>
      <c r="I368">
        <v>13103.77</v>
      </c>
      <c r="J368">
        <v>13103.77</v>
      </c>
      <c r="K368" t="str">
        <f t="shared" si="6"/>
        <v>10</v>
      </c>
    </row>
    <row r="369" spans="1:11">
      <c r="A369" t="s">
        <v>11</v>
      </c>
      <c r="B369" t="s">
        <v>12</v>
      </c>
      <c r="C369" t="s">
        <v>565</v>
      </c>
      <c r="D369" t="s">
        <v>564</v>
      </c>
      <c r="E369">
        <v>43592</v>
      </c>
      <c r="F369">
        <v>18</v>
      </c>
      <c r="G369">
        <v>36942.660000000003</v>
      </c>
      <c r="H369">
        <v>0</v>
      </c>
      <c r="I369">
        <v>3324.84</v>
      </c>
      <c r="J369">
        <v>3324.84</v>
      </c>
      <c r="K369" t="str">
        <f t="shared" si="6"/>
        <v>10</v>
      </c>
    </row>
    <row r="370" spans="1:11">
      <c r="A370" t="s">
        <v>11</v>
      </c>
      <c r="B370" t="s">
        <v>12</v>
      </c>
      <c r="C370" t="s">
        <v>566</v>
      </c>
      <c r="D370" t="s">
        <v>564</v>
      </c>
      <c r="E370">
        <v>16629</v>
      </c>
      <c r="F370">
        <v>18</v>
      </c>
      <c r="G370">
        <v>14092.47</v>
      </c>
      <c r="H370">
        <v>0</v>
      </c>
      <c r="I370">
        <v>1268.32</v>
      </c>
      <c r="J370">
        <v>1268.32</v>
      </c>
      <c r="K370" t="str">
        <f t="shared" si="6"/>
        <v>10</v>
      </c>
    </row>
    <row r="371" spans="1:11">
      <c r="A371" t="s">
        <v>11</v>
      </c>
      <c r="B371" t="s">
        <v>12</v>
      </c>
      <c r="C371" t="s">
        <v>567</v>
      </c>
      <c r="D371" t="s">
        <v>555</v>
      </c>
      <c r="E371">
        <v>19673</v>
      </c>
      <c r="F371">
        <v>18</v>
      </c>
      <c r="G371">
        <v>16672.29</v>
      </c>
      <c r="H371">
        <v>0</v>
      </c>
      <c r="I371">
        <v>1500.51</v>
      </c>
      <c r="J371">
        <v>1500.51</v>
      </c>
      <c r="K371" t="str">
        <f t="shared" si="6"/>
        <v>10</v>
      </c>
    </row>
    <row r="372" spans="1:11">
      <c r="A372" t="s">
        <v>11</v>
      </c>
      <c r="B372" t="s">
        <v>12</v>
      </c>
      <c r="C372" t="s">
        <v>568</v>
      </c>
      <c r="D372" t="s">
        <v>555</v>
      </c>
      <c r="E372">
        <v>13123</v>
      </c>
      <c r="F372">
        <v>18</v>
      </c>
      <c r="G372">
        <v>11121.43</v>
      </c>
      <c r="H372">
        <v>0</v>
      </c>
      <c r="I372">
        <v>1000.93</v>
      </c>
      <c r="J372">
        <v>1000.93</v>
      </c>
      <c r="K372" t="str">
        <f t="shared" si="6"/>
        <v>10</v>
      </c>
    </row>
    <row r="373" spans="1:11">
      <c r="A373" t="s">
        <v>11</v>
      </c>
      <c r="B373" t="s">
        <v>12</v>
      </c>
      <c r="C373" t="s">
        <v>569</v>
      </c>
      <c r="D373" s="1" t="s">
        <v>555</v>
      </c>
      <c r="E373">
        <v>22768</v>
      </c>
      <c r="F373">
        <v>18</v>
      </c>
      <c r="G373">
        <v>19057.93</v>
      </c>
      <c r="H373">
        <v>0</v>
      </c>
      <c r="I373">
        <v>1715.21</v>
      </c>
      <c r="J373">
        <v>1715.21</v>
      </c>
      <c r="K373" t="str">
        <f t="shared" si="6"/>
        <v>10</v>
      </c>
    </row>
    <row r="374" spans="1:11">
      <c r="A374" t="s">
        <v>11</v>
      </c>
      <c r="B374" t="s">
        <v>12</v>
      </c>
      <c r="C374" t="s">
        <v>570</v>
      </c>
      <c r="D374" t="s">
        <v>571</v>
      </c>
      <c r="E374">
        <v>6261</v>
      </c>
      <c r="F374">
        <v>18</v>
      </c>
      <c r="G374">
        <v>5306.35</v>
      </c>
      <c r="H374">
        <v>0</v>
      </c>
      <c r="I374">
        <v>477.57</v>
      </c>
      <c r="J374">
        <v>477.57</v>
      </c>
      <c r="K374" t="str">
        <f t="shared" si="6"/>
        <v>10</v>
      </c>
    </row>
    <row r="375" spans="1:11">
      <c r="A375" t="s">
        <v>11</v>
      </c>
      <c r="B375" t="s">
        <v>12</v>
      </c>
      <c r="C375" t="s">
        <v>572</v>
      </c>
      <c r="D375" t="s">
        <v>573</v>
      </c>
      <c r="E375">
        <v>16095</v>
      </c>
      <c r="F375">
        <v>18</v>
      </c>
      <c r="G375">
        <v>13639.62</v>
      </c>
      <c r="H375">
        <v>0</v>
      </c>
      <c r="I375">
        <v>1227.57</v>
      </c>
      <c r="J375">
        <v>1227.57</v>
      </c>
      <c r="K375" t="str">
        <f t="shared" si="6"/>
        <v>10</v>
      </c>
    </row>
    <row r="376" spans="1:11">
      <c r="A376" t="s">
        <v>11</v>
      </c>
      <c r="B376" t="s">
        <v>12</v>
      </c>
      <c r="C376" t="s">
        <v>574</v>
      </c>
      <c r="D376" s="1" t="s">
        <v>573</v>
      </c>
      <c r="E376">
        <v>22120</v>
      </c>
      <c r="F376">
        <v>18</v>
      </c>
      <c r="G376">
        <v>18096.95</v>
      </c>
      <c r="H376">
        <v>0</v>
      </c>
      <c r="I376">
        <v>1628.73</v>
      </c>
      <c r="J376">
        <v>1628.73</v>
      </c>
      <c r="K376" t="str">
        <f t="shared" si="6"/>
        <v>10</v>
      </c>
    </row>
    <row r="377" spans="1:11">
      <c r="A377" t="s">
        <v>11</v>
      </c>
      <c r="B377" t="s">
        <v>12</v>
      </c>
      <c r="C377" t="s">
        <v>575</v>
      </c>
      <c r="D377" t="s">
        <v>559</v>
      </c>
      <c r="E377">
        <v>41300</v>
      </c>
      <c r="F377">
        <v>18</v>
      </c>
      <c r="G377">
        <v>35000</v>
      </c>
      <c r="H377">
        <v>0</v>
      </c>
      <c r="I377">
        <v>3150</v>
      </c>
      <c r="J377">
        <v>3150</v>
      </c>
      <c r="K377" t="str">
        <f t="shared" si="6"/>
        <v>10</v>
      </c>
    </row>
    <row r="378" spans="1:11">
      <c r="A378" t="s">
        <v>11</v>
      </c>
      <c r="B378" t="s">
        <v>12</v>
      </c>
      <c r="C378" t="s">
        <v>603</v>
      </c>
      <c r="D378" t="s">
        <v>604</v>
      </c>
      <c r="E378">
        <v>1477</v>
      </c>
      <c r="F378">
        <v>18</v>
      </c>
      <c r="G378">
        <v>1251.7</v>
      </c>
      <c r="H378">
        <v>0</v>
      </c>
      <c r="I378">
        <v>112.65</v>
      </c>
      <c r="J378">
        <v>112.65</v>
      </c>
      <c r="K378" t="str">
        <f t="shared" si="6"/>
        <v>11</v>
      </c>
    </row>
    <row r="379" spans="1:11">
      <c r="A379" t="s">
        <v>11</v>
      </c>
      <c r="B379" t="s">
        <v>12</v>
      </c>
      <c r="C379" t="s">
        <v>605</v>
      </c>
      <c r="D379" t="s">
        <v>593</v>
      </c>
      <c r="E379">
        <v>19818</v>
      </c>
      <c r="F379">
        <v>18</v>
      </c>
      <c r="G379">
        <v>16794.71</v>
      </c>
      <c r="H379">
        <v>0</v>
      </c>
      <c r="I379">
        <v>1511.52</v>
      </c>
      <c r="J379">
        <v>1511.52</v>
      </c>
      <c r="K379" t="str">
        <f t="shared" si="6"/>
        <v>11</v>
      </c>
    </row>
    <row r="380" spans="1:11">
      <c r="A380" t="s">
        <v>11</v>
      </c>
      <c r="B380" t="s">
        <v>12</v>
      </c>
      <c r="C380" t="s">
        <v>606</v>
      </c>
      <c r="D380" s="1" t="s">
        <v>593</v>
      </c>
      <c r="E380">
        <v>73011</v>
      </c>
      <c r="F380">
        <v>18</v>
      </c>
      <c r="G380">
        <v>61256</v>
      </c>
      <c r="H380">
        <v>0</v>
      </c>
      <c r="I380">
        <v>5513.04</v>
      </c>
      <c r="J380">
        <v>5513.04</v>
      </c>
      <c r="K380" t="str">
        <f t="shared" si="6"/>
        <v>11</v>
      </c>
    </row>
    <row r="381" spans="1:11">
      <c r="A381" t="s">
        <v>11</v>
      </c>
      <c r="B381" t="s">
        <v>12</v>
      </c>
      <c r="C381" t="s">
        <v>607</v>
      </c>
      <c r="D381" t="s">
        <v>593</v>
      </c>
      <c r="E381">
        <v>7576</v>
      </c>
      <c r="F381">
        <v>18</v>
      </c>
      <c r="G381">
        <v>6419.98</v>
      </c>
      <c r="H381">
        <v>0</v>
      </c>
      <c r="I381">
        <v>577.79999999999995</v>
      </c>
      <c r="J381">
        <v>577.79999999999995</v>
      </c>
      <c r="K381" t="str">
        <f t="shared" si="6"/>
        <v>11</v>
      </c>
    </row>
    <row r="382" spans="1:11">
      <c r="A382" t="s">
        <v>11</v>
      </c>
      <c r="B382" t="s">
        <v>12</v>
      </c>
      <c r="C382" t="s">
        <v>608</v>
      </c>
      <c r="D382" s="1" t="s">
        <v>609</v>
      </c>
      <c r="E382">
        <v>37560</v>
      </c>
      <c r="F382">
        <v>18</v>
      </c>
      <c r="G382">
        <v>30389.5</v>
      </c>
      <c r="H382">
        <v>0</v>
      </c>
      <c r="I382">
        <v>2735.06</v>
      </c>
      <c r="J382">
        <v>2735.06</v>
      </c>
      <c r="K382" t="str">
        <f t="shared" si="6"/>
        <v>11</v>
      </c>
    </row>
    <row r="383" spans="1:11">
      <c r="A383" t="s">
        <v>11</v>
      </c>
      <c r="B383" t="s">
        <v>12</v>
      </c>
      <c r="C383" t="s">
        <v>610</v>
      </c>
      <c r="D383" t="s">
        <v>609</v>
      </c>
      <c r="E383">
        <v>4199</v>
      </c>
      <c r="F383">
        <v>18</v>
      </c>
      <c r="G383">
        <v>3558.49</v>
      </c>
      <c r="H383">
        <v>0</v>
      </c>
      <c r="I383">
        <v>320.26</v>
      </c>
      <c r="J383">
        <v>320.26</v>
      </c>
      <c r="K383" t="str">
        <f t="shared" si="6"/>
        <v>11</v>
      </c>
    </row>
    <row r="384" spans="1:11">
      <c r="A384" t="s">
        <v>11</v>
      </c>
      <c r="B384" t="s">
        <v>12</v>
      </c>
      <c r="C384" t="s">
        <v>611</v>
      </c>
      <c r="D384" t="s">
        <v>612</v>
      </c>
      <c r="E384">
        <v>3989</v>
      </c>
      <c r="F384">
        <v>18</v>
      </c>
      <c r="G384">
        <v>3380.52</v>
      </c>
      <c r="H384">
        <v>0</v>
      </c>
      <c r="I384">
        <v>304.25</v>
      </c>
      <c r="J384">
        <v>304.25</v>
      </c>
      <c r="K384" t="str">
        <f t="shared" si="6"/>
        <v>11</v>
      </c>
    </row>
    <row r="385" spans="1:11">
      <c r="A385" t="s">
        <v>11</v>
      </c>
      <c r="B385" t="s">
        <v>12</v>
      </c>
      <c r="C385" t="s">
        <v>613</v>
      </c>
      <c r="D385" s="1" t="s">
        <v>614</v>
      </c>
      <c r="E385">
        <v>27666</v>
      </c>
      <c r="F385">
        <v>18</v>
      </c>
      <c r="G385">
        <v>22245.73</v>
      </c>
      <c r="H385">
        <v>0</v>
      </c>
      <c r="I385">
        <v>2002.12</v>
      </c>
      <c r="J385">
        <v>2002.12</v>
      </c>
      <c r="K385" t="str">
        <f t="shared" si="6"/>
        <v>11</v>
      </c>
    </row>
    <row r="386" spans="1:11">
      <c r="A386" t="s">
        <v>11</v>
      </c>
      <c r="B386" t="s">
        <v>12</v>
      </c>
      <c r="C386" t="s">
        <v>615</v>
      </c>
      <c r="D386" t="s">
        <v>614</v>
      </c>
      <c r="E386">
        <v>26743</v>
      </c>
      <c r="F386">
        <v>18</v>
      </c>
      <c r="G386">
        <v>22663.35</v>
      </c>
      <c r="H386">
        <v>0</v>
      </c>
      <c r="I386">
        <v>2039.7</v>
      </c>
      <c r="J386">
        <v>2039.7</v>
      </c>
      <c r="K386" t="str">
        <f t="shared" si="6"/>
        <v>11</v>
      </c>
    </row>
    <row r="387" spans="1:11">
      <c r="A387" t="s">
        <v>11</v>
      </c>
      <c r="B387" t="s">
        <v>12</v>
      </c>
      <c r="C387" t="s">
        <v>616</v>
      </c>
      <c r="D387" t="s">
        <v>600</v>
      </c>
      <c r="E387">
        <v>10481</v>
      </c>
      <c r="F387">
        <v>18</v>
      </c>
      <c r="G387">
        <v>8882.5300000000007</v>
      </c>
      <c r="H387">
        <v>0</v>
      </c>
      <c r="I387">
        <v>799.43</v>
      </c>
      <c r="J387">
        <v>799.43</v>
      </c>
      <c r="K387" t="str">
        <f t="shared" si="6"/>
        <v>11</v>
      </c>
    </row>
    <row r="388" spans="1:11">
      <c r="A388" t="s">
        <v>11</v>
      </c>
      <c r="B388" t="s">
        <v>12</v>
      </c>
      <c r="C388" t="s">
        <v>617</v>
      </c>
      <c r="D388" t="s">
        <v>600</v>
      </c>
      <c r="E388">
        <v>30540</v>
      </c>
      <c r="F388">
        <v>18</v>
      </c>
      <c r="G388">
        <v>25881.33</v>
      </c>
      <c r="H388">
        <v>0</v>
      </c>
      <c r="I388">
        <v>2329.3200000000002</v>
      </c>
      <c r="J388">
        <v>2329.3200000000002</v>
      </c>
      <c r="K388" t="str">
        <f t="shared" si="6"/>
        <v>11</v>
      </c>
    </row>
    <row r="389" spans="1:11">
      <c r="A389" t="s">
        <v>11</v>
      </c>
      <c r="B389" t="s">
        <v>12</v>
      </c>
      <c r="C389" t="s">
        <v>618</v>
      </c>
      <c r="D389" s="1" t="s">
        <v>619</v>
      </c>
      <c r="E389">
        <v>16791</v>
      </c>
      <c r="F389">
        <v>18</v>
      </c>
      <c r="G389">
        <v>14125.44</v>
      </c>
      <c r="H389">
        <v>0</v>
      </c>
      <c r="I389">
        <v>1271.29</v>
      </c>
      <c r="J389">
        <v>1271.29</v>
      </c>
      <c r="K389" t="str">
        <f t="shared" si="6"/>
        <v>11</v>
      </c>
    </row>
    <row r="390" spans="1:11">
      <c r="A390" t="s">
        <v>11</v>
      </c>
      <c r="B390" t="s">
        <v>12</v>
      </c>
      <c r="C390" t="s">
        <v>620</v>
      </c>
      <c r="D390" t="s">
        <v>619</v>
      </c>
      <c r="E390">
        <v>1928</v>
      </c>
      <c r="F390">
        <v>18</v>
      </c>
      <c r="G390">
        <v>1633.7</v>
      </c>
      <c r="H390">
        <v>0</v>
      </c>
      <c r="I390">
        <v>147.03</v>
      </c>
      <c r="J390">
        <v>147.03</v>
      </c>
      <c r="K390" t="str">
        <f t="shared" si="6"/>
        <v>11</v>
      </c>
    </row>
    <row r="391" spans="1:11">
      <c r="A391" t="s">
        <v>11</v>
      </c>
      <c r="B391" t="s">
        <v>12</v>
      </c>
      <c r="C391" t="s">
        <v>650</v>
      </c>
      <c r="D391" t="s">
        <v>636</v>
      </c>
      <c r="E391">
        <v>59744</v>
      </c>
      <c r="F391">
        <v>18</v>
      </c>
      <c r="G391">
        <v>50630.76</v>
      </c>
      <c r="H391">
        <v>0</v>
      </c>
      <c r="I391">
        <v>4556.7700000000004</v>
      </c>
      <c r="J391">
        <v>4556.7700000000004</v>
      </c>
      <c r="K391" t="str">
        <f t="shared" si="6"/>
        <v>12</v>
      </c>
    </row>
    <row r="392" spans="1:11">
      <c r="A392" t="s">
        <v>11</v>
      </c>
      <c r="B392" t="s">
        <v>12</v>
      </c>
      <c r="C392" t="s">
        <v>651</v>
      </c>
      <c r="D392" t="s">
        <v>636</v>
      </c>
      <c r="E392">
        <v>14974</v>
      </c>
      <c r="F392">
        <v>18</v>
      </c>
      <c r="G392">
        <v>12689.49</v>
      </c>
      <c r="H392">
        <v>0</v>
      </c>
      <c r="I392">
        <v>1142.05</v>
      </c>
      <c r="J392">
        <v>1142.05</v>
      </c>
      <c r="K392" t="str">
        <f t="shared" si="6"/>
        <v>12</v>
      </c>
    </row>
    <row r="393" spans="1:11">
      <c r="A393" t="s">
        <v>11</v>
      </c>
      <c r="B393" t="s">
        <v>12</v>
      </c>
      <c r="C393" t="s">
        <v>652</v>
      </c>
      <c r="D393" s="1" t="s">
        <v>636</v>
      </c>
      <c r="E393">
        <v>145720</v>
      </c>
      <c r="F393">
        <v>18</v>
      </c>
      <c r="G393">
        <v>119881.31</v>
      </c>
      <c r="H393">
        <v>0</v>
      </c>
      <c r="I393">
        <v>10789.32</v>
      </c>
      <c r="J393">
        <v>10789.32</v>
      </c>
      <c r="K393" t="str">
        <f t="shared" si="6"/>
        <v>12</v>
      </c>
    </row>
    <row r="394" spans="1:11">
      <c r="A394" t="s">
        <v>11</v>
      </c>
      <c r="B394" t="s">
        <v>12</v>
      </c>
      <c r="C394" t="s">
        <v>653</v>
      </c>
      <c r="D394" t="s">
        <v>640</v>
      </c>
      <c r="E394">
        <v>37437</v>
      </c>
      <c r="F394">
        <v>18</v>
      </c>
      <c r="G394">
        <v>31726.46</v>
      </c>
      <c r="H394">
        <v>0</v>
      </c>
      <c r="I394">
        <v>2855.38</v>
      </c>
      <c r="J394">
        <v>2855.38</v>
      </c>
      <c r="K394" t="str">
        <f t="shared" si="6"/>
        <v>12</v>
      </c>
    </row>
    <row r="395" spans="1:11">
      <c r="A395" t="s">
        <v>11</v>
      </c>
      <c r="B395" t="s">
        <v>12</v>
      </c>
      <c r="C395" t="s">
        <v>654</v>
      </c>
      <c r="D395" t="s">
        <v>643</v>
      </c>
      <c r="E395">
        <v>41300</v>
      </c>
      <c r="F395">
        <v>18</v>
      </c>
      <c r="G395">
        <v>35000</v>
      </c>
      <c r="H395">
        <v>0</v>
      </c>
      <c r="I395">
        <v>3150</v>
      </c>
      <c r="J395">
        <v>3150</v>
      </c>
      <c r="K395" t="str">
        <f t="shared" si="6"/>
        <v>12</v>
      </c>
    </row>
    <row r="396" spans="1:11">
      <c r="A396" t="s">
        <v>11</v>
      </c>
      <c r="B396" t="s">
        <v>12</v>
      </c>
      <c r="C396" t="s">
        <v>655</v>
      </c>
      <c r="D396" t="s">
        <v>643</v>
      </c>
      <c r="E396">
        <v>41300</v>
      </c>
      <c r="F396">
        <v>18</v>
      </c>
      <c r="G396">
        <v>35000</v>
      </c>
      <c r="H396">
        <v>0</v>
      </c>
      <c r="I396">
        <v>3150</v>
      </c>
      <c r="J396">
        <v>3150</v>
      </c>
      <c r="K396" t="str">
        <f t="shared" si="6"/>
        <v>12</v>
      </c>
    </row>
    <row r="397" spans="1:11">
      <c r="A397" t="s">
        <v>11</v>
      </c>
      <c r="B397" t="s">
        <v>12</v>
      </c>
      <c r="C397" t="s">
        <v>707</v>
      </c>
      <c r="D397" t="s">
        <v>708</v>
      </c>
      <c r="E397">
        <v>59000</v>
      </c>
      <c r="F397">
        <v>18</v>
      </c>
      <c r="G397">
        <v>50000</v>
      </c>
      <c r="H397">
        <v>0</v>
      </c>
      <c r="I397">
        <v>4500</v>
      </c>
      <c r="J397">
        <v>4500</v>
      </c>
      <c r="K397" t="str">
        <f t="shared" si="6"/>
        <v>01</v>
      </c>
    </row>
    <row r="398" spans="1:11">
      <c r="A398" t="s">
        <v>11</v>
      </c>
      <c r="B398" t="s">
        <v>12</v>
      </c>
      <c r="C398" t="s">
        <v>709</v>
      </c>
      <c r="D398" t="s">
        <v>708</v>
      </c>
      <c r="E398">
        <v>3000</v>
      </c>
      <c r="F398">
        <v>18</v>
      </c>
      <c r="G398">
        <v>2542.35</v>
      </c>
      <c r="H398">
        <v>0</v>
      </c>
      <c r="I398">
        <v>228.81</v>
      </c>
      <c r="J398">
        <v>228.81</v>
      </c>
      <c r="K398" t="str">
        <f t="shared" si="6"/>
        <v>01</v>
      </c>
    </row>
    <row r="399" spans="1:11">
      <c r="A399" t="s">
        <v>11</v>
      </c>
      <c r="B399" t="s">
        <v>12</v>
      </c>
      <c r="C399" t="s">
        <v>710</v>
      </c>
      <c r="D399" s="1" t="s">
        <v>711</v>
      </c>
      <c r="E399">
        <v>151571</v>
      </c>
      <c r="F399">
        <v>18</v>
      </c>
      <c r="G399">
        <v>124425.25</v>
      </c>
      <c r="H399">
        <v>0</v>
      </c>
      <c r="I399">
        <v>11198.27</v>
      </c>
      <c r="J399">
        <v>11198.27</v>
      </c>
      <c r="K399" t="str">
        <f t="shared" si="6"/>
        <v>01</v>
      </c>
    </row>
    <row r="400" spans="1:11">
      <c r="A400" t="s">
        <v>11</v>
      </c>
      <c r="B400" t="s">
        <v>12</v>
      </c>
      <c r="C400" t="s">
        <v>712</v>
      </c>
      <c r="D400" t="s">
        <v>713</v>
      </c>
      <c r="E400">
        <v>2443</v>
      </c>
      <c r="F400">
        <v>18</v>
      </c>
      <c r="G400">
        <v>2070.33</v>
      </c>
      <c r="H400">
        <v>0</v>
      </c>
      <c r="I400">
        <v>186.33</v>
      </c>
      <c r="J400">
        <v>186.33</v>
      </c>
      <c r="K400" t="str">
        <f t="shared" si="6"/>
        <v>01</v>
      </c>
    </row>
    <row r="401" spans="1:11">
      <c r="A401" t="s">
        <v>11</v>
      </c>
      <c r="B401" t="s">
        <v>12</v>
      </c>
      <c r="C401" t="s">
        <v>714</v>
      </c>
      <c r="D401" s="1" t="s">
        <v>715</v>
      </c>
      <c r="E401">
        <v>22425</v>
      </c>
      <c r="F401">
        <v>18</v>
      </c>
      <c r="G401">
        <v>18833.38</v>
      </c>
      <c r="H401">
        <v>0</v>
      </c>
      <c r="I401">
        <v>1695</v>
      </c>
      <c r="J401">
        <v>1695</v>
      </c>
      <c r="K401" t="str">
        <f t="shared" si="6"/>
        <v>01</v>
      </c>
    </row>
    <row r="402" spans="1:11">
      <c r="A402" t="s">
        <v>11</v>
      </c>
      <c r="B402" t="s">
        <v>12</v>
      </c>
      <c r="C402" t="s">
        <v>716</v>
      </c>
      <c r="D402" t="s">
        <v>717</v>
      </c>
      <c r="E402">
        <v>10789</v>
      </c>
      <c r="F402">
        <v>18</v>
      </c>
      <c r="G402">
        <v>9143.2900000000009</v>
      </c>
      <c r="H402">
        <v>0</v>
      </c>
      <c r="I402">
        <v>822.9</v>
      </c>
      <c r="J402">
        <v>822.9</v>
      </c>
      <c r="K402" t="str">
        <f t="shared" si="6"/>
        <v>01</v>
      </c>
    </row>
    <row r="403" spans="1:11">
      <c r="A403" t="s">
        <v>11</v>
      </c>
      <c r="B403" t="s">
        <v>12</v>
      </c>
      <c r="C403" t="s">
        <v>718</v>
      </c>
      <c r="D403" s="3" t="s">
        <v>719</v>
      </c>
      <c r="E403">
        <v>42556</v>
      </c>
      <c r="F403">
        <v>18</v>
      </c>
      <c r="G403">
        <v>36064.54</v>
      </c>
      <c r="H403">
        <v>0</v>
      </c>
      <c r="I403">
        <v>3245.81</v>
      </c>
      <c r="J403">
        <v>3245.81</v>
      </c>
      <c r="K403" t="str">
        <f t="shared" si="6"/>
        <v>01</v>
      </c>
    </row>
    <row r="404" spans="1:11">
      <c r="A404" t="s">
        <v>11</v>
      </c>
      <c r="B404" t="s">
        <v>12</v>
      </c>
      <c r="C404" t="s">
        <v>764</v>
      </c>
      <c r="D404" t="s">
        <v>755</v>
      </c>
      <c r="E404">
        <v>49565</v>
      </c>
      <c r="F404">
        <v>18</v>
      </c>
      <c r="G404">
        <v>42004.39</v>
      </c>
      <c r="H404">
        <v>0</v>
      </c>
      <c r="I404">
        <v>3780.4</v>
      </c>
      <c r="J404">
        <v>3780.4</v>
      </c>
      <c r="K404" t="str">
        <f t="shared" si="6"/>
        <v>02</v>
      </c>
    </row>
    <row r="405" spans="1:11">
      <c r="A405" t="s">
        <v>11</v>
      </c>
      <c r="B405" t="s">
        <v>12</v>
      </c>
      <c r="C405" t="s">
        <v>765</v>
      </c>
      <c r="D405" t="s">
        <v>766</v>
      </c>
      <c r="E405">
        <v>49570</v>
      </c>
      <c r="F405">
        <v>18</v>
      </c>
      <c r="G405">
        <v>42008.53</v>
      </c>
      <c r="H405">
        <v>0</v>
      </c>
      <c r="I405">
        <v>3780.77</v>
      </c>
      <c r="J405">
        <v>3780.77</v>
      </c>
      <c r="K405" t="str">
        <f t="shared" si="6"/>
        <v>02</v>
      </c>
    </row>
    <row r="406" spans="1:11">
      <c r="A406" t="s">
        <v>11</v>
      </c>
      <c r="B406" t="s">
        <v>12</v>
      </c>
      <c r="C406" t="s">
        <v>767</v>
      </c>
      <c r="D406" t="s">
        <v>768</v>
      </c>
      <c r="E406">
        <v>49230</v>
      </c>
      <c r="F406">
        <v>18</v>
      </c>
      <c r="G406">
        <v>41720.01</v>
      </c>
      <c r="H406">
        <v>0</v>
      </c>
      <c r="I406">
        <v>3754.8</v>
      </c>
      <c r="J406">
        <v>3754.8</v>
      </c>
      <c r="K406" t="str">
        <f t="shared" ref="K406:K469" si="7">MID(D406,4,2)</f>
        <v>02</v>
      </c>
    </row>
    <row r="407" spans="1:11">
      <c r="A407" t="s">
        <v>11</v>
      </c>
      <c r="B407" t="s">
        <v>12</v>
      </c>
      <c r="C407" t="s">
        <v>769</v>
      </c>
      <c r="D407" s="1" t="s">
        <v>770</v>
      </c>
      <c r="E407">
        <v>109714</v>
      </c>
      <c r="F407">
        <v>18</v>
      </c>
      <c r="G407">
        <v>92290.4</v>
      </c>
      <c r="H407">
        <v>0</v>
      </c>
      <c r="I407">
        <v>8306.14</v>
      </c>
      <c r="J407">
        <v>8306.14</v>
      </c>
      <c r="K407" t="str">
        <f t="shared" si="7"/>
        <v>02</v>
      </c>
    </row>
    <row r="408" spans="1:11">
      <c r="A408" t="s">
        <v>11</v>
      </c>
      <c r="B408" t="s">
        <v>12</v>
      </c>
      <c r="C408" t="s">
        <v>771</v>
      </c>
      <c r="D408" t="s">
        <v>770</v>
      </c>
      <c r="E408">
        <v>3851</v>
      </c>
      <c r="F408">
        <v>18</v>
      </c>
      <c r="G408">
        <v>3263.14</v>
      </c>
      <c r="H408">
        <v>0</v>
      </c>
      <c r="I408">
        <v>293.68</v>
      </c>
      <c r="J408">
        <v>293.68</v>
      </c>
      <c r="K408" t="str">
        <f t="shared" si="7"/>
        <v>02</v>
      </c>
    </row>
    <row r="409" spans="1:11">
      <c r="A409" t="s">
        <v>11</v>
      </c>
      <c r="B409" t="s">
        <v>12</v>
      </c>
      <c r="C409" t="s">
        <v>772</v>
      </c>
      <c r="D409" t="s">
        <v>773</v>
      </c>
      <c r="E409">
        <v>1888</v>
      </c>
      <c r="F409">
        <v>18</v>
      </c>
      <c r="G409">
        <v>1600</v>
      </c>
      <c r="H409">
        <v>0</v>
      </c>
      <c r="I409">
        <v>144</v>
      </c>
      <c r="J409">
        <v>144</v>
      </c>
      <c r="K409" t="str">
        <f t="shared" si="7"/>
        <v>02</v>
      </c>
    </row>
    <row r="410" spans="1:11">
      <c r="A410" t="s">
        <v>11</v>
      </c>
      <c r="B410" t="s">
        <v>12</v>
      </c>
      <c r="C410" t="s">
        <v>774</v>
      </c>
      <c r="D410" t="s">
        <v>773</v>
      </c>
      <c r="E410">
        <v>47210</v>
      </c>
      <c r="F410">
        <v>18</v>
      </c>
      <c r="G410">
        <v>40008.68</v>
      </c>
      <c r="H410">
        <v>0</v>
      </c>
      <c r="I410">
        <v>3600.78</v>
      </c>
      <c r="J410">
        <v>3600.78</v>
      </c>
      <c r="K410" t="str">
        <f t="shared" si="7"/>
        <v>02</v>
      </c>
    </row>
    <row r="411" spans="1:11">
      <c r="A411" t="s">
        <v>11</v>
      </c>
      <c r="B411" t="s">
        <v>12</v>
      </c>
      <c r="C411" t="s">
        <v>775</v>
      </c>
      <c r="D411" t="s">
        <v>776</v>
      </c>
      <c r="E411">
        <v>49068</v>
      </c>
      <c r="F411">
        <v>18</v>
      </c>
      <c r="G411">
        <v>41582.949999999997</v>
      </c>
      <c r="H411">
        <v>0</v>
      </c>
      <c r="I411">
        <v>3742.47</v>
      </c>
      <c r="J411">
        <v>3742.47</v>
      </c>
      <c r="K411" t="str">
        <f t="shared" si="7"/>
        <v>02</v>
      </c>
    </row>
    <row r="412" spans="1:11">
      <c r="A412" t="s">
        <v>11</v>
      </c>
      <c r="B412" t="s">
        <v>12</v>
      </c>
      <c r="C412" t="s">
        <v>777</v>
      </c>
      <c r="D412" s="1" t="s">
        <v>778</v>
      </c>
      <c r="E412">
        <v>61518</v>
      </c>
      <c r="F412">
        <v>18</v>
      </c>
      <c r="G412">
        <v>50745.53</v>
      </c>
      <c r="H412">
        <v>0</v>
      </c>
      <c r="I412">
        <v>4567.1000000000004</v>
      </c>
      <c r="J412">
        <v>4567.1000000000004</v>
      </c>
      <c r="K412" t="str">
        <f t="shared" si="7"/>
        <v>02</v>
      </c>
    </row>
    <row r="413" spans="1:11">
      <c r="A413" t="s">
        <v>11</v>
      </c>
      <c r="B413" t="s">
        <v>12</v>
      </c>
      <c r="C413" t="s">
        <v>779</v>
      </c>
      <c r="D413" t="s">
        <v>778</v>
      </c>
      <c r="E413">
        <v>4862</v>
      </c>
      <c r="F413">
        <v>18</v>
      </c>
      <c r="G413">
        <v>4120.37</v>
      </c>
      <c r="H413">
        <v>0</v>
      </c>
      <c r="I413">
        <v>370.83</v>
      </c>
      <c r="J413">
        <v>370.83</v>
      </c>
      <c r="K413" t="str">
        <f t="shared" si="7"/>
        <v>02</v>
      </c>
    </row>
    <row r="414" spans="1:11">
      <c r="A414" t="s">
        <v>11</v>
      </c>
      <c r="B414" t="s">
        <v>12</v>
      </c>
      <c r="C414" t="s">
        <v>780</v>
      </c>
      <c r="D414" t="s">
        <v>781</v>
      </c>
      <c r="E414">
        <v>48450</v>
      </c>
      <c r="F414">
        <v>18</v>
      </c>
      <c r="G414">
        <v>41059.15</v>
      </c>
      <c r="H414">
        <v>0</v>
      </c>
      <c r="I414">
        <v>3695.32</v>
      </c>
      <c r="J414">
        <v>3695.32</v>
      </c>
      <c r="K414" t="str">
        <f t="shared" si="7"/>
        <v>02</v>
      </c>
    </row>
    <row r="415" spans="1:11">
      <c r="A415" t="s">
        <v>11</v>
      </c>
      <c r="B415" t="s">
        <v>12</v>
      </c>
      <c r="C415" t="s">
        <v>782</v>
      </c>
      <c r="D415" t="s">
        <v>783</v>
      </c>
      <c r="E415">
        <v>49205</v>
      </c>
      <c r="F415">
        <v>18</v>
      </c>
      <c r="G415">
        <v>41698.76</v>
      </c>
      <c r="H415">
        <v>0</v>
      </c>
      <c r="I415">
        <v>3752.89</v>
      </c>
      <c r="J415">
        <v>3752.89</v>
      </c>
      <c r="K415" t="str">
        <f t="shared" si="7"/>
        <v>02</v>
      </c>
    </row>
    <row r="416" spans="1:11">
      <c r="A416" t="s">
        <v>11</v>
      </c>
      <c r="B416" t="s">
        <v>12</v>
      </c>
      <c r="C416" t="s">
        <v>785</v>
      </c>
      <c r="D416" t="s">
        <v>786</v>
      </c>
      <c r="E416">
        <v>49638</v>
      </c>
      <c r="F416">
        <v>18</v>
      </c>
      <c r="G416">
        <v>42066.18</v>
      </c>
      <c r="H416">
        <v>0</v>
      </c>
      <c r="I416">
        <v>3785.96</v>
      </c>
      <c r="J416">
        <v>3785.96</v>
      </c>
      <c r="K416" t="str">
        <f t="shared" si="7"/>
        <v>02</v>
      </c>
    </row>
    <row r="417" spans="1:12">
      <c r="A417" t="s">
        <v>11</v>
      </c>
      <c r="B417" t="s">
        <v>12</v>
      </c>
      <c r="C417" t="s">
        <v>787</v>
      </c>
      <c r="D417" t="s">
        <v>788</v>
      </c>
      <c r="E417">
        <v>47784</v>
      </c>
      <c r="F417">
        <v>18</v>
      </c>
      <c r="G417">
        <v>40494.94</v>
      </c>
      <c r="H417">
        <v>0</v>
      </c>
      <c r="I417">
        <v>3644.54</v>
      </c>
      <c r="J417">
        <v>3644.54</v>
      </c>
      <c r="K417" t="str">
        <f t="shared" si="7"/>
        <v>02</v>
      </c>
    </row>
    <row r="418" spans="1:12">
      <c r="A418" t="s">
        <v>11</v>
      </c>
      <c r="B418" t="s">
        <v>12</v>
      </c>
      <c r="C418" t="s">
        <v>789</v>
      </c>
      <c r="D418" t="s">
        <v>760</v>
      </c>
      <c r="E418">
        <v>22688</v>
      </c>
      <c r="F418">
        <v>18</v>
      </c>
      <c r="G418">
        <v>19226.87</v>
      </c>
      <c r="H418">
        <v>0</v>
      </c>
      <c r="I418">
        <v>1730.42</v>
      </c>
      <c r="J418">
        <v>1730.42</v>
      </c>
      <c r="K418" t="str">
        <f t="shared" si="7"/>
        <v>02</v>
      </c>
    </row>
    <row r="419" spans="1:12">
      <c r="A419" t="s">
        <v>11</v>
      </c>
      <c r="B419" t="s">
        <v>12</v>
      </c>
      <c r="C419" t="s">
        <v>790</v>
      </c>
      <c r="D419" t="s">
        <v>791</v>
      </c>
      <c r="E419">
        <v>39360</v>
      </c>
      <c r="F419">
        <v>18</v>
      </c>
      <c r="G419">
        <v>33355.919999999998</v>
      </c>
      <c r="H419">
        <v>0</v>
      </c>
      <c r="I419">
        <v>3002.03</v>
      </c>
      <c r="J419">
        <v>3002.03</v>
      </c>
      <c r="K419" t="str">
        <f t="shared" si="7"/>
        <v>02</v>
      </c>
    </row>
    <row r="420" spans="1:12">
      <c r="A420" t="s">
        <v>11</v>
      </c>
      <c r="B420" t="s">
        <v>12</v>
      </c>
      <c r="C420" t="s">
        <v>792</v>
      </c>
      <c r="D420" s="1" t="s">
        <v>793</v>
      </c>
      <c r="E420">
        <v>25894</v>
      </c>
      <c r="F420">
        <v>18</v>
      </c>
      <c r="G420">
        <v>20184.759999999998</v>
      </c>
      <c r="H420">
        <v>0</v>
      </c>
      <c r="I420">
        <v>1816.63</v>
      </c>
      <c r="J420">
        <v>1816.63</v>
      </c>
      <c r="K420" t="str">
        <f t="shared" si="7"/>
        <v>02</v>
      </c>
    </row>
    <row r="421" spans="1:12">
      <c r="A421" t="s">
        <v>11</v>
      </c>
      <c r="B421" t="s">
        <v>12</v>
      </c>
      <c r="C421" t="s">
        <v>794</v>
      </c>
      <c r="D421" t="s">
        <v>793</v>
      </c>
      <c r="E421">
        <v>4229</v>
      </c>
      <c r="F421">
        <v>18</v>
      </c>
      <c r="G421">
        <v>3583.7</v>
      </c>
      <c r="H421">
        <v>0</v>
      </c>
      <c r="I421">
        <v>322.52999999999997</v>
      </c>
      <c r="J421">
        <v>322.52999999999997</v>
      </c>
      <c r="K421" t="str">
        <f t="shared" si="7"/>
        <v>02</v>
      </c>
    </row>
    <row r="422" spans="1:12">
      <c r="A422" t="s">
        <v>11</v>
      </c>
      <c r="B422" t="s">
        <v>12</v>
      </c>
      <c r="C422" t="s">
        <v>795</v>
      </c>
      <c r="D422" t="s">
        <v>796</v>
      </c>
      <c r="E422">
        <v>49848</v>
      </c>
      <c r="F422">
        <v>18</v>
      </c>
      <c r="G422">
        <v>42244.49</v>
      </c>
      <c r="H422">
        <v>0</v>
      </c>
      <c r="I422">
        <v>3802</v>
      </c>
      <c r="J422">
        <v>3802</v>
      </c>
      <c r="K422" t="str">
        <f t="shared" si="7"/>
        <v>02</v>
      </c>
    </row>
    <row r="423" spans="1:12">
      <c r="A423" t="s">
        <v>11</v>
      </c>
      <c r="B423" t="s">
        <v>12</v>
      </c>
      <c r="C423" t="s">
        <v>797</v>
      </c>
      <c r="D423" s="1" t="s">
        <v>798</v>
      </c>
      <c r="E423">
        <v>48385</v>
      </c>
      <c r="F423">
        <v>18</v>
      </c>
      <c r="G423">
        <v>40741.64</v>
      </c>
      <c r="H423">
        <v>0</v>
      </c>
      <c r="I423">
        <v>3666.75</v>
      </c>
      <c r="J423">
        <v>3666.75</v>
      </c>
      <c r="K423" t="str">
        <f t="shared" si="7"/>
        <v>02</v>
      </c>
    </row>
    <row r="424" spans="1:12">
      <c r="A424" t="s">
        <v>11</v>
      </c>
      <c r="B424" t="s">
        <v>12</v>
      </c>
      <c r="C424" t="s">
        <v>799</v>
      </c>
      <c r="D424" t="s">
        <v>800</v>
      </c>
      <c r="E424">
        <v>82600</v>
      </c>
      <c r="F424">
        <v>18</v>
      </c>
      <c r="G424">
        <v>70000</v>
      </c>
      <c r="H424">
        <v>0</v>
      </c>
      <c r="I424">
        <v>6300</v>
      </c>
      <c r="J424">
        <v>6300</v>
      </c>
      <c r="K424" t="str">
        <f t="shared" si="7"/>
        <v>02</v>
      </c>
      <c r="L424" t="s">
        <v>832</v>
      </c>
    </row>
    <row r="425" spans="1:12">
      <c r="A425" t="s">
        <v>51</v>
      </c>
      <c r="B425" t="s">
        <v>52</v>
      </c>
      <c r="C425" s="1" t="s">
        <v>53</v>
      </c>
      <c r="D425" t="s">
        <v>45</v>
      </c>
      <c r="E425">
        <v>758.94</v>
      </c>
      <c r="F425">
        <v>18</v>
      </c>
      <c r="G425">
        <v>643.16999999999996</v>
      </c>
      <c r="H425">
        <v>0</v>
      </c>
      <c r="I425">
        <v>57.89</v>
      </c>
      <c r="J425">
        <v>57.89</v>
      </c>
      <c r="K425" t="str">
        <f t="shared" si="7"/>
        <v>04</v>
      </c>
    </row>
    <row r="426" spans="1:12">
      <c r="A426" t="s">
        <v>51</v>
      </c>
      <c r="B426" t="s">
        <v>52</v>
      </c>
      <c r="C426" t="s">
        <v>54</v>
      </c>
      <c r="D426" t="s">
        <v>55</v>
      </c>
      <c r="E426">
        <v>159.56</v>
      </c>
      <c r="F426">
        <v>18</v>
      </c>
      <c r="G426">
        <v>135.22</v>
      </c>
      <c r="H426">
        <v>0</v>
      </c>
      <c r="I426">
        <v>12.17</v>
      </c>
      <c r="J426">
        <v>12.17</v>
      </c>
      <c r="K426" t="str">
        <f t="shared" si="7"/>
        <v>04</v>
      </c>
    </row>
    <row r="427" spans="1:12">
      <c r="A427" t="s">
        <v>51</v>
      </c>
      <c r="B427" t="s">
        <v>52</v>
      </c>
      <c r="C427" t="s">
        <v>56</v>
      </c>
      <c r="D427" t="s">
        <v>21</v>
      </c>
      <c r="E427">
        <v>269.57</v>
      </c>
      <c r="F427">
        <v>18</v>
      </c>
      <c r="G427">
        <v>228.45</v>
      </c>
      <c r="H427">
        <v>0</v>
      </c>
      <c r="I427">
        <v>20.56</v>
      </c>
      <c r="J427">
        <v>20.56</v>
      </c>
      <c r="K427" t="str">
        <f t="shared" si="7"/>
        <v>04</v>
      </c>
    </row>
    <row r="428" spans="1:12">
      <c r="A428" t="s">
        <v>51</v>
      </c>
      <c r="B428" t="s">
        <v>52</v>
      </c>
      <c r="C428" t="s">
        <v>57</v>
      </c>
      <c r="D428" t="s">
        <v>26</v>
      </c>
      <c r="E428">
        <v>957.99</v>
      </c>
      <c r="F428">
        <v>18</v>
      </c>
      <c r="G428">
        <v>811.85</v>
      </c>
      <c r="H428">
        <v>0</v>
      </c>
      <c r="I428">
        <v>73.069999999999993</v>
      </c>
      <c r="J428">
        <v>73.069999999999993</v>
      </c>
      <c r="K428" t="str">
        <f t="shared" si="7"/>
        <v>04</v>
      </c>
    </row>
    <row r="429" spans="1:12">
      <c r="A429" t="s">
        <v>51</v>
      </c>
      <c r="B429" t="s">
        <v>52</v>
      </c>
      <c r="C429" t="s">
        <v>93</v>
      </c>
      <c r="D429" t="s">
        <v>65</v>
      </c>
      <c r="E429">
        <v>559.12</v>
      </c>
      <c r="F429">
        <v>18</v>
      </c>
      <c r="G429">
        <v>473.83</v>
      </c>
      <c r="H429">
        <v>0</v>
      </c>
      <c r="I429">
        <v>42.64</v>
      </c>
      <c r="J429">
        <v>42.64</v>
      </c>
      <c r="K429" t="str">
        <f t="shared" si="7"/>
        <v>05</v>
      </c>
    </row>
    <row r="430" spans="1:12">
      <c r="A430" t="s">
        <v>51</v>
      </c>
      <c r="B430" t="s">
        <v>52</v>
      </c>
      <c r="C430" t="s">
        <v>94</v>
      </c>
      <c r="D430" t="s">
        <v>95</v>
      </c>
      <c r="E430">
        <v>519.33000000000004</v>
      </c>
      <c r="F430">
        <v>18</v>
      </c>
      <c r="G430">
        <v>440.11</v>
      </c>
      <c r="H430">
        <v>0</v>
      </c>
      <c r="I430">
        <v>39.61</v>
      </c>
      <c r="J430">
        <v>39.61</v>
      </c>
      <c r="K430" t="str">
        <f t="shared" si="7"/>
        <v>05</v>
      </c>
    </row>
    <row r="431" spans="1:12">
      <c r="A431" t="s">
        <v>51</v>
      </c>
      <c r="B431" t="s">
        <v>52</v>
      </c>
      <c r="C431" t="s">
        <v>96</v>
      </c>
      <c r="D431" t="s">
        <v>81</v>
      </c>
      <c r="E431">
        <v>79.78</v>
      </c>
      <c r="F431">
        <v>18</v>
      </c>
      <c r="G431">
        <v>67.61</v>
      </c>
      <c r="H431">
        <v>0</v>
      </c>
      <c r="I431">
        <v>6.08</v>
      </c>
      <c r="J431">
        <v>6.08</v>
      </c>
      <c r="K431" t="str">
        <f t="shared" si="7"/>
        <v>05</v>
      </c>
    </row>
    <row r="432" spans="1:12">
      <c r="A432" t="s">
        <v>51</v>
      </c>
      <c r="B432" t="s">
        <v>52</v>
      </c>
      <c r="C432" t="s">
        <v>97</v>
      </c>
      <c r="D432" t="s">
        <v>98</v>
      </c>
      <c r="E432">
        <v>114.67</v>
      </c>
      <c r="F432">
        <v>18</v>
      </c>
      <c r="G432">
        <v>97.18</v>
      </c>
      <c r="H432">
        <v>0</v>
      </c>
      <c r="I432">
        <v>8.75</v>
      </c>
      <c r="J432">
        <v>8.75</v>
      </c>
      <c r="K432" t="str">
        <f t="shared" si="7"/>
        <v>05</v>
      </c>
    </row>
    <row r="433" spans="1:11">
      <c r="A433" t="s">
        <v>51</v>
      </c>
      <c r="B433" t="s">
        <v>52</v>
      </c>
      <c r="C433" t="s">
        <v>99</v>
      </c>
      <c r="D433" t="s">
        <v>100</v>
      </c>
      <c r="E433">
        <v>215.48</v>
      </c>
      <c r="F433">
        <v>18</v>
      </c>
      <c r="G433">
        <v>182.61</v>
      </c>
      <c r="H433">
        <v>0</v>
      </c>
      <c r="I433">
        <v>16.43</v>
      </c>
      <c r="J433">
        <v>16.43</v>
      </c>
      <c r="K433" t="str">
        <f t="shared" si="7"/>
        <v>05</v>
      </c>
    </row>
    <row r="434" spans="1:11">
      <c r="A434" t="s">
        <v>51</v>
      </c>
      <c r="B434" t="s">
        <v>52</v>
      </c>
      <c r="C434" t="s">
        <v>238</v>
      </c>
      <c r="D434" t="s">
        <v>191</v>
      </c>
      <c r="E434">
        <v>489.27</v>
      </c>
      <c r="F434">
        <v>18</v>
      </c>
      <c r="G434">
        <v>414.63</v>
      </c>
      <c r="H434">
        <v>0</v>
      </c>
      <c r="I434">
        <v>37.32</v>
      </c>
      <c r="J434">
        <v>37.32</v>
      </c>
      <c r="K434" t="str">
        <f t="shared" si="7"/>
        <v>06</v>
      </c>
    </row>
    <row r="435" spans="1:11">
      <c r="A435" t="s">
        <v>51</v>
      </c>
      <c r="B435" t="s">
        <v>52</v>
      </c>
      <c r="C435" t="s">
        <v>239</v>
      </c>
      <c r="D435" t="s">
        <v>193</v>
      </c>
      <c r="E435">
        <v>326.81</v>
      </c>
      <c r="F435">
        <v>18</v>
      </c>
      <c r="G435">
        <v>276.95</v>
      </c>
      <c r="H435">
        <v>0</v>
      </c>
      <c r="I435">
        <v>24.93</v>
      </c>
      <c r="J435">
        <v>24.93</v>
      </c>
      <c r="K435" t="str">
        <f t="shared" si="7"/>
        <v>06</v>
      </c>
    </row>
    <row r="436" spans="1:11">
      <c r="A436" t="s">
        <v>51</v>
      </c>
      <c r="B436" t="s">
        <v>52</v>
      </c>
      <c r="C436" t="s">
        <v>240</v>
      </c>
      <c r="D436" t="s">
        <v>241</v>
      </c>
      <c r="E436">
        <v>327.06</v>
      </c>
      <c r="F436">
        <v>18</v>
      </c>
      <c r="G436">
        <v>277.17</v>
      </c>
      <c r="H436">
        <v>0</v>
      </c>
      <c r="I436">
        <v>24.95</v>
      </c>
      <c r="J436">
        <v>24.95</v>
      </c>
      <c r="K436" t="str">
        <f t="shared" si="7"/>
        <v>06</v>
      </c>
    </row>
    <row r="437" spans="1:11">
      <c r="A437" t="s">
        <v>51</v>
      </c>
      <c r="B437" t="s">
        <v>52</v>
      </c>
      <c r="C437" t="s">
        <v>242</v>
      </c>
      <c r="D437" t="s">
        <v>243</v>
      </c>
      <c r="E437">
        <v>409.12</v>
      </c>
      <c r="F437">
        <v>18</v>
      </c>
      <c r="G437">
        <v>346.71</v>
      </c>
      <c r="H437">
        <v>0</v>
      </c>
      <c r="I437">
        <v>31.2</v>
      </c>
      <c r="J437">
        <v>31.2</v>
      </c>
      <c r="K437" t="str">
        <f t="shared" si="7"/>
        <v>06</v>
      </c>
    </row>
    <row r="438" spans="1:11">
      <c r="A438" t="s">
        <v>51</v>
      </c>
      <c r="B438" t="s">
        <v>52</v>
      </c>
      <c r="C438" t="s">
        <v>310</v>
      </c>
      <c r="D438" t="s">
        <v>274</v>
      </c>
      <c r="E438">
        <v>347.21</v>
      </c>
      <c r="F438">
        <v>18</v>
      </c>
      <c r="G438">
        <v>294.24</v>
      </c>
      <c r="H438">
        <v>0</v>
      </c>
      <c r="I438">
        <v>26.48</v>
      </c>
      <c r="J438">
        <v>26.48</v>
      </c>
      <c r="K438" t="str">
        <f t="shared" si="7"/>
        <v>07</v>
      </c>
    </row>
    <row r="439" spans="1:11">
      <c r="A439" t="s">
        <v>51</v>
      </c>
      <c r="B439" t="s">
        <v>52</v>
      </c>
      <c r="C439" t="s">
        <v>311</v>
      </c>
      <c r="D439" t="s">
        <v>312</v>
      </c>
      <c r="E439">
        <v>204.58</v>
      </c>
      <c r="F439">
        <v>18</v>
      </c>
      <c r="G439">
        <v>173.38</v>
      </c>
      <c r="H439">
        <v>0</v>
      </c>
      <c r="I439">
        <v>15.6</v>
      </c>
      <c r="J439">
        <v>15.6</v>
      </c>
      <c r="K439" t="str">
        <f t="shared" si="7"/>
        <v>07</v>
      </c>
    </row>
    <row r="440" spans="1:11">
      <c r="A440" t="s">
        <v>51</v>
      </c>
      <c r="B440" t="s">
        <v>52</v>
      </c>
      <c r="C440" t="s">
        <v>313</v>
      </c>
      <c r="D440" t="s">
        <v>314</v>
      </c>
      <c r="E440">
        <v>734.09</v>
      </c>
      <c r="F440">
        <v>18</v>
      </c>
      <c r="G440">
        <v>622.11</v>
      </c>
      <c r="H440">
        <v>0</v>
      </c>
      <c r="I440">
        <v>55.99</v>
      </c>
      <c r="J440">
        <v>55.99</v>
      </c>
      <c r="K440" t="str">
        <f t="shared" si="7"/>
        <v>07</v>
      </c>
    </row>
    <row r="441" spans="1:11">
      <c r="A441" t="s">
        <v>51</v>
      </c>
      <c r="B441" t="s">
        <v>52</v>
      </c>
      <c r="C441" t="s">
        <v>315</v>
      </c>
      <c r="D441" t="s">
        <v>316</v>
      </c>
      <c r="E441">
        <v>149.59</v>
      </c>
      <c r="F441">
        <v>18</v>
      </c>
      <c r="G441">
        <v>126.77</v>
      </c>
      <c r="H441">
        <v>0</v>
      </c>
      <c r="I441">
        <v>11.41</v>
      </c>
      <c r="J441">
        <v>11.41</v>
      </c>
      <c r="K441" t="str">
        <f t="shared" si="7"/>
        <v>07</v>
      </c>
    </row>
    <row r="442" spans="1:11">
      <c r="A442" t="s">
        <v>51</v>
      </c>
      <c r="B442" t="s">
        <v>52</v>
      </c>
      <c r="C442" t="s">
        <v>317</v>
      </c>
      <c r="D442" t="s">
        <v>288</v>
      </c>
      <c r="E442">
        <v>284.32</v>
      </c>
      <c r="F442">
        <v>18</v>
      </c>
      <c r="G442">
        <v>240.95</v>
      </c>
      <c r="H442">
        <v>0</v>
      </c>
      <c r="I442">
        <v>21.69</v>
      </c>
      <c r="J442">
        <v>21.69</v>
      </c>
      <c r="K442" t="str">
        <f t="shared" si="7"/>
        <v>07</v>
      </c>
    </row>
    <row r="443" spans="1:11">
      <c r="A443" t="s">
        <v>51</v>
      </c>
      <c r="B443" t="s">
        <v>52</v>
      </c>
      <c r="C443" t="s">
        <v>365</v>
      </c>
      <c r="D443" t="s">
        <v>353</v>
      </c>
      <c r="E443">
        <v>174.59</v>
      </c>
      <c r="F443">
        <v>18</v>
      </c>
      <c r="G443">
        <v>147.94999999999999</v>
      </c>
      <c r="H443">
        <v>0</v>
      </c>
      <c r="I443">
        <v>13.32</v>
      </c>
      <c r="J443">
        <v>13.32</v>
      </c>
      <c r="K443" t="str">
        <f t="shared" si="7"/>
        <v>08</v>
      </c>
    </row>
    <row r="444" spans="1:11">
      <c r="A444" t="s">
        <v>51</v>
      </c>
      <c r="B444" t="s">
        <v>52</v>
      </c>
      <c r="C444" t="s">
        <v>366</v>
      </c>
      <c r="D444" t="s">
        <v>334</v>
      </c>
      <c r="E444">
        <v>174.6</v>
      </c>
      <c r="F444">
        <v>18</v>
      </c>
      <c r="G444">
        <v>147.96</v>
      </c>
      <c r="H444">
        <v>0</v>
      </c>
      <c r="I444">
        <v>13.32</v>
      </c>
      <c r="J444">
        <v>13.32</v>
      </c>
      <c r="K444" t="str">
        <f t="shared" si="7"/>
        <v>08</v>
      </c>
    </row>
    <row r="445" spans="1:11">
      <c r="A445" t="s">
        <v>51</v>
      </c>
      <c r="B445" t="s">
        <v>52</v>
      </c>
      <c r="C445" t="s">
        <v>367</v>
      </c>
      <c r="D445" t="s">
        <v>358</v>
      </c>
      <c r="E445">
        <v>74.8</v>
      </c>
      <c r="F445">
        <v>18</v>
      </c>
      <c r="G445">
        <v>63.39</v>
      </c>
      <c r="H445">
        <v>0</v>
      </c>
      <c r="I445">
        <v>5.71</v>
      </c>
      <c r="J445">
        <v>5.71</v>
      </c>
      <c r="K445" t="str">
        <f t="shared" si="7"/>
        <v>08</v>
      </c>
    </row>
    <row r="446" spans="1:11">
      <c r="A446" t="s">
        <v>51</v>
      </c>
      <c r="B446" t="s">
        <v>52</v>
      </c>
      <c r="C446" t="s">
        <v>368</v>
      </c>
      <c r="D446" t="s">
        <v>344</v>
      </c>
      <c r="E446">
        <v>214.6</v>
      </c>
      <c r="F446">
        <v>18</v>
      </c>
      <c r="G446">
        <v>181.86</v>
      </c>
      <c r="H446">
        <v>0</v>
      </c>
      <c r="I446">
        <v>16.37</v>
      </c>
      <c r="J446">
        <v>16.37</v>
      </c>
      <c r="K446" t="str">
        <f t="shared" si="7"/>
        <v>08</v>
      </c>
    </row>
    <row r="447" spans="1:11">
      <c r="A447" t="s">
        <v>51</v>
      </c>
      <c r="B447" t="s">
        <v>52</v>
      </c>
      <c r="C447" t="s">
        <v>543</v>
      </c>
      <c r="D447" t="s">
        <v>470</v>
      </c>
      <c r="E447">
        <v>224.6</v>
      </c>
      <c r="F447">
        <v>18</v>
      </c>
      <c r="G447">
        <v>190.34</v>
      </c>
      <c r="H447">
        <v>0</v>
      </c>
      <c r="I447">
        <v>17.13</v>
      </c>
      <c r="J447">
        <v>17.13</v>
      </c>
      <c r="K447" t="str">
        <f t="shared" si="7"/>
        <v>09</v>
      </c>
    </row>
    <row r="448" spans="1:11">
      <c r="A448" t="s">
        <v>51</v>
      </c>
      <c r="B448" t="s">
        <v>52</v>
      </c>
      <c r="C448" t="s">
        <v>544</v>
      </c>
      <c r="D448" t="s">
        <v>484</v>
      </c>
      <c r="E448">
        <v>99.7</v>
      </c>
      <c r="F448">
        <v>18</v>
      </c>
      <c r="G448">
        <v>84.49</v>
      </c>
      <c r="H448">
        <v>0</v>
      </c>
      <c r="I448">
        <v>7.6</v>
      </c>
      <c r="J448">
        <v>7.6</v>
      </c>
      <c r="K448" t="str">
        <f t="shared" si="7"/>
        <v>09</v>
      </c>
    </row>
    <row r="449" spans="1:13">
      <c r="A449" t="s">
        <v>51</v>
      </c>
      <c r="B449" t="s">
        <v>52</v>
      </c>
      <c r="C449" t="s">
        <v>545</v>
      </c>
      <c r="D449" t="s">
        <v>498</v>
      </c>
      <c r="E449">
        <v>99.7</v>
      </c>
      <c r="F449">
        <v>18</v>
      </c>
      <c r="G449">
        <v>84.49</v>
      </c>
      <c r="H449">
        <v>0</v>
      </c>
      <c r="I449">
        <v>7.6</v>
      </c>
      <c r="J449">
        <v>7.6</v>
      </c>
      <c r="K449" t="str">
        <f t="shared" si="7"/>
        <v>09</v>
      </c>
    </row>
    <row r="450" spans="1:13">
      <c r="A450" t="s">
        <v>51</v>
      </c>
      <c r="B450" t="s">
        <v>52</v>
      </c>
      <c r="C450" t="s">
        <v>546</v>
      </c>
      <c r="D450" t="s">
        <v>512</v>
      </c>
      <c r="E450">
        <v>249.6</v>
      </c>
      <c r="F450">
        <v>18</v>
      </c>
      <c r="G450">
        <v>211.52</v>
      </c>
      <c r="H450">
        <v>0</v>
      </c>
      <c r="I450">
        <v>19.04</v>
      </c>
      <c r="J450">
        <v>19.04</v>
      </c>
      <c r="K450" t="str">
        <f t="shared" si="7"/>
        <v>09</v>
      </c>
    </row>
    <row r="451" spans="1:13">
      <c r="A451" t="s">
        <v>51</v>
      </c>
      <c r="B451" t="s">
        <v>52</v>
      </c>
      <c r="C451" t="s">
        <v>584</v>
      </c>
      <c r="D451" t="s">
        <v>585</v>
      </c>
      <c r="E451">
        <v>174.6</v>
      </c>
      <c r="F451">
        <v>18</v>
      </c>
      <c r="G451">
        <v>147.96</v>
      </c>
      <c r="H451">
        <v>0</v>
      </c>
      <c r="I451">
        <v>13.32</v>
      </c>
      <c r="J451">
        <v>13.32</v>
      </c>
      <c r="K451" t="str">
        <f t="shared" si="7"/>
        <v>10</v>
      </c>
    </row>
    <row r="452" spans="1:13">
      <c r="A452" t="s">
        <v>51</v>
      </c>
      <c r="B452" t="s">
        <v>52</v>
      </c>
      <c r="C452" t="s">
        <v>586</v>
      </c>
      <c r="D452" t="s">
        <v>571</v>
      </c>
      <c r="E452">
        <v>249.6</v>
      </c>
      <c r="F452">
        <v>18</v>
      </c>
      <c r="G452">
        <v>211.52</v>
      </c>
      <c r="H452">
        <v>0</v>
      </c>
      <c r="I452">
        <v>19.04</v>
      </c>
      <c r="J452">
        <v>19.04</v>
      </c>
      <c r="K452" t="str">
        <f t="shared" si="7"/>
        <v>10</v>
      </c>
    </row>
    <row r="453" spans="1:13">
      <c r="A453" t="s">
        <v>51</v>
      </c>
      <c r="B453" t="s">
        <v>52</v>
      </c>
      <c r="C453" t="s">
        <v>587</v>
      </c>
      <c r="D453" t="s">
        <v>583</v>
      </c>
      <c r="E453">
        <v>99.8</v>
      </c>
      <c r="F453">
        <v>18</v>
      </c>
      <c r="G453">
        <v>84.58</v>
      </c>
      <c r="H453">
        <v>0</v>
      </c>
      <c r="I453">
        <v>7.61</v>
      </c>
      <c r="J453">
        <v>7.61</v>
      </c>
      <c r="K453" t="str">
        <f t="shared" si="7"/>
        <v>10</v>
      </c>
    </row>
    <row r="454" spans="1:13">
      <c r="A454" t="s">
        <v>51</v>
      </c>
      <c r="B454" t="s">
        <v>52</v>
      </c>
      <c r="C454" t="s">
        <v>588</v>
      </c>
      <c r="D454" t="s">
        <v>589</v>
      </c>
      <c r="E454">
        <v>274.5</v>
      </c>
      <c r="F454">
        <v>18</v>
      </c>
      <c r="G454">
        <v>232.63</v>
      </c>
      <c r="H454">
        <v>0</v>
      </c>
      <c r="I454">
        <v>20.94</v>
      </c>
      <c r="J454">
        <v>20.94</v>
      </c>
      <c r="K454" t="str">
        <f t="shared" si="7"/>
        <v>10</v>
      </c>
    </row>
    <row r="455" spans="1:13">
      <c r="A455" t="s">
        <v>51</v>
      </c>
      <c r="B455" t="s">
        <v>52</v>
      </c>
      <c r="C455" t="s">
        <v>627</v>
      </c>
      <c r="D455" t="s">
        <v>628</v>
      </c>
      <c r="E455">
        <v>299.3</v>
      </c>
      <c r="F455">
        <v>18</v>
      </c>
      <c r="G455">
        <v>253.65</v>
      </c>
      <c r="H455">
        <v>0</v>
      </c>
      <c r="I455">
        <v>22.83</v>
      </c>
      <c r="J455">
        <v>22.83</v>
      </c>
      <c r="K455" t="str">
        <f t="shared" si="7"/>
        <v>11</v>
      </c>
    </row>
    <row r="456" spans="1:13">
      <c r="A456" t="s">
        <v>51</v>
      </c>
      <c r="B456" t="s">
        <v>52</v>
      </c>
      <c r="C456" t="s">
        <v>629</v>
      </c>
      <c r="D456" t="s">
        <v>596</v>
      </c>
      <c r="E456">
        <v>124.7</v>
      </c>
      <c r="F456">
        <v>18</v>
      </c>
      <c r="G456">
        <v>105.67</v>
      </c>
      <c r="H456">
        <v>0</v>
      </c>
      <c r="I456">
        <v>9.51</v>
      </c>
      <c r="J456">
        <v>9.51</v>
      </c>
      <c r="K456" t="str">
        <f t="shared" si="7"/>
        <v>11</v>
      </c>
    </row>
    <row r="457" spans="1:13">
      <c r="A457" t="s">
        <v>51</v>
      </c>
      <c r="B457" t="s">
        <v>52</v>
      </c>
      <c r="C457" t="s">
        <v>630</v>
      </c>
      <c r="D457" t="s">
        <v>598</v>
      </c>
      <c r="E457">
        <v>74.8</v>
      </c>
      <c r="F457">
        <v>18</v>
      </c>
      <c r="G457">
        <v>63.39</v>
      </c>
      <c r="H457">
        <v>0</v>
      </c>
      <c r="I457">
        <v>5.71</v>
      </c>
      <c r="J457">
        <v>5.71</v>
      </c>
      <c r="K457" t="str">
        <f t="shared" si="7"/>
        <v>11</v>
      </c>
    </row>
    <row r="458" spans="1:13">
      <c r="A458" t="s">
        <v>51</v>
      </c>
      <c r="B458" t="s">
        <v>52</v>
      </c>
      <c r="C458" t="s">
        <v>631</v>
      </c>
      <c r="D458" t="s">
        <v>632</v>
      </c>
      <c r="E458">
        <v>174.5</v>
      </c>
      <c r="F458">
        <v>18</v>
      </c>
      <c r="G458">
        <v>147.88</v>
      </c>
      <c r="H458">
        <v>0</v>
      </c>
      <c r="I458">
        <v>13.31</v>
      </c>
      <c r="J458">
        <v>13.31</v>
      </c>
      <c r="K458" t="str">
        <f t="shared" si="7"/>
        <v>11</v>
      </c>
    </row>
    <row r="459" spans="1:13">
      <c r="A459" t="s">
        <v>51</v>
      </c>
      <c r="B459" t="s">
        <v>52</v>
      </c>
      <c r="C459" t="s">
        <v>683</v>
      </c>
      <c r="D459" t="s">
        <v>684</v>
      </c>
      <c r="E459">
        <v>224.6</v>
      </c>
      <c r="F459">
        <v>18</v>
      </c>
      <c r="G459">
        <v>190.34</v>
      </c>
      <c r="H459">
        <v>0</v>
      </c>
      <c r="I459">
        <v>17.13</v>
      </c>
      <c r="J459">
        <v>17.13</v>
      </c>
      <c r="K459" t="str">
        <f t="shared" si="7"/>
        <v>12</v>
      </c>
    </row>
    <row r="460" spans="1:13">
      <c r="A460" t="s">
        <v>51</v>
      </c>
      <c r="B460" t="s">
        <v>52</v>
      </c>
      <c r="C460" t="s">
        <v>685</v>
      </c>
      <c r="D460" t="s">
        <v>686</v>
      </c>
      <c r="E460">
        <v>339.4</v>
      </c>
      <c r="F460">
        <v>18</v>
      </c>
      <c r="G460">
        <v>287.63</v>
      </c>
      <c r="H460">
        <v>0</v>
      </c>
      <c r="I460">
        <v>25.89</v>
      </c>
      <c r="J460">
        <v>25.89</v>
      </c>
      <c r="K460" t="str">
        <f t="shared" si="7"/>
        <v>12</v>
      </c>
    </row>
    <row r="461" spans="1:13">
      <c r="A461" t="s">
        <v>51</v>
      </c>
      <c r="B461" t="s">
        <v>52</v>
      </c>
      <c r="C461" t="s">
        <v>687</v>
      </c>
      <c r="D461" t="s">
        <v>688</v>
      </c>
      <c r="E461">
        <v>249.4</v>
      </c>
      <c r="F461">
        <v>18</v>
      </c>
      <c r="G461">
        <v>211.36</v>
      </c>
      <c r="H461">
        <v>0</v>
      </c>
      <c r="I461">
        <v>19.02</v>
      </c>
      <c r="J461">
        <v>19.02</v>
      </c>
      <c r="K461" t="str">
        <f t="shared" si="7"/>
        <v>12</v>
      </c>
    </row>
    <row r="462" spans="1:13">
      <c r="A462" t="s">
        <v>51</v>
      </c>
      <c r="B462" t="s">
        <v>52</v>
      </c>
      <c r="C462" t="s">
        <v>689</v>
      </c>
      <c r="D462" t="s">
        <v>690</v>
      </c>
      <c r="E462">
        <v>249.4</v>
      </c>
      <c r="F462">
        <v>18</v>
      </c>
      <c r="G462">
        <v>211.36</v>
      </c>
      <c r="H462">
        <v>0</v>
      </c>
      <c r="I462">
        <v>19.02</v>
      </c>
      <c r="J462">
        <v>19.02</v>
      </c>
      <c r="K462" t="str">
        <f t="shared" si="7"/>
        <v>12</v>
      </c>
    </row>
    <row r="463" spans="1:13">
      <c r="A463" t="s">
        <v>51</v>
      </c>
      <c r="B463" t="s">
        <v>52</v>
      </c>
      <c r="C463" t="s">
        <v>744</v>
      </c>
      <c r="D463" t="s">
        <v>698</v>
      </c>
      <c r="E463">
        <v>164.7</v>
      </c>
      <c r="F463">
        <v>18</v>
      </c>
      <c r="G463">
        <v>139.57</v>
      </c>
      <c r="H463">
        <v>0</v>
      </c>
      <c r="I463">
        <v>12.56</v>
      </c>
      <c r="J463">
        <v>12.56</v>
      </c>
      <c r="K463" t="str">
        <f t="shared" si="7"/>
        <v>01</v>
      </c>
      <c r="M463" s="3"/>
    </row>
    <row r="464" spans="1:13">
      <c r="A464" t="s">
        <v>51</v>
      </c>
      <c r="B464" t="s">
        <v>52</v>
      </c>
      <c r="C464" t="s">
        <v>745</v>
      </c>
      <c r="D464" t="s">
        <v>700</v>
      </c>
      <c r="E464">
        <v>199.7</v>
      </c>
      <c r="F464">
        <v>18</v>
      </c>
      <c r="G464">
        <v>169.23</v>
      </c>
      <c r="H464">
        <v>0</v>
      </c>
      <c r="I464">
        <v>15.23</v>
      </c>
      <c r="J464">
        <v>15.23</v>
      </c>
      <c r="K464" t="str">
        <f t="shared" si="7"/>
        <v>01</v>
      </c>
      <c r="M464" s="3"/>
    </row>
    <row r="465" spans="1:14">
      <c r="A465" t="s">
        <v>51</v>
      </c>
      <c r="B465" t="s">
        <v>52</v>
      </c>
      <c r="C465" t="s">
        <v>746</v>
      </c>
      <c r="D465" t="s">
        <v>715</v>
      </c>
      <c r="E465">
        <v>214.6</v>
      </c>
      <c r="F465">
        <v>18</v>
      </c>
      <c r="G465">
        <v>181.86</v>
      </c>
      <c r="H465">
        <v>0</v>
      </c>
      <c r="I465">
        <v>16.37</v>
      </c>
      <c r="J465">
        <v>16.37</v>
      </c>
      <c r="K465" t="str">
        <f t="shared" si="7"/>
        <v>01</v>
      </c>
      <c r="M465" s="3"/>
    </row>
    <row r="466" spans="1:14">
      <c r="A466" t="s">
        <v>51</v>
      </c>
      <c r="B466" t="s">
        <v>52</v>
      </c>
      <c r="C466" t="s">
        <v>747</v>
      </c>
      <c r="D466" t="s">
        <v>748</v>
      </c>
      <c r="E466">
        <v>429.5</v>
      </c>
      <c r="F466">
        <v>18</v>
      </c>
      <c r="G466">
        <v>363.98</v>
      </c>
      <c r="H466">
        <v>0</v>
      </c>
      <c r="I466">
        <v>32.76</v>
      </c>
      <c r="J466">
        <v>32.76</v>
      </c>
      <c r="K466" t="str">
        <f t="shared" si="7"/>
        <v>01</v>
      </c>
      <c r="M466" s="3"/>
    </row>
    <row r="467" spans="1:14">
      <c r="A467" t="s">
        <v>51</v>
      </c>
      <c r="B467" t="s">
        <v>52</v>
      </c>
      <c r="C467" t="s">
        <v>749</v>
      </c>
      <c r="D467" t="s">
        <v>750</v>
      </c>
      <c r="E467">
        <v>349.5</v>
      </c>
      <c r="F467">
        <v>18</v>
      </c>
      <c r="G467">
        <v>296.19</v>
      </c>
      <c r="H467">
        <v>0</v>
      </c>
      <c r="I467">
        <v>26.66</v>
      </c>
      <c r="J467">
        <v>26.66</v>
      </c>
      <c r="K467" t="str">
        <f t="shared" si="7"/>
        <v>01</v>
      </c>
      <c r="M467" s="3"/>
    </row>
    <row r="468" spans="1:14">
      <c r="A468" t="s">
        <v>51</v>
      </c>
      <c r="B468" t="s">
        <v>52</v>
      </c>
      <c r="C468" t="s">
        <v>805</v>
      </c>
      <c r="D468" t="s">
        <v>770</v>
      </c>
      <c r="E468">
        <v>174.7</v>
      </c>
      <c r="F468">
        <v>18</v>
      </c>
      <c r="G468">
        <v>148.05000000000001</v>
      </c>
      <c r="H468">
        <v>0</v>
      </c>
      <c r="I468">
        <v>13.32</v>
      </c>
      <c r="J468">
        <v>13.32</v>
      </c>
      <c r="K468" t="str">
        <f t="shared" si="7"/>
        <v>02</v>
      </c>
      <c r="M468" s="3"/>
    </row>
    <row r="469" spans="1:14">
      <c r="A469" t="s">
        <v>51</v>
      </c>
      <c r="B469" t="s">
        <v>52</v>
      </c>
      <c r="C469" t="s">
        <v>806</v>
      </c>
      <c r="D469" t="s">
        <v>807</v>
      </c>
      <c r="E469">
        <v>374.31</v>
      </c>
      <c r="F469">
        <v>18</v>
      </c>
      <c r="G469">
        <v>317.20999999999998</v>
      </c>
      <c r="H469">
        <v>0</v>
      </c>
      <c r="I469">
        <v>28.55</v>
      </c>
      <c r="J469">
        <v>28.55</v>
      </c>
      <c r="K469" t="str">
        <f t="shared" si="7"/>
        <v>02</v>
      </c>
      <c r="M469" s="3"/>
    </row>
    <row r="470" spans="1:14">
      <c r="A470" t="s">
        <v>51</v>
      </c>
      <c r="B470" t="s">
        <v>52</v>
      </c>
      <c r="C470" t="s">
        <v>808</v>
      </c>
      <c r="D470" t="s">
        <v>788</v>
      </c>
      <c r="E470">
        <v>224.4</v>
      </c>
      <c r="F470">
        <v>18</v>
      </c>
      <c r="G470">
        <v>190.17</v>
      </c>
      <c r="H470">
        <v>0</v>
      </c>
      <c r="I470">
        <v>17.12</v>
      </c>
      <c r="J470">
        <v>17.12</v>
      </c>
      <c r="K470" t="str">
        <f t="shared" ref="K470:K538" si="8">MID(D470,4,2)</f>
        <v>02</v>
      </c>
      <c r="M470" s="3"/>
    </row>
    <row r="471" spans="1:14">
      <c r="A471" t="s">
        <v>51</v>
      </c>
      <c r="B471" t="s">
        <v>52</v>
      </c>
      <c r="C471" t="s">
        <v>809</v>
      </c>
      <c r="D471" t="s">
        <v>810</v>
      </c>
      <c r="E471">
        <v>249.3</v>
      </c>
      <c r="F471">
        <v>18</v>
      </c>
      <c r="G471">
        <v>211.27</v>
      </c>
      <c r="H471">
        <v>0</v>
      </c>
      <c r="I471">
        <v>19.010000000000002</v>
      </c>
      <c r="J471">
        <v>19.010000000000002</v>
      </c>
      <c r="K471" t="str">
        <f t="shared" si="8"/>
        <v>02</v>
      </c>
      <c r="M471" s="3"/>
    </row>
    <row r="472" spans="1:14">
      <c r="A472" t="s">
        <v>340</v>
      </c>
      <c r="B472" t="s">
        <v>341</v>
      </c>
      <c r="C472" t="s">
        <v>342</v>
      </c>
      <c r="D472" t="s">
        <v>334</v>
      </c>
      <c r="E472">
        <v>6490</v>
      </c>
      <c r="F472">
        <v>18</v>
      </c>
      <c r="G472">
        <v>5500</v>
      </c>
      <c r="H472">
        <v>990</v>
      </c>
      <c r="I472">
        <v>0</v>
      </c>
      <c r="J472">
        <v>0</v>
      </c>
      <c r="K472" t="str">
        <f t="shared" si="8"/>
        <v>08</v>
      </c>
      <c r="M472" s="3"/>
    </row>
    <row r="473" spans="1:14">
      <c r="A473" t="s">
        <v>8</v>
      </c>
      <c r="B473" t="s">
        <v>827</v>
      </c>
      <c r="C473" t="s">
        <v>9</v>
      </c>
      <c r="D473" t="s">
        <v>10</v>
      </c>
      <c r="E473">
        <v>2921</v>
      </c>
      <c r="F473">
        <v>18</v>
      </c>
      <c r="G473">
        <v>2475</v>
      </c>
      <c r="H473">
        <v>445.5</v>
      </c>
      <c r="I473">
        <v>0</v>
      </c>
      <c r="J473">
        <v>0</v>
      </c>
      <c r="K473" t="str">
        <f t="shared" si="8"/>
        <v>04</v>
      </c>
      <c r="M473" s="3"/>
    </row>
    <row r="474" spans="1:14">
      <c r="A474" t="s">
        <v>8</v>
      </c>
      <c r="B474" t="s">
        <v>827</v>
      </c>
      <c r="C474" t="s">
        <v>62</v>
      </c>
      <c r="D474" t="s">
        <v>63</v>
      </c>
      <c r="E474">
        <v>2921</v>
      </c>
      <c r="F474">
        <v>18</v>
      </c>
      <c r="G474">
        <v>2475</v>
      </c>
      <c r="H474">
        <v>445.5</v>
      </c>
      <c r="I474">
        <v>0</v>
      </c>
      <c r="J474">
        <v>0</v>
      </c>
      <c r="K474" t="str">
        <f t="shared" si="8"/>
        <v>05</v>
      </c>
    </row>
    <row r="475" spans="1:14">
      <c r="A475" t="s">
        <v>8</v>
      </c>
      <c r="B475" t="s">
        <v>827</v>
      </c>
      <c r="C475" t="s">
        <v>195</v>
      </c>
      <c r="D475" t="s">
        <v>196</v>
      </c>
      <c r="E475">
        <v>2921</v>
      </c>
      <c r="F475">
        <v>18</v>
      </c>
      <c r="G475">
        <v>2475</v>
      </c>
      <c r="H475">
        <v>445.5</v>
      </c>
      <c r="I475">
        <v>0</v>
      </c>
      <c r="J475">
        <v>0</v>
      </c>
      <c r="K475" t="str">
        <f t="shared" si="8"/>
        <v>06</v>
      </c>
    </row>
    <row r="476" spans="1:14">
      <c r="A476" s="2" t="s">
        <v>8</v>
      </c>
      <c r="B476" s="2" t="s">
        <v>827</v>
      </c>
      <c r="C476" s="2" t="s">
        <v>204</v>
      </c>
      <c r="D476" s="2" t="s">
        <v>277</v>
      </c>
      <c r="E476" s="2">
        <v>2921</v>
      </c>
      <c r="F476" s="2">
        <v>18</v>
      </c>
      <c r="G476" s="2">
        <v>2475</v>
      </c>
      <c r="H476" s="2">
        <v>445.5</v>
      </c>
      <c r="I476" s="2">
        <v>0</v>
      </c>
      <c r="J476" s="2">
        <v>0</v>
      </c>
      <c r="K476" s="2" t="str">
        <f t="shared" si="8"/>
        <v>07</v>
      </c>
      <c r="L476" s="2" t="s">
        <v>833</v>
      </c>
      <c r="M476" s="2"/>
      <c r="N476" s="2"/>
    </row>
    <row r="477" spans="1:14">
      <c r="A477" t="s">
        <v>8</v>
      </c>
      <c r="B477" t="s">
        <v>827</v>
      </c>
      <c r="C477" t="s">
        <v>325</v>
      </c>
      <c r="D477" t="s">
        <v>326</v>
      </c>
      <c r="E477">
        <v>2921</v>
      </c>
      <c r="F477">
        <v>18</v>
      </c>
      <c r="G477">
        <v>2475</v>
      </c>
      <c r="H477">
        <v>445.5</v>
      </c>
      <c r="I477">
        <v>0</v>
      </c>
      <c r="J477">
        <v>0</v>
      </c>
      <c r="K477" t="str">
        <f t="shared" si="8"/>
        <v>08</v>
      </c>
    </row>
    <row r="478" spans="1:14">
      <c r="A478" t="s">
        <v>8</v>
      </c>
      <c r="B478" t="s">
        <v>827</v>
      </c>
      <c r="C478" t="s">
        <v>327</v>
      </c>
      <c r="D478" t="s">
        <v>328</v>
      </c>
      <c r="E478">
        <v>1369</v>
      </c>
      <c r="F478">
        <v>18</v>
      </c>
      <c r="G478">
        <v>1160</v>
      </c>
      <c r="H478">
        <v>208.8</v>
      </c>
      <c r="I478">
        <v>0</v>
      </c>
      <c r="J478">
        <v>0</v>
      </c>
      <c r="K478" t="str">
        <f t="shared" si="8"/>
        <v>08</v>
      </c>
    </row>
    <row r="479" spans="1:14">
      <c r="A479" t="s">
        <v>8</v>
      </c>
      <c r="B479" t="s">
        <v>827</v>
      </c>
      <c r="C479" t="s">
        <v>561</v>
      </c>
      <c r="D479" t="s">
        <v>562</v>
      </c>
      <c r="E479">
        <v>2921</v>
      </c>
      <c r="F479">
        <v>18</v>
      </c>
      <c r="G479">
        <v>2475</v>
      </c>
      <c r="H479">
        <v>445.5</v>
      </c>
      <c r="I479">
        <v>0</v>
      </c>
      <c r="J479">
        <v>0</v>
      </c>
      <c r="K479" t="str">
        <f t="shared" si="8"/>
        <v>10</v>
      </c>
    </row>
    <row r="480" spans="1:14">
      <c r="A480" t="s">
        <v>8</v>
      </c>
      <c r="B480" t="s">
        <v>827</v>
      </c>
      <c r="C480" t="s">
        <v>601</v>
      </c>
      <c r="D480" t="s">
        <v>602</v>
      </c>
      <c r="E480">
        <v>2921</v>
      </c>
      <c r="F480">
        <v>18</v>
      </c>
      <c r="G480">
        <v>2475</v>
      </c>
      <c r="H480">
        <v>445.5</v>
      </c>
      <c r="I480">
        <v>0</v>
      </c>
      <c r="J480">
        <v>0</v>
      </c>
      <c r="K480" t="str">
        <f t="shared" si="8"/>
        <v>11</v>
      </c>
    </row>
    <row r="481" spans="1:11">
      <c r="A481" t="s">
        <v>8</v>
      </c>
      <c r="B481" t="s">
        <v>827</v>
      </c>
      <c r="C481" t="s">
        <v>705</v>
      </c>
      <c r="D481" t="s">
        <v>706</v>
      </c>
      <c r="E481">
        <v>2921</v>
      </c>
      <c r="F481">
        <v>18</v>
      </c>
      <c r="G481">
        <v>2475</v>
      </c>
      <c r="H481">
        <v>445.5</v>
      </c>
      <c r="I481">
        <v>0</v>
      </c>
      <c r="J481">
        <v>0</v>
      </c>
      <c r="K481" t="str">
        <f t="shared" si="8"/>
        <v>01</v>
      </c>
    </row>
    <row r="482" spans="1:11">
      <c r="A482" t="s">
        <v>8</v>
      </c>
      <c r="B482" t="s">
        <v>827</v>
      </c>
      <c r="C482" t="s">
        <v>762</v>
      </c>
      <c r="D482" t="s">
        <v>763</v>
      </c>
      <c r="E482">
        <v>2921</v>
      </c>
      <c r="F482">
        <v>18</v>
      </c>
      <c r="G482">
        <v>2475</v>
      </c>
      <c r="H482">
        <v>445.5</v>
      </c>
      <c r="I482">
        <v>0</v>
      </c>
      <c r="J482">
        <v>0</v>
      </c>
      <c r="K482" t="str">
        <f t="shared" si="8"/>
        <v>02</v>
      </c>
    </row>
    <row r="483" spans="1:11">
      <c r="A483" t="s">
        <v>40</v>
      </c>
      <c r="B483" t="s">
        <v>828</v>
      </c>
      <c r="C483" t="s">
        <v>46</v>
      </c>
      <c r="D483" s="1" t="s">
        <v>47</v>
      </c>
      <c r="E483">
        <v>41845</v>
      </c>
      <c r="F483">
        <v>5</v>
      </c>
      <c r="G483">
        <v>4709.2</v>
      </c>
      <c r="H483">
        <v>0</v>
      </c>
      <c r="I483">
        <v>117.73</v>
      </c>
      <c r="J483">
        <v>117.73</v>
      </c>
      <c r="K483" t="str">
        <f t="shared" si="8"/>
        <v>04</v>
      </c>
    </row>
    <row r="484" spans="1:11">
      <c r="A484" t="s">
        <v>40</v>
      </c>
      <c r="B484" t="s">
        <v>828</v>
      </c>
      <c r="C484" t="s">
        <v>41</v>
      </c>
      <c r="D484" t="s">
        <v>5</v>
      </c>
      <c r="E484">
        <v>48226</v>
      </c>
      <c r="F484">
        <v>18</v>
      </c>
      <c r="G484">
        <v>40869.519999999997</v>
      </c>
      <c r="H484">
        <v>0</v>
      </c>
      <c r="I484">
        <v>3678.26</v>
      </c>
      <c r="J484">
        <v>3678.26</v>
      </c>
      <c r="K484" t="str">
        <f t="shared" si="8"/>
        <v>04</v>
      </c>
    </row>
    <row r="485" spans="1:11">
      <c r="A485" t="s">
        <v>40</v>
      </c>
      <c r="B485" t="s">
        <v>828</v>
      </c>
      <c r="C485" t="s">
        <v>42</v>
      </c>
      <c r="D485" t="s">
        <v>21</v>
      </c>
      <c r="E485">
        <v>42300</v>
      </c>
      <c r="F485">
        <v>18</v>
      </c>
      <c r="G485">
        <v>35847.53</v>
      </c>
      <c r="H485">
        <v>0</v>
      </c>
      <c r="I485">
        <v>3226.28</v>
      </c>
      <c r="J485">
        <v>3226.28</v>
      </c>
      <c r="K485" t="str">
        <f t="shared" si="8"/>
        <v>04</v>
      </c>
    </row>
    <row r="486" spans="1:11">
      <c r="A486" t="s">
        <v>40</v>
      </c>
      <c r="B486" t="s">
        <v>828</v>
      </c>
      <c r="C486" t="s">
        <v>43</v>
      </c>
      <c r="D486" t="s">
        <v>26</v>
      </c>
      <c r="E486">
        <v>18079</v>
      </c>
      <c r="F486">
        <v>18</v>
      </c>
      <c r="G486">
        <v>15321.18</v>
      </c>
      <c r="H486">
        <v>0</v>
      </c>
      <c r="I486">
        <v>1378.91</v>
      </c>
      <c r="J486">
        <v>1378.91</v>
      </c>
      <c r="K486" t="str">
        <f t="shared" si="8"/>
        <v>04</v>
      </c>
    </row>
    <row r="487" spans="1:11">
      <c r="A487" t="s">
        <v>40</v>
      </c>
      <c r="B487" t="s">
        <v>828</v>
      </c>
      <c r="C487" t="s">
        <v>44</v>
      </c>
      <c r="D487" t="s">
        <v>45</v>
      </c>
      <c r="E487">
        <v>49550</v>
      </c>
      <c r="F487">
        <v>18</v>
      </c>
      <c r="G487">
        <v>41991.58</v>
      </c>
      <c r="H487">
        <v>0</v>
      </c>
      <c r="I487">
        <v>3779.24</v>
      </c>
      <c r="J487">
        <v>3779.24</v>
      </c>
      <c r="K487" t="str">
        <f t="shared" si="8"/>
        <v>04</v>
      </c>
    </row>
    <row r="488" spans="1:11">
      <c r="A488" t="s">
        <v>40</v>
      </c>
      <c r="B488" t="s">
        <v>828</v>
      </c>
      <c r="C488" t="s">
        <v>46</v>
      </c>
      <c r="D488" s="1" t="s">
        <v>47</v>
      </c>
      <c r="E488">
        <v>41845</v>
      </c>
      <c r="F488">
        <v>18</v>
      </c>
      <c r="G488">
        <v>31271.1</v>
      </c>
      <c r="H488">
        <v>0</v>
      </c>
      <c r="I488">
        <v>2814.4</v>
      </c>
      <c r="J488">
        <v>2814.4</v>
      </c>
      <c r="K488" t="str">
        <f t="shared" si="8"/>
        <v>04</v>
      </c>
    </row>
    <row r="489" spans="1:11">
      <c r="A489" t="s">
        <v>40</v>
      </c>
      <c r="B489" t="s">
        <v>828</v>
      </c>
      <c r="C489" t="s">
        <v>80</v>
      </c>
      <c r="D489" t="s">
        <v>81</v>
      </c>
      <c r="E489">
        <v>48608</v>
      </c>
      <c r="F489">
        <v>18</v>
      </c>
      <c r="G489">
        <v>41193</v>
      </c>
      <c r="H489">
        <v>0</v>
      </c>
      <c r="I489">
        <v>3707.37</v>
      </c>
      <c r="J489">
        <v>3707.37</v>
      </c>
      <c r="K489" t="str">
        <f t="shared" si="8"/>
        <v>05</v>
      </c>
    </row>
    <row r="490" spans="1:11">
      <c r="A490" t="s">
        <v>40</v>
      </c>
      <c r="B490" t="s">
        <v>828</v>
      </c>
      <c r="C490" t="s">
        <v>82</v>
      </c>
      <c r="D490" t="s">
        <v>79</v>
      </c>
      <c r="E490">
        <v>49732</v>
      </c>
      <c r="F490">
        <v>18</v>
      </c>
      <c r="G490">
        <v>42145.9</v>
      </c>
      <c r="H490">
        <v>0</v>
      </c>
      <c r="I490">
        <v>3793.13</v>
      </c>
      <c r="J490">
        <v>3793.13</v>
      </c>
      <c r="K490" t="str">
        <f t="shared" si="8"/>
        <v>05</v>
      </c>
    </row>
    <row r="491" spans="1:11">
      <c r="A491" t="s">
        <v>40</v>
      </c>
      <c r="B491" t="s">
        <v>828</v>
      </c>
      <c r="C491" t="s">
        <v>83</v>
      </c>
      <c r="D491" t="s">
        <v>84</v>
      </c>
      <c r="E491">
        <v>34491</v>
      </c>
      <c r="F491">
        <v>18</v>
      </c>
      <c r="G491">
        <v>29229.29</v>
      </c>
      <c r="H491">
        <v>0</v>
      </c>
      <c r="I491">
        <v>2630.64</v>
      </c>
      <c r="J491">
        <v>2630.64</v>
      </c>
      <c r="K491" t="str">
        <f t="shared" si="8"/>
        <v>05</v>
      </c>
    </row>
    <row r="492" spans="1:11">
      <c r="A492" t="s">
        <v>40</v>
      </c>
      <c r="B492" t="s">
        <v>828</v>
      </c>
      <c r="C492" t="s">
        <v>85</v>
      </c>
      <c r="D492" t="s">
        <v>86</v>
      </c>
      <c r="E492">
        <v>34490</v>
      </c>
      <c r="F492">
        <v>18</v>
      </c>
      <c r="G492">
        <v>29228.68</v>
      </c>
      <c r="H492">
        <v>0</v>
      </c>
      <c r="I492">
        <v>2630.58</v>
      </c>
      <c r="J492">
        <v>2630.58</v>
      </c>
      <c r="K492" t="str">
        <f t="shared" si="8"/>
        <v>05</v>
      </c>
    </row>
    <row r="493" spans="1:11">
      <c r="A493" t="s">
        <v>40</v>
      </c>
      <c r="B493" t="s">
        <v>828</v>
      </c>
      <c r="C493" t="s">
        <v>87</v>
      </c>
      <c r="D493" t="s">
        <v>88</v>
      </c>
      <c r="E493">
        <v>49289</v>
      </c>
      <c r="F493">
        <v>18</v>
      </c>
      <c r="G493">
        <v>41770.339999999997</v>
      </c>
      <c r="H493">
        <v>0</v>
      </c>
      <c r="I493">
        <v>3759.33</v>
      </c>
      <c r="J493">
        <v>3759.33</v>
      </c>
      <c r="K493" t="str">
        <f t="shared" si="8"/>
        <v>05</v>
      </c>
    </row>
    <row r="494" spans="1:11">
      <c r="A494" t="s">
        <v>40</v>
      </c>
      <c r="B494" t="s">
        <v>828</v>
      </c>
      <c r="C494" t="s">
        <v>89</v>
      </c>
      <c r="D494" t="s">
        <v>90</v>
      </c>
      <c r="E494">
        <v>34490</v>
      </c>
      <c r="F494">
        <v>18</v>
      </c>
      <c r="G494">
        <v>29229.11</v>
      </c>
      <c r="H494">
        <v>0</v>
      </c>
      <c r="I494">
        <v>2630.62</v>
      </c>
      <c r="J494">
        <v>2630.62</v>
      </c>
      <c r="K494" t="str">
        <f t="shared" si="8"/>
        <v>05</v>
      </c>
    </row>
    <row r="495" spans="1:11">
      <c r="A495" t="s">
        <v>40</v>
      </c>
      <c r="B495" t="s">
        <v>828</v>
      </c>
      <c r="C495" t="s">
        <v>91</v>
      </c>
      <c r="D495" t="s">
        <v>92</v>
      </c>
      <c r="E495">
        <v>48900</v>
      </c>
      <c r="F495">
        <v>18</v>
      </c>
      <c r="G495">
        <v>41440.370000000003</v>
      </c>
      <c r="H495">
        <v>0</v>
      </c>
      <c r="I495">
        <v>3729.63</v>
      </c>
      <c r="J495">
        <v>3729.63</v>
      </c>
      <c r="K495" t="str">
        <f t="shared" si="8"/>
        <v>05</v>
      </c>
    </row>
    <row r="496" spans="1:11">
      <c r="A496" t="s">
        <v>40</v>
      </c>
      <c r="B496" t="s">
        <v>828</v>
      </c>
      <c r="C496" t="s">
        <v>217</v>
      </c>
      <c r="D496" t="s">
        <v>187</v>
      </c>
      <c r="E496">
        <v>47490</v>
      </c>
      <c r="F496">
        <v>18</v>
      </c>
      <c r="G496">
        <v>40245.74</v>
      </c>
      <c r="H496">
        <v>0</v>
      </c>
      <c r="I496">
        <v>3622.12</v>
      </c>
      <c r="J496">
        <v>3622.12</v>
      </c>
      <c r="K496" t="str">
        <f t="shared" si="8"/>
        <v>06</v>
      </c>
    </row>
    <row r="497" spans="1:14">
      <c r="A497" s="2" t="s">
        <v>40</v>
      </c>
      <c r="B497" s="2" t="s">
        <v>828</v>
      </c>
      <c r="C497" s="2" t="s">
        <v>218</v>
      </c>
      <c r="D497" s="2" t="s">
        <v>219</v>
      </c>
      <c r="E497" s="2">
        <v>39493</v>
      </c>
      <c r="F497" s="2">
        <v>18</v>
      </c>
      <c r="G497" s="2">
        <v>33468.65</v>
      </c>
      <c r="H497" s="2">
        <v>0</v>
      </c>
      <c r="I497" s="2">
        <v>3012.18</v>
      </c>
      <c r="J497" s="2">
        <v>3012.18</v>
      </c>
      <c r="K497" s="2" t="str">
        <f t="shared" si="8"/>
        <v>06</v>
      </c>
      <c r="L497" s="2" t="s">
        <v>833</v>
      </c>
      <c r="M497" s="2"/>
      <c r="N497" s="2"/>
    </row>
    <row r="498" spans="1:14">
      <c r="A498" t="s">
        <v>40</v>
      </c>
      <c r="B498" t="s">
        <v>828</v>
      </c>
      <c r="C498" t="s">
        <v>220</v>
      </c>
      <c r="D498" t="s">
        <v>221</v>
      </c>
      <c r="E498">
        <v>45518</v>
      </c>
      <c r="F498">
        <v>18</v>
      </c>
      <c r="G498">
        <v>38574.54</v>
      </c>
      <c r="H498">
        <v>0</v>
      </c>
      <c r="I498">
        <v>3471.71</v>
      </c>
      <c r="J498">
        <v>3471.71</v>
      </c>
      <c r="K498" t="str">
        <f t="shared" si="8"/>
        <v>06</v>
      </c>
    </row>
    <row r="499" spans="1:14">
      <c r="A499" t="s">
        <v>40</v>
      </c>
      <c r="B499" t="s">
        <v>828</v>
      </c>
      <c r="C499" t="s">
        <v>222</v>
      </c>
      <c r="D499" t="s">
        <v>196</v>
      </c>
      <c r="E499">
        <v>40951</v>
      </c>
      <c r="F499">
        <v>18</v>
      </c>
      <c r="G499">
        <v>34704.22</v>
      </c>
      <c r="H499">
        <v>0</v>
      </c>
      <c r="I499">
        <v>3123.38</v>
      </c>
      <c r="J499">
        <v>3123.38</v>
      </c>
      <c r="K499" t="str">
        <f t="shared" si="8"/>
        <v>06</v>
      </c>
    </row>
    <row r="500" spans="1:14">
      <c r="A500" t="s">
        <v>40</v>
      </c>
      <c r="B500" t="s">
        <v>828</v>
      </c>
      <c r="C500" t="s">
        <v>223</v>
      </c>
      <c r="D500" t="s">
        <v>193</v>
      </c>
      <c r="E500">
        <v>46777</v>
      </c>
      <c r="F500">
        <v>18</v>
      </c>
      <c r="G500">
        <v>39641.5</v>
      </c>
      <c r="H500">
        <v>0</v>
      </c>
      <c r="I500">
        <v>3567.74</v>
      </c>
      <c r="J500">
        <v>3567.74</v>
      </c>
      <c r="K500" t="str">
        <f t="shared" si="8"/>
        <v>06</v>
      </c>
    </row>
    <row r="501" spans="1:14">
      <c r="A501" t="s">
        <v>40</v>
      </c>
      <c r="B501" t="s">
        <v>828</v>
      </c>
      <c r="C501" t="s">
        <v>224</v>
      </c>
      <c r="D501" t="s">
        <v>225</v>
      </c>
      <c r="E501">
        <v>48420</v>
      </c>
      <c r="F501">
        <v>18</v>
      </c>
      <c r="G501">
        <v>41033.919999999998</v>
      </c>
      <c r="H501">
        <v>0</v>
      </c>
      <c r="I501">
        <v>3693.05</v>
      </c>
      <c r="J501">
        <v>3693.05</v>
      </c>
      <c r="K501" t="str">
        <f t="shared" si="8"/>
        <v>06</v>
      </c>
    </row>
    <row r="502" spans="1:14">
      <c r="A502" t="s">
        <v>40</v>
      </c>
      <c r="B502" t="s">
        <v>828</v>
      </c>
      <c r="C502" t="s">
        <v>226</v>
      </c>
      <c r="D502" t="s">
        <v>227</v>
      </c>
      <c r="E502">
        <v>47103</v>
      </c>
      <c r="F502">
        <v>18</v>
      </c>
      <c r="G502">
        <v>39917.9</v>
      </c>
      <c r="H502">
        <v>0</v>
      </c>
      <c r="I502">
        <v>3592.61</v>
      </c>
      <c r="J502">
        <v>3592.61</v>
      </c>
      <c r="K502" t="str">
        <f t="shared" si="8"/>
        <v>06</v>
      </c>
    </row>
    <row r="503" spans="1:14">
      <c r="A503" t="s">
        <v>40</v>
      </c>
      <c r="B503" t="s">
        <v>828</v>
      </c>
      <c r="C503" t="s">
        <v>228</v>
      </c>
      <c r="D503" t="s">
        <v>229</v>
      </c>
      <c r="E503">
        <v>48962</v>
      </c>
      <c r="F503">
        <v>18</v>
      </c>
      <c r="G503">
        <v>41493.22</v>
      </c>
      <c r="H503">
        <v>0</v>
      </c>
      <c r="I503">
        <v>3734.39</v>
      </c>
      <c r="J503">
        <v>3734.39</v>
      </c>
      <c r="K503" t="str">
        <f t="shared" si="8"/>
        <v>06</v>
      </c>
    </row>
    <row r="504" spans="1:14">
      <c r="A504" t="s">
        <v>40</v>
      </c>
      <c r="B504" t="s">
        <v>828</v>
      </c>
      <c r="C504" t="s">
        <v>230</v>
      </c>
      <c r="D504" t="s">
        <v>231</v>
      </c>
      <c r="E504">
        <v>42365</v>
      </c>
      <c r="F504">
        <v>18</v>
      </c>
      <c r="G504">
        <v>35902.51</v>
      </c>
      <c r="H504">
        <v>0</v>
      </c>
      <c r="I504">
        <v>3231.23</v>
      </c>
      <c r="J504">
        <v>3231.23</v>
      </c>
      <c r="K504" t="str">
        <f t="shared" si="8"/>
        <v>06</v>
      </c>
    </row>
    <row r="505" spans="1:14">
      <c r="A505" t="s">
        <v>40</v>
      </c>
      <c r="B505" t="s">
        <v>828</v>
      </c>
      <c r="C505" t="s">
        <v>232</v>
      </c>
      <c r="D505" t="s">
        <v>233</v>
      </c>
      <c r="E505">
        <v>48301</v>
      </c>
      <c r="F505">
        <v>18</v>
      </c>
      <c r="G505">
        <v>40933.480000000003</v>
      </c>
      <c r="H505">
        <v>0</v>
      </c>
      <c r="I505">
        <v>3684.01</v>
      </c>
      <c r="J505">
        <v>3684.01</v>
      </c>
      <c r="K505" t="str">
        <f t="shared" si="8"/>
        <v>06</v>
      </c>
    </row>
    <row r="506" spans="1:14">
      <c r="A506" t="s">
        <v>40</v>
      </c>
      <c r="B506" t="s">
        <v>828</v>
      </c>
      <c r="C506" t="s">
        <v>234</v>
      </c>
      <c r="D506" t="s">
        <v>235</v>
      </c>
      <c r="E506">
        <v>44620</v>
      </c>
      <c r="F506">
        <v>18</v>
      </c>
      <c r="G506">
        <v>37813.54</v>
      </c>
      <c r="H506">
        <v>0</v>
      </c>
      <c r="I506">
        <v>3403.22</v>
      </c>
      <c r="J506">
        <v>3403.22</v>
      </c>
      <c r="K506" t="str">
        <f t="shared" si="8"/>
        <v>06</v>
      </c>
    </row>
    <row r="507" spans="1:14">
      <c r="A507" t="s">
        <v>40</v>
      </c>
      <c r="B507" t="s">
        <v>828</v>
      </c>
      <c r="C507" t="s">
        <v>297</v>
      </c>
      <c r="D507" t="s">
        <v>298</v>
      </c>
      <c r="E507">
        <v>49930</v>
      </c>
      <c r="F507">
        <v>18</v>
      </c>
      <c r="G507">
        <v>42313.51</v>
      </c>
      <c r="H507">
        <v>0</v>
      </c>
      <c r="I507">
        <v>3808.22</v>
      </c>
      <c r="J507">
        <v>3808.22</v>
      </c>
      <c r="K507" t="str">
        <f t="shared" si="8"/>
        <v>07</v>
      </c>
    </row>
    <row r="508" spans="1:14">
      <c r="A508" t="s">
        <v>40</v>
      </c>
      <c r="B508" t="s">
        <v>828</v>
      </c>
      <c r="C508" t="s">
        <v>299</v>
      </c>
      <c r="D508" t="s">
        <v>279</v>
      </c>
      <c r="E508">
        <v>49800</v>
      </c>
      <c r="F508">
        <v>18</v>
      </c>
      <c r="G508">
        <v>42203.519999999997</v>
      </c>
      <c r="H508">
        <v>0</v>
      </c>
      <c r="I508">
        <v>3798.32</v>
      </c>
      <c r="J508">
        <v>3798.32</v>
      </c>
      <c r="K508" t="str">
        <f t="shared" si="8"/>
        <v>07</v>
      </c>
    </row>
    <row r="509" spans="1:14">
      <c r="A509" t="s">
        <v>40</v>
      </c>
      <c r="B509" t="s">
        <v>828</v>
      </c>
      <c r="C509" t="s">
        <v>300</v>
      </c>
      <c r="D509" t="s">
        <v>274</v>
      </c>
      <c r="E509">
        <v>49600</v>
      </c>
      <c r="F509">
        <v>18</v>
      </c>
      <c r="G509">
        <v>42033.84</v>
      </c>
      <c r="H509">
        <v>0</v>
      </c>
      <c r="I509">
        <v>3783.05</v>
      </c>
      <c r="J509">
        <v>3783.05</v>
      </c>
      <c r="K509" t="str">
        <f t="shared" si="8"/>
        <v>07</v>
      </c>
    </row>
    <row r="510" spans="1:14">
      <c r="A510" t="s">
        <v>40</v>
      </c>
      <c r="B510" t="s">
        <v>828</v>
      </c>
      <c r="C510" t="s">
        <v>301</v>
      </c>
      <c r="D510" t="s">
        <v>302</v>
      </c>
      <c r="E510">
        <v>48955</v>
      </c>
      <c r="F510">
        <v>18</v>
      </c>
      <c r="G510">
        <v>41487.230000000003</v>
      </c>
      <c r="H510">
        <v>0</v>
      </c>
      <c r="I510">
        <v>3733.85</v>
      </c>
      <c r="J510">
        <v>3733.85</v>
      </c>
      <c r="K510" t="str">
        <f t="shared" si="8"/>
        <v>07</v>
      </c>
    </row>
    <row r="511" spans="1:14">
      <c r="A511" t="s">
        <v>40</v>
      </c>
      <c r="B511" t="s">
        <v>828</v>
      </c>
      <c r="C511" t="s">
        <v>303</v>
      </c>
      <c r="D511" t="s">
        <v>304</v>
      </c>
      <c r="E511">
        <v>49650</v>
      </c>
      <c r="F511">
        <v>18</v>
      </c>
      <c r="G511">
        <v>42076.3</v>
      </c>
      <c r="H511">
        <v>0</v>
      </c>
      <c r="I511">
        <v>3786.87</v>
      </c>
      <c r="J511">
        <v>3786.87</v>
      </c>
      <c r="K511" t="str">
        <f t="shared" si="8"/>
        <v>07</v>
      </c>
    </row>
    <row r="512" spans="1:14">
      <c r="A512" t="s">
        <v>40</v>
      </c>
      <c r="B512" t="s">
        <v>828</v>
      </c>
      <c r="C512" t="s">
        <v>305</v>
      </c>
      <c r="D512" t="s">
        <v>281</v>
      </c>
      <c r="E512">
        <v>49200</v>
      </c>
      <c r="F512">
        <v>18</v>
      </c>
      <c r="G512">
        <v>41694.959999999999</v>
      </c>
      <c r="H512">
        <v>0</v>
      </c>
      <c r="I512">
        <v>3752.55</v>
      </c>
      <c r="J512">
        <v>3752.55</v>
      </c>
      <c r="K512" t="str">
        <f t="shared" si="8"/>
        <v>07</v>
      </c>
    </row>
    <row r="513" spans="1:14">
      <c r="A513" t="s">
        <v>40</v>
      </c>
      <c r="B513" t="s">
        <v>828</v>
      </c>
      <c r="C513" t="s">
        <v>306</v>
      </c>
      <c r="D513" t="s">
        <v>277</v>
      </c>
      <c r="E513">
        <v>49680</v>
      </c>
      <c r="F513">
        <v>18</v>
      </c>
      <c r="G513">
        <v>42101.88</v>
      </c>
      <c r="H513">
        <v>0</v>
      </c>
      <c r="I513">
        <v>3789.17</v>
      </c>
      <c r="J513">
        <v>3789.17</v>
      </c>
      <c r="K513" t="str">
        <f t="shared" si="8"/>
        <v>07</v>
      </c>
    </row>
    <row r="514" spans="1:14">
      <c r="A514" t="s">
        <v>40</v>
      </c>
      <c r="B514" t="s">
        <v>828</v>
      </c>
      <c r="C514" t="s">
        <v>307</v>
      </c>
      <c r="D514" t="s">
        <v>295</v>
      </c>
      <c r="E514">
        <v>48250</v>
      </c>
      <c r="F514">
        <v>18</v>
      </c>
      <c r="G514">
        <v>40890.22</v>
      </c>
      <c r="H514">
        <v>0</v>
      </c>
      <c r="I514">
        <v>3680.12</v>
      </c>
      <c r="J514">
        <v>3680.12</v>
      </c>
      <c r="K514" t="str">
        <f t="shared" si="8"/>
        <v>07</v>
      </c>
    </row>
    <row r="515" spans="1:14">
      <c r="A515" t="s">
        <v>40</v>
      </c>
      <c r="B515" t="s">
        <v>828</v>
      </c>
      <c r="C515" t="s">
        <v>308</v>
      </c>
      <c r="D515" t="s">
        <v>309</v>
      </c>
      <c r="E515">
        <v>4935</v>
      </c>
      <c r="F515">
        <v>18</v>
      </c>
      <c r="G515">
        <v>4182.1899999999996</v>
      </c>
      <c r="H515">
        <v>0</v>
      </c>
      <c r="I515">
        <v>376.4</v>
      </c>
      <c r="J515">
        <v>376.4</v>
      </c>
      <c r="K515" t="str">
        <f t="shared" si="8"/>
        <v>07</v>
      </c>
    </row>
    <row r="516" spans="1:14">
      <c r="A516" t="s">
        <v>40</v>
      </c>
      <c r="B516" t="s">
        <v>828</v>
      </c>
      <c r="C516" t="s">
        <v>349</v>
      </c>
      <c r="D516" t="s">
        <v>320</v>
      </c>
      <c r="E516">
        <v>48800</v>
      </c>
      <c r="F516">
        <v>18</v>
      </c>
      <c r="G516">
        <v>41356</v>
      </c>
      <c r="H516">
        <v>0</v>
      </c>
      <c r="I516">
        <v>3722.04</v>
      </c>
      <c r="J516">
        <v>3722.04</v>
      </c>
      <c r="K516" t="str">
        <f t="shared" si="8"/>
        <v>08</v>
      </c>
    </row>
    <row r="517" spans="1:14">
      <c r="A517" t="s">
        <v>40</v>
      </c>
      <c r="B517" t="s">
        <v>828</v>
      </c>
      <c r="C517" t="s">
        <v>350</v>
      </c>
      <c r="D517" t="s">
        <v>351</v>
      </c>
      <c r="E517">
        <v>7821</v>
      </c>
      <c r="F517">
        <v>18</v>
      </c>
      <c r="G517">
        <v>6628.05</v>
      </c>
      <c r="H517">
        <v>0</v>
      </c>
      <c r="I517">
        <v>596.52</v>
      </c>
      <c r="J517">
        <v>596.52</v>
      </c>
      <c r="K517" t="str">
        <f t="shared" si="8"/>
        <v>08</v>
      </c>
    </row>
    <row r="518" spans="1:14">
      <c r="A518" t="s">
        <v>40</v>
      </c>
      <c r="B518" t="s">
        <v>828</v>
      </c>
      <c r="C518" t="s">
        <v>352</v>
      </c>
      <c r="D518" t="s">
        <v>353</v>
      </c>
      <c r="E518">
        <v>48010</v>
      </c>
      <c r="F518">
        <v>18</v>
      </c>
      <c r="G518">
        <v>40686.519999999997</v>
      </c>
      <c r="H518">
        <v>0</v>
      </c>
      <c r="I518">
        <v>3661.79</v>
      </c>
      <c r="J518">
        <v>3661.79</v>
      </c>
      <c r="K518" t="str">
        <f t="shared" si="8"/>
        <v>08</v>
      </c>
    </row>
    <row r="519" spans="1:14">
      <c r="A519" t="s">
        <v>40</v>
      </c>
      <c r="B519" t="s">
        <v>828</v>
      </c>
      <c r="C519" t="s">
        <v>354</v>
      </c>
      <c r="D519" t="s">
        <v>355</v>
      </c>
      <c r="E519">
        <v>48464</v>
      </c>
      <c r="F519">
        <v>18</v>
      </c>
      <c r="G519">
        <v>41070.86</v>
      </c>
      <c r="H519">
        <v>0</v>
      </c>
      <c r="I519">
        <v>3696.38</v>
      </c>
      <c r="J519">
        <v>3696.38</v>
      </c>
      <c r="K519" t="str">
        <f t="shared" si="8"/>
        <v>08</v>
      </c>
    </row>
    <row r="520" spans="1:14">
      <c r="A520" t="s">
        <v>40</v>
      </c>
      <c r="B520" t="s">
        <v>828</v>
      </c>
      <c r="C520" t="s">
        <v>356</v>
      </c>
      <c r="D520" t="s">
        <v>334</v>
      </c>
      <c r="E520">
        <v>49700</v>
      </c>
      <c r="F520">
        <v>18</v>
      </c>
      <c r="G520">
        <v>42118.74</v>
      </c>
      <c r="H520">
        <v>0</v>
      </c>
      <c r="I520">
        <v>3790.69</v>
      </c>
      <c r="J520">
        <v>3790.69</v>
      </c>
      <c r="K520" t="str">
        <f t="shared" si="8"/>
        <v>08</v>
      </c>
    </row>
    <row r="521" spans="1:14">
      <c r="A521" t="s">
        <v>40</v>
      </c>
      <c r="B521" t="s">
        <v>828</v>
      </c>
      <c r="C521" t="s">
        <v>357</v>
      </c>
      <c r="D521" t="s">
        <v>358</v>
      </c>
      <c r="E521">
        <v>48910</v>
      </c>
      <c r="F521">
        <v>18</v>
      </c>
      <c r="G521">
        <v>41449.14</v>
      </c>
      <c r="H521">
        <v>0</v>
      </c>
      <c r="I521">
        <v>3730.42</v>
      </c>
      <c r="J521">
        <v>3730.42</v>
      </c>
      <c r="K521" t="str">
        <f t="shared" si="8"/>
        <v>08</v>
      </c>
    </row>
    <row r="522" spans="1:14">
      <c r="A522" t="s">
        <v>40</v>
      </c>
      <c r="B522" t="s">
        <v>828</v>
      </c>
      <c r="C522" t="s">
        <v>359</v>
      </c>
      <c r="D522" t="s">
        <v>360</v>
      </c>
      <c r="E522">
        <v>48300</v>
      </c>
      <c r="F522">
        <v>18</v>
      </c>
      <c r="G522">
        <v>40932.1</v>
      </c>
      <c r="H522">
        <v>0</v>
      </c>
      <c r="I522">
        <v>3683.89</v>
      </c>
      <c r="J522">
        <v>3683.89</v>
      </c>
      <c r="K522" t="str">
        <f t="shared" si="8"/>
        <v>08</v>
      </c>
    </row>
    <row r="523" spans="1:14">
      <c r="A523" t="s">
        <v>40</v>
      </c>
      <c r="B523" t="s">
        <v>828</v>
      </c>
      <c r="C523" t="s">
        <v>361</v>
      </c>
      <c r="D523" t="s">
        <v>324</v>
      </c>
      <c r="E523">
        <v>46194</v>
      </c>
      <c r="F523">
        <v>18</v>
      </c>
      <c r="G523">
        <v>39147.51</v>
      </c>
      <c r="H523">
        <v>0</v>
      </c>
      <c r="I523">
        <v>3523.28</v>
      </c>
      <c r="J523">
        <v>3523.28</v>
      </c>
      <c r="K523" t="str">
        <f t="shared" si="8"/>
        <v>08</v>
      </c>
    </row>
    <row r="524" spans="1:14">
      <c r="A524" t="s">
        <v>40</v>
      </c>
      <c r="B524" t="s">
        <v>828</v>
      </c>
      <c r="C524" t="s">
        <v>362</v>
      </c>
      <c r="D524" t="s">
        <v>324</v>
      </c>
      <c r="E524">
        <v>22510</v>
      </c>
      <c r="F524">
        <v>18</v>
      </c>
      <c r="G524">
        <v>19076.36</v>
      </c>
      <c r="H524">
        <v>0</v>
      </c>
      <c r="I524">
        <v>1716.87</v>
      </c>
      <c r="J524">
        <v>1716.87</v>
      </c>
      <c r="K524" t="str">
        <f t="shared" si="8"/>
        <v>08</v>
      </c>
    </row>
    <row r="525" spans="1:14">
      <c r="A525" t="s">
        <v>40</v>
      </c>
      <c r="B525" t="s">
        <v>828</v>
      </c>
      <c r="C525" t="s">
        <v>363</v>
      </c>
      <c r="D525" t="s">
        <v>364</v>
      </c>
      <c r="E525">
        <v>39112</v>
      </c>
      <c r="F525">
        <v>18</v>
      </c>
      <c r="G525">
        <v>33146.050000000003</v>
      </c>
      <c r="H525">
        <v>0</v>
      </c>
      <c r="I525">
        <v>2983.14</v>
      </c>
      <c r="J525">
        <v>2983.14</v>
      </c>
      <c r="K525" t="str">
        <f t="shared" si="8"/>
        <v>08</v>
      </c>
    </row>
    <row r="526" spans="1:14">
      <c r="A526" t="s">
        <v>40</v>
      </c>
      <c r="B526" t="s">
        <v>828</v>
      </c>
      <c r="C526" t="s">
        <v>542</v>
      </c>
      <c r="D526" t="s">
        <v>522</v>
      </c>
      <c r="E526">
        <v>92179</v>
      </c>
      <c r="F526">
        <v>18</v>
      </c>
      <c r="G526">
        <v>78118</v>
      </c>
      <c r="H526">
        <v>0</v>
      </c>
      <c r="I526">
        <v>7030.62</v>
      </c>
      <c r="J526">
        <v>7030.62</v>
      </c>
      <c r="K526" t="str">
        <f t="shared" si="8"/>
        <v>09</v>
      </c>
    </row>
    <row r="527" spans="1:14">
      <c r="A527" t="s">
        <v>40</v>
      </c>
      <c r="B527" t="s">
        <v>828</v>
      </c>
      <c r="C527" t="s">
        <v>721</v>
      </c>
      <c r="D527" t="s">
        <v>722</v>
      </c>
      <c r="E527">
        <v>48875</v>
      </c>
      <c r="F527">
        <v>18</v>
      </c>
      <c r="G527">
        <v>41419.81</v>
      </c>
      <c r="H527">
        <v>0</v>
      </c>
      <c r="I527">
        <v>3727.78</v>
      </c>
      <c r="J527">
        <v>3727.78</v>
      </c>
      <c r="K527" t="str">
        <f t="shared" si="8"/>
        <v>01</v>
      </c>
    </row>
    <row r="528" spans="1:14">
      <c r="A528" s="2" t="s">
        <v>40</v>
      </c>
      <c r="B528" s="2" t="s">
        <v>828</v>
      </c>
      <c r="C528" s="2" t="s">
        <v>606</v>
      </c>
      <c r="D528" s="2" t="s">
        <v>708</v>
      </c>
      <c r="E528" s="2">
        <v>47847</v>
      </c>
      <c r="F528" s="2">
        <v>18</v>
      </c>
      <c r="G528" s="2">
        <v>40548.400000000001</v>
      </c>
      <c r="H528" s="2">
        <v>0</v>
      </c>
      <c r="I528" s="2">
        <v>3649.36</v>
      </c>
      <c r="J528" s="2">
        <v>3649.36</v>
      </c>
      <c r="K528" s="2" t="str">
        <f t="shared" si="8"/>
        <v>01</v>
      </c>
      <c r="L528" s="2" t="s">
        <v>833</v>
      </c>
      <c r="M528" s="2"/>
      <c r="N528" s="2"/>
    </row>
    <row r="529" spans="1:14">
      <c r="A529" t="s">
        <v>40</v>
      </c>
      <c r="B529" t="s">
        <v>828</v>
      </c>
      <c r="C529" t="s">
        <v>723</v>
      </c>
      <c r="D529" t="s">
        <v>706</v>
      </c>
      <c r="E529">
        <v>45375</v>
      </c>
      <c r="F529">
        <v>18</v>
      </c>
      <c r="G529">
        <v>38453.65</v>
      </c>
      <c r="H529">
        <v>0</v>
      </c>
      <c r="I529">
        <v>3460.83</v>
      </c>
      <c r="J529">
        <v>3460.83</v>
      </c>
      <c r="K529" t="str">
        <f t="shared" si="8"/>
        <v>01</v>
      </c>
    </row>
    <row r="530" spans="1:14">
      <c r="A530" t="s">
        <v>40</v>
      </c>
      <c r="B530" t="s">
        <v>828</v>
      </c>
      <c r="C530" t="s">
        <v>724</v>
      </c>
      <c r="D530" t="s">
        <v>725</v>
      </c>
      <c r="E530">
        <v>43445</v>
      </c>
      <c r="F530">
        <v>18</v>
      </c>
      <c r="G530">
        <v>36817.870000000003</v>
      </c>
      <c r="H530">
        <v>0</v>
      </c>
      <c r="I530">
        <v>3313.61</v>
      </c>
      <c r="J530">
        <v>3313.61</v>
      </c>
      <c r="K530" t="str">
        <f t="shared" si="8"/>
        <v>01</v>
      </c>
    </row>
    <row r="531" spans="1:14">
      <c r="A531" t="s">
        <v>40</v>
      </c>
      <c r="B531" t="s">
        <v>828</v>
      </c>
      <c r="C531" t="s">
        <v>726</v>
      </c>
      <c r="D531" t="s">
        <v>727</v>
      </c>
      <c r="E531">
        <v>47340</v>
      </c>
      <c r="F531">
        <v>18</v>
      </c>
      <c r="G531">
        <v>40118.589999999997</v>
      </c>
      <c r="H531">
        <v>0</v>
      </c>
      <c r="I531">
        <v>3610.67</v>
      </c>
      <c r="J531">
        <v>3610.67</v>
      </c>
      <c r="K531" t="str">
        <f t="shared" si="8"/>
        <v>01</v>
      </c>
    </row>
    <row r="532" spans="1:14">
      <c r="A532" t="s">
        <v>40</v>
      </c>
      <c r="B532" t="s">
        <v>828</v>
      </c>
      <c r="C532" t="s">
        <v>728</v>
      </c>
      <c r="D532" t="s">
        <v>729</v>
      </c>
      <c r="E532">
        <v>49185</v>
      </c>
      <c r="F532">
        <v>18</v>
      </c>
      <c r="G532">
        <v>41682.25</v>
      </c>
      <c r="H532">
        <v>0</v>
      </c>
      <c r="I532">
        <v>3751.4</v>
      </c>
      <c r="J532">
        <v>3751.4</v>
      </c>
      <c r="K532" t="str">
        <f t="shared" si="8"/>
        <v>01</v>
      </c>
    </row>
    <row r="533" spans="1:14">
      <c r="A533" t="s">
        <v>40</v>
      </c>
      <c r="B533" t="s">
        <v>828</v>
      </c>
      <c r="C533" t="s">
        <v>730</v>
      </c>
      <c r="D533" t="s">
        <v>717</v>
      </c>
      <c r="E533">
        <v>44415</v>
      </c>
      <c r="F533">
        <v>18</v>
      </c>
      <c r="G533">
        <v>37639.74</v>
      </c>
      <c r="H533">
        <v>0</v>
      </c>
      <c r="I533">
        <v>3387.58</v>
      </c>
      <c r="J533">
        <v>3387.58</v>
      </c>
      <c r="K533" t="str">
        <f t="shared" si="8"/>
        <v>01</v>
      </c>
    </row>
    <row r="534" spans="1:14">
      <c r="A534" t="s">
        <v>40</v>
      </c>
      <c r="B534" t="s">
        <v>828</v>
      </c>
      <c r="C534" t="s">
        <v>731</v>
      </c>
      <c r="D534" t="s">
        <v>703</v>
      </c>
      <c r="E534">
        <v>43845</v>
      </c>
      <c r="F534">
        <v>18</v>
      </c>
      <c r="G534">
        <v>37156.97</v>
      </c>
      <c r="H534">
        <v>0</v>
      </c>
      <c r="I534">
        <v>3344.13</v>
      </c>
      <c r="J534">
        <v>3344.13</v>
      </c>
      <c r="K534" t="str">
        <f t="shared" si="8"/>
        <v>01</v>
      </c>
    </row>
    <row r="535" spans="1:14">
      <c r="A535" t="s">
        <v>40</v>
      </c>
      <c r="B535" t="s">
        <v>828</v>
      </c>
      <c r="C535" t="s">
        <v>732</v>
      </c>
      <c r="D535" t="s">
        <v>733</v>
      </c>
      <c r="E535">
        <v>46970</v>
      </c>
      <c r="F535">
        <v>18</v>
      </c>
      <c r="G535">
        <v>39805.14</v>
      </c>
      <c r="H535">
        <v>0</v>
      </c>
      <c r="I535">
        <v>3582.46</v>
      </c>
      <c r="J535">
        <v>3582.46</v>
      </c>
      <c r="K535" t="str">
        <f t="shared" si="8"/>
        <v>01</v>
      </c>
    </row>
    <row r="536" spans="1:14">
      <c r="A536" t="s">
        <v>40</v>
      </c>
      <c r="B536" t="s">
        <v>828</v>
      </c>
      <c r="C536" t="s">
        <v>734</v>
      </c>
      <c r="D536" t="s">
        <v>735</v>
      </c>
      <c r="E536">
        <v>43201</v>
      </c>
      <c r="F536">
        <v>18</v>
      </c>
      <c r="G536">
        <v>36610.6</v>
      </c>
      <c r="H536">
        <v>0</v>
      </c>
      <c r="I536">
        <v>3294.95</v>
      </c>
      <c r="J536">
        <v>3294.95</v>
      </c>
      <c r="K536" t="str">
        <f t="shared" si="8"/>
        <v>01</v>
      </c>
    </row>
    <row r="537" spans="1:14">
      <c r="A537" t="s">
        <v>40</v>
      </c>
      <c r="B537" t="s">
        <v>828</v>
      </c>
      <c r="C537" t="s">
        <v>736</v>
      </c>
      <c r="D537" t="s">
        <v>737</v>
      </c>
      <c r="E537">
        <v>45213</v>
      </c>
      <c r="F537">
        <v>18</v>
      </c>
      <c r="G537">
        <v>38315.67</v>
      </c>
      <c r="H537">
        <v>0</v>
      </c>
      <c r="I537">
        <v>3448.41</v>
      </c>
      <c r="J537">
        <v>3448.41</v>
      </c>
      <c r="K537" t="str">
        <f t="shared" si="8"/>
        <v>01</v>
      </c>
    </row>
    <row r="538" spans="1:14">
      <c r="A538" t="s">
        <v>40</v>
      </c>
      <c r="B538" t="s">
        <v>828</v>
      </c>
      <c r="C538" t="s">
        <v>738</v>
      </c>
      <c r="D538" t="s">
        <v>739</v>
      </c>
      <c r="E538">
        <v>44289</v>
      </c>
      <c r="F538">
        <v>18</v>
      </c>
      <c r="G538">
        <v>37532.720000000001</v>
      </c>
      <c r="H538">
        <v>0</v>
      </c>
      <c r="I538">
        <v>3377.94</v>
      </c>
      <c r="J538">
        <v>3377.94</v>
      </c>
      <c r="K538" t="str">
        <f t="shared" si="8"/>
        <v>01</v>
      </c>
    </row>
    <row r="539" spans="1:14">
      <c r="A539" t="s">
        <v>547</v>
      </c>
      <c r="B539" t="s">
        <v>548</v>
      </c>
      <c r="C539" t="s">
        <v>549</v>
      </c>
      <c r="D539" t="s">
        <v>492</v>
      </c>
      <c r="E539">
        <v>64900</v>
      </c>
      <c r="F539">
        <v>18</v>
      </c>
      <c r="G539">
        <v>55000</v>
      </c>
      <c r="H539">
        <v>0</v>
      </c>
      <c r="I539">
        <v>4950</v>
      </c>
      <c r="J539">
        <v>4950</v>
      </c>
      <c r="K539" t="str">
        <f t="shared" ref="K539:K554" si="9">MID(D539,4,2)</f>
        <v>09</v>
      </c>
    </row>
    <row r="540" spans="1:14">
      <c r="A540" t="s">
        <v>547</v>
      </c>
      <c r="B540" t="s">
        <v>548</v>
      </c>
      <c r="C540" t="s">
        <v>691</v>
      </c>
      <c r="D540" t="s">
        <v>553</v>
      </c>
      <c r="E540">
        <v>64900</v>
      </c>
      <c r="F540">
        <v>18</v>
      </c>
      <c r="G540">
        <v>55000</v>
      </c>
      <c r="H540">
        <v>0</v>
      </c>
      <c r="I540">
        <v>4950</v>
      </c>
      <c r="J540">
        <v>4950</v>
      </c>
      <c r="K540" t="str">
        <f t="shared" si="9"/>
        <v>10</v>
      </c>
    </row>
    <row r="541" spans="1:14">
      <c r="A541" t="s">
        <v>547</v>
      </c>
      <c r="B541" t="s">
        <v>548</v>
      </c>
      <c r="C541" t="s">
        <v>692</v>
      </c>
      <c r="D541" t="s">
        <v>693</v>
      </c>
      <c r="E541">
        <v>64900</v>
      </c>
      <c r="F541">
        <v>18</v>
      </c>
      <c r="G541">
        <v>55000</v>
      </c>
      <c r="H541">
        <v>0</v>
      </c>
      <c r="I541">
        <v>4950</v>
      </c>
      <c r="J541">
        <v>4950</v>
      </c>
      <c r="K541" t="str">
        <f t="shared" si="9"/>
        <v>11</v>
      </c>
      <c r="L541">
        <v>528</v>
      </c>
      <c r="M541">
        <v>11</v>
      </c>
      <c r="N541">
        <f>L541-M541</f>
        <v>517</v>
      </c>
    </row>
    <row r="542" spans="1:14">
      <c r="A542" t="s">
        <v>547</v>
      </c>
      <c r="B542" t="s">
        <v>548</v>
      </c>
      <c r="C542" t="s">
        <v>694</v>
      </c>
      <c r="D542" t="s">
        <v>695</v>
      </c>
      <c r="E542">
        <v>64900</v>
      </c>
      <c r="F542">
        <v>18</v>
      </c>
      <c r="G542">
        <v>55000</v>
      </c>
      <c r="H542">
        <v>0</v>
      </c>
      <c r="I542">
        <v>4950</v>
      </c>
      <c r="J542">
        <v>4950</v>
      </c>
      <c r="K542" t="str">
        <f t="shared" si="9"/>
        <v>12</v>
      </c>
    </row>
    <row r="543" spans="1:14">
      <c r="A543" t="s">
        <v>291</v>
      </c>
      <c r="B543" t="s">
        <v>292</v>
      </c>
      <c r="C543" t="s">
        <v>293</v>
      </c>
      <c r="D543" t="s">
        <v>284</v>
      </c>
      <c r="E543">
        <v>3920</v>
      </c>
      <c r="F543">
        <v>18</v>
      </c>
      <c r="G543">
        <v>3322.04</v>
      </c>
      <c r="H543">
        <v>597.97</v>
      </c>
      <c r="I543">
        <v>0</v>
      </c>
      <c r="J543">
        <v>0</v>
      </c>
      <c r="K543" t="str">
        <f t="shared" si="9"/>
        <v>07</v>
      </c>
    </row>
    <row r="544" spans="1:14">
      <c r="A544" t="s">
        <v>291</v>
      </c>
      <c r="B544" t="s">
        <v>292</v>
      </c>
      <c r="C544" t="s">
        <v>343</v>
      </c>
      <c r="D544" t="s">
        <v>344</v>
      </c>
      <c r="E544">
        <v>9182</v>
      </c>
      <c r="F544">
        <v>18</v>
      </c>
      <c r="G544">
        <v>7781.35</v>
      </c>
      <c r="H544">
        <v>1400.64</v>
      </c>
      <c r="I544">
        <v>0</v>
      </c>
      <c r="J544">
        <v>0</v>
      </c>
      <c r="K544" t="str">
        <f t="shared" si="9"/>
        <v>08</v>
      </c>
    </row>
    <row r="545" spans="1:14">
      <c r="A545" t="s">
        <v>291</v>
      </c>
      <c r="B545" t="s">
        <v>292</v>
      </c>
      <c r="C545" t="s">
        <v>578</v>
      </c>
      <c r="D545" t="s">
        <v>564</v>
      </c>
      <c r="E545">
        <v>3017</v>
      </c>
      <c r="F545">
        <v>18</v>
      </c>
      <c r="G545">
        <v>2556.7800000000002</v>
      </c>
      <c r="H545">
        <v>460.22</v>
      </c>
      <c r="I545">
        <v>0</v>
      </c>
      <c r="J545">
        <v>0</v>
      </c>
      <c r="K545" t="str">
        <f t="shared" si="9"/>
        <v>10</v>
      </c>
    </row>
    <row r="546" spans="1:14">
      <c r="A546" t="s">
        <v>291</v>
      </c>
      <c r="B546" t="s">
        <v>292</v>
      </c>
      <c r="C546" t="s">
        <v>579</v>
      </c>
      <c r="D546" t="s">
        <v>580</v>
      </c>
      <c r="E546">
        <v>7280</v>
      </c>
      <c r="F546">
        <v>18</v>
      </c>
      <c r="G546">
        <v>6169.52</v>
      </c>
      <c r="H546">
        <v>1110.51</v>
      </c>
      <c r="I546">
        <v>0</v>
      </c>
      <c r="J546">
        <v>0</v>
      </c>
      <c r="K546" t="str">
        <f t="shared" si="9"/>
        <v>10</v>
      </c>
    </row>
    <row r="547" spans="1:14">
      <c r="A547" t="s">
        <v>291</v>
      </c>
      <c r="B547" t="s">
        <v>292</v>
      </c>
      <c r="C547" t="s">
        <v>623</v>
      </c>
      <c r="D547" t="s">
        <v>624</v>
      </c>
      <c r="E547">
        <v>1155</v>
      </c>
      <c r="F547">
        <v>18</v>
      </c>
      <c r="G547">
        <v>978.81</v>
      </c>
      <c r="H547">
        <v>176.19</v>
      </c>
      <c r="I547">
        <v>0</v>
      </c>
      <c r="J547">
        <v>0</v>
      </c>
      <c r="K547" t="str">
        <f t="shared" si="9"/>
        <v>11</v>
      </c>
    </row>
    <row r="548" spans="1:14">
      <c r="A548" t="s">
        <v>101</v>
      </c>
      <c r="B548" t="s">
        <v>102</v>
      </c>
      <c r="C548" t="s">
        <v>271</v>
      </c>
      <c r="D548" t="s">
        <v>272</v>
      </c>
      <c r="E548">
        <v>3727</v>
      </c>
      <c r="F548">
        <v>18</v>
      </c>
      <c r="G548">
        <v>3158.85</v>
      </c>
      <c r="H548">
        <v>568.59</v>
      </c>
      <c r="I548">
        <v>0</v>
      </c>
      <c r="J548">
        <v>0</v>
      </c>
      <c r="K548" t="str">
        <f t="shared" si="9"/>
        <v>07</v>
      </c>
    </row>
    <row r="549" spans="1:14">
      <c r="A549" t="s">
        <v>647</v>
      </c>
      <c r="B549" t="s">
        <v>829</v>
      </c>
      <c r="C549" t="s">
        <v>648</v>
      </c>
      <c r="D549" t="s">
        <v>649</v>
      </c>
      <c r="E549">
        <v>8260</v>
      </c>
      <c r="F549">
        <v>18</v>
      </c>
      <c r="G549">
        <v>7000</v>
      </c>
      <c r="H549">
        <v>1260</v>
      </c>
      <c r="I549">
        <v>0</v>
      </c>
      <c r="J549">
        <v>0</v>
      </c>
      <c r="K549" t="str">
        <f t="shared" si="9"/>
        <v>12</v>
      </c>
    </row>
    <row r="550" spans="1:14">
      <c r="A550" t="s">
        <v>236</v>
      </c>
      <c r="B550" t="s">
        <v>830</v>
      </c>
      <c r="C550" t="s">
        <v>237</v>
      </c>
      <c r="D550" t="s">
        <v>169</v>
      </c>
      <c r="E550">
        <v>9082.4599999999991</v>
      </c>
      <c r="F550">
        <v>18</v>
      </c>
      <c r="G550">
        <v>7697.01</v>
      </c>
      <c r="H550">
        <v>1385.45</v>
      </c>
      <c r="I550">
        <v>0</v>
      </c>
      <c r="J550">
        <v>0</v>
      </c>
      <c r="K550" t="str">
        <f t="shared" si="9"/>
        <v>05</v>
      </c>
    </row>
    <row r="551" spans="1:14">
      <c r="A551" t="s">
        <v>537</v>
      </c>
      <c r="B551" t="s">
        <v>831</v>
      </c>
      <c r="C551" t="s">
        <v>538</v>
      </c>
      <c r="D551" t="s">
        <v>518</v>
      </c>
      <c r="E551">
        <v>207821</v>
      </c>
      <c r="F551">
        <v>18</v>
      </c>
      <c r="G551">
        <v>176119.75</v>
      </c>
      <c r="H551">
        <v>0</v>
      </c>
      <c r="I551">
        <v>15850.78</v>
      </c>
      <c r="J551">
        <v>15850.78</v>
      </c>
      <c r="K551" t="str">
        <f t="shared" si="9"/>
        <v>09</v>
      </c>
    </row>
    <row r="552" spans="1:14">
      <c r="A552" t="s">
        <v>537</v>
      </c>
      <c r="B552" t="s">
        <v>831</v>
      </c>
      <c r="C552" t="s">
        <v>576</v>
      </c>
      <c r="D552" t="s">
        <v>577</v>
      </c>
      <c r="E552">
        <v>500115</v>
      </c>
      <c r="F552">
        <v>18</v>
      </c>
      <c r="G552">
        <v>423826.01</v>
      </c>
      <c r="H552">
        <v>0</v>
      </c>
      <c r="I552">
        <v>38144.339999999997</v>
      </c>
      <c r="J552">
        <v>38144.339999999997</v>
      </c>
      <c r="K552" t="str">
        <f t="shared" si="9"/>
        <v>10</v>
      </c>
    </row>
    <row r="553" spans="1:14">
      <c r="A553" t="s">
        <v>537</v>
      </c>
      <c r="B553" t="s">
        <v>831</v>
      </c>
      <c r="C553" t="s">
        <v>621</v>
      </c>
      <c r="D553" t="s">
        <v>622</v>
      </c>
      <c r="E553">
        <v>500130</v>
      </c>
      <c r="F553">
        <v>18</v>
      </c>
      <c r="G553">
        <v>423838.98</v>
      </c>
      <c r="H553">
        <v>0</v>
      </c>
      <c r="I553">
        <v>38145.51</v>
      </c>
      <c r="J553">
        <v>38145.51</v>
      </c>
      <c r="K553" t="str">
        <f t="shared" si="9"/>
        <v>11</v>
      </c>
    </row>
    <row r="554" spans="1:14">
      <c r="A554" s="2" t="s">
        <v>537</v>
      </c>
      <c r="B554" s="2" t="s">
        <v>831</v>
      </c>
      <c r="C554" s="2" t="s">
        <v>218</v>
      </c>
      <c r="D554" s="2" t="s">
        <v>646</v>
      </c>
      <c r="E554" s="2">
        <v>500065</v>
      </c>
      <c r="F554" s="2">
        <v>18</v>
      </c>
      <c r="G554" s="2">
        <v>423783.56</v>
      </c>
      <c r="H554" s="2">
        <v>0</v>
      </c>
      <c r="I554" s="2">
        <v>38140.519999999997</v>
      </c>
      <c r="J554" s="2">
        <v>38140.519999999997</v>
      </c>
      <c r="K554" s="2" t="str">
        <f t="shared" si="9"/>
        <v>12</v>
      </c>
      <c r="L554" s="2" t="s">
        <v>833</v>
      </c>
      <c r="M554" s="2"/>
      <c r="N554" s="2"/>
    </row>
  </sheetData>
  <autoFilter ref="A1:J554">
    <sortState ref="A2:J554">
      <sortCondition ref="B1:B554"/>
    </sortState>
  </autoFilter>
  <conditionalFormatting sqref="A1">
    <cfRule type="duplicateValues" dxfId="2" priority="3"/>
  </conditionalFormatting>
  <conditionalFormatting sqref="C2:C554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3"/>
  <sheetViews>
    <sheetView workbookViewId="0">
      <selection activeCell="C12" sqref="C12"/>
    </sheetView>
  </sheetViews>
  <sheetFormatPr defaultRowHeight="15"/>
  <cols>
    <col min="1" max="1" width="18.7109375" customWidth="1"/>
    <col min="2" max="2" width="31.7109375" customWidth="1"/>
    <col min="3" max="3" width="14" customWidth="1"/>
    <col min="4" max="4" width="16.42578125" customWidth="1"/>
    <col min="5" max="5" width="11.28515625" customWidth="1"/>
    <col min="6" max="6" width="11.5703125" customWidth="1"/>
    <col min="9" max="9" width="13.7109375" customWidth="1"/>
    <col min="10" max="10" width="15.7109375" customWidth="1"/>
    <col min="11" max="12" width="11.7109375" customWidth="1"/>
    <col min="13" max="13" width="11.85546875" customWidth="1"/>
    <col min="14" max="14" width="13.5703125" customWidth="1"/>
  </cols>
  <sheetData>
    <row r="1" spans="1:14">
      <c r="A1" t="s">
        <v>257</v>
      </c>
      <c r="B1" t="s">
        <v>258</v>
      </c>
      <c r="C1" s="8" t="s">
        <v>259</v>
      </c>
      <c r="D1" s="8"/>
      <c r="E1" s="8"/>
      <c r="F1" s="8"/>
      <c r="G1" s="8"/>
      <c r="H1" t="s">
        <v>260</v>
      </c>
      <c r="I1" t="s">
        <v>261</v>
      </c>
      <c r="J1" s="8" t="s">
        <v>262</v>
      </c>
      <c r="K1" s="8"/>
      <c r="L1" s="8"/>
      <c r="M1" s="8"/>
      <c r="N1" t="s">
        <v>263</v>
      </c>
    </row>
    <row r="2" spans="1:14">
      <c r="A2" t="s">
        <v>11</v>
      </c>
      <c r="B2" t="s">
        <v>12</v>
      </c>
      <c r="C2" t="s">
        <v>103</v>
      </c>
      <c r="D2" t="s">
        <v>106</v>
      </c>
      <c r="E2" t="s">
        <v>63</v>
      </c>
      <c r="F2">
        <v>2440</v>
      </c>
      <c r="H2">
        <v>18</v>
      </c>
      <c r="I2">
        <v>2067.39</v>
      </c>
      <c r="J2">
        <v>0</v>
      </c>
      <c r="K2">
        <v>186.07</v>
      </c>
      <c r="L2">
        <v>186.07</v>
      </c>
      <c r="M2">
        <v>0</v>
      </c>
      <c r="N2" t="s">
        <v>3</v>
      </c>
    </row>
    <row r="3" spans="1:14">
      <c r="A3" t="s">
        <v>11</v>
      </c>
      <c r="B3" t="s">
        <v>12</v>
      </c>
      <c r="C3" t="s">
        <v>103</v>
      </c>
      <c r="D3" s="2" t="s">
        <v>245</v>
      </c>
      <c r="E3" t="s">
        <v>202</v>
      </c>
      <c r="F3">
        <v>1054</v>
      </c>
      <c r="H3">
        <v>18</v>
      </c>
      <c r="I3">
        <v>893.21</v>
      </c>
      <c r="J3">
        <v>0</v>
      </c>
      <c r="K3">
        <v>80.39</v>
      </c>
      <c r="L3">
        <v>80.39</v>
      </c>
      <c r="M3">
        <v>0</v>
      </c>
      <c r="N3" t="s">
        <v>3</v>
      </c>
    </row>
    <row r="4" spans="1:14">
      <c r="A4" t="s">
        <v>11</v>
      </c>
      <c r="B4" t="s">
        <v>12</v>
      </c>
      <c r="C4" t="s">
        <v>103</v>
      </c>
      <c r="D4" s="2" t="s">
        <v>369</v>
      </c>
      <c r="E4" t="s">
        <v>334</v>
      </c>
      <c r="F4">
        <v>6170</v>
      </c>
      <c r="H4">
        <v>18</v>
      </c>
      <c r="I4">
        <v>5229.2299999999996</v>
      </c>
      <c r="J4">
        <v>0</v>
      </c>
      <c r="K4">
        <v>470.63</v>
      </c>
      <c r="L4">
        <v>470.63</v>
      </c>
      <c r="M4">
        <v>0</v>
      </c>
      <c r="N4" t="s">
        <v>3</v>
      </c>
    </row>
    <row r="5" spans="1:14">
      <c r="A5" t="s">
        <v>11</v>
      </c>
      <c r="B5" t="s">
        <v>12</v>
      </c>
      <c r="C5" t="s">
        <v>103</v>
      </c>
      <c r="D5" t="s">
        <v>590</v>
      </c>
      <c r="E5" t="s">
        <v>555</v>
      </c>
      <c r="F5">
        <v>5600</v>
      </c>
      <c r="H5">
        <v>18</v>
      </c>
      <c r="I5">
        <v>4745.76</v>
      </c>
      <c r="J5">
        <v>0</v>
      </c>
      <c r="K5">
        <v>427.12</v>
      </c>
      <c r="L5">
        <v>427.12</v>
      </c>
      <c r="M5">
        <v>0</v>
      </c>
      <c r="N5" t="s">
        <v>3</v>
      </c>
    </row>
    <row r="6" spans="1:14">
      <c r="A6" t="s">
        <v>11</v>
      </c>
      <c r="B6" t="s">
        <v>12</v>
      </c>
      <c r="C6" t="s">
        <v>103</v>
      </c>
      <c r="D6" t="s">
        <v>633</v>
      </c>
      <c r="E6" t="s">
        <v>619</v>
      </c>
      <c r="F6">
        <v>1800</v>
      </c>
      <c r="H6">
        <v>18</v>
      </c>
      <c r="I6">
        <v>1525.42</v>
      </c>
      <c r="J6">
        <v>0</v>
      </c>
      <c r="K6">
        <v>137.29</v>
      </c>
      <c r="L6">
        <v>137.29</v>
      </c>
      <c r="M6">
        <v>0</v>
      </c>
      <c r="N6" t="s">
        <v>3</v>
      </c>
    </row>
    <row r="7" spans="1:14">
      <c r="A7" t="s">
        <v>11</v>
      </c>
      <c r="B7" t="s">
        <v>12</v>
      </c>
      <c r="C7" t="s">
        <v>103</v>
      </c>
      <c r="D7" t="s">
        <v>751</v>
      </c>
      <c r="E7" t="s">
        <v>708</v>
      </c>
      <c r="F7">
        <v>23600</v>
      </c>
      <c r="H7">
        <v>18</v>
      </c>
      <c r="I7">
        <v>20000</v>
      </c>
      <c r="J7">
        <v>0</v>
      </c>
      <c r="K7">
        <v>1800</v>
      </c>
      <c r="L7">
        <v>1800</v>
      </c>
      <c r="M7">
        <v>0</v>
      </c>
      <c r="N7" t="s">
        <v>3</v>
      </c>
    </row>
    <row r="8" spans="1:14">
      <c r="A8" t="s">
        <v>11</v>
      </c>
      <c r="B8" t="s">
        <v>12</v>
      </c>
      <c r="C8" t="s">
        <v>103</v>
      </c>
      <c r="D8" t="s">
        <v>752</v>
      </c>
      <c r="E8" t="s">
        <v>708</v>
      </c>
      <c r="F8">
        <v>17356</v>
      </c>
      <c r="H8">
        <v>18</v>
      </c>
      <c r="I8">
        <v>14708</v>
      </c>
      <c r="J8">
        <v>0</v>
      </c>
      <c r="K8">
        <v>1323.72</v>
      </c>
      <c r="L8">
        <v>1323.72</v>
      </c>
      <c r="M8">
        <v>0</v>
      </c>
      <c r="N8" t="s">
        <v>3</v>
      </c>
    </row>
    <row r="9" spans="1:14">
      <c r="A9" t="s">
        <v>11</v>
      </c>
      <c r="B9" t="s">
        <v>12</v>
      </c>
      <c r="C9" t="s">
        <v>103</v>
      </c>
      <c r="D9" t="s">
        <v>811</v>
      </c>
      <c r="E9" t="s">
        <v>773</v>
      </c>
      <c r="F9">
        <v>21201</v>
      </c>
      <c r="H9">
        <v>18</v>
      </c>
      <c r="I9">
        <v>17967.080000000002</v>
      </c>
      <c r="J9">
        <v>0</v>
      </c>
      <c r="K9">
        <v>1617.04</v>
      </c>
      <c r="L9">
        <v>1617.04</v>
      </c>
      <c r="M9">
        <v>0</v>
      </c>
      <c r="N9" t="s">
        <v>3</v>
      </c>
    </row>
    <row r="10" spans="1:14">
      <c r="A10" t="s">
        <v>11</v>
      </c>
      <c r="B10" t="s">
        <v>12</v>
      </c>
      <c r="C10" t="s">
        <v>103</v>
      </c>
      <c r="D10" t="s">
        <v>812</v>
      </c>
      <c r="E10" t="s">
        <v>778</v>
      </c>
      <c r="F10">
        <v>24033.06</v>
      </c>
      <c r="H10">
        <v>18</v>
      </c>
      <c r="I10">
        <v>20367</v>
      </c>
      <c r="J10">
        <v>0</v>
      </c>
      <c r="K10">
        <v>1833.03</v>
      </c>
      <c r="L10">
        <v>1833.03</v>
      </c>
      <c r="M10">
        <v>0</v>
      </c>
      <c r="N10" t="s">
        <v>3</v>
      </c>
    </row>
    <row r="11" spans="1:14">
      <c r="A11" t="s">
        <v>101</v>
      </c>
      <c r="B11" t="s">
        <v>102</v>
      </c>
      <c r="C11" t="s">
        <v>103</v>
      </c>
      <c r="D11" t="s">
        <v>104</v>
      </c>
      <c r="E11" t="s">
        <v>105</v>
      </c>
      <c r="F11">
        <v>4410</v>
      </c>
      <c r="H11">
        <v>18</v>
      </c>
      <c r="I11">
        <v>3737.16</v>
      </c>
      <c r="J11">
        <v>672.69</v>
      </c>
      <c r="K11">
        <v>0</v>
      </c>
      <c r="L11">
        <v>0</v>
      </c>
      <c r="M11">
        <v>0</v>
      </c>
      <c r="N11" t="s">
        <v>3</v>
      </c>
    </row>
    <row r="12" spans="1:14">
      <c r="A12" t="s">
        <v>101</v>
      </c>
      <c r="B12" t="s">
        <v>102</v>
      </c>
      <c r="C12" t="s">
        <v>103</v>
      </c>
      <c r="D12" t="s">
        <v>244</v>
      </c>
      <c r="E12" t="s">
        <v>202</v>
      </c>
      <c r="F12">
        <v>9775</v>
      </c>
      <c r="H12">
        <v>18</v>
      </c>
      <c r="I12">
        <v>8284</v>
      </c>
      <c r="J12">
        <v>1491.12</v>
      </c>
      <c r="K12">
        <v>0</v>
      </c>
      <c r="L12">
        <v>0</v>
      </c>
      <c r="M12">
        <v>0</v>
      </c>
      <c r="N12" t="s">
        <v>3</v>
      </c>
    </row>
    <row r="13" spans="1:14">
      <c r="C13" t="s">
        <v>264</v>
      </c>
      <c r="D13" t="s">
        <v>265</v>
      </c>
      <c r="E13" t="s">
        <v>266</v>
      </c>
      <c r="F13" t="s">
        <v>267</v>
      </c>
      <c r="G13" t="s">
        <v>268</v>
      </c>
      <c r="J13" t="s">
        <v>254</v>
      </c>
      <c r="K13" t="s">
        <v>255</v>
      </c>
      <c r="L13" t="s">
        <v>269</v>
      </c>
      <c r="M13" t="s">
        <v>270</v>
      </c>
    </row>
  </sheetData>
  <autoFilter ref="A1:N13">
    <filterColumn colId="2" showButton="0"/>
    <filterColumn colId="3" showButton="0"/>
    <filterColumn colId="4" showButton="0"/>
    <filterColumn colId="5" showButton="0"/>
    <filterColumn colId="9" showButton="0"/>
    <filterColumn colId="10" showButton="0"/>
    <filterColumn colId="11" showButton="0"/>
    <sortState ref="A2:N13">
      <sortCondition ref="B1:B13"/>
    </sortState>
  </autoFilter>
  <mergeCells count="2">
    <mergeCell ref="C1:G1"/>
    <mergeCell ref="J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2"/>
  <sheetViews>
    <sheetView workbookViewId="0">
      <selection activeCell="E3" sqref="E3:E12"/>
    </sheetView>
  </sheetViews>
  <sheetFormatPr defaultRowHeight="15"/>
  <cols>
    <col min="1" max="1" width="20.7109375" customWidth="1"/>
    <col min="2" max="2" width="21.28515625" customWidth="1"/>
    <col min="3" max="3" width="19.7109375" customWidth="1"/>
    <col min="4" max="4" width="22.42578125" customWidth="1"/>
    <col min="5" max="5" width="15.42578125" customWidth="1"/>
    <col min="6" max="6" width="20" customWidth="1"/>
    <col min="7" max="7" width="16.42578125" customWidth="1"/>
    <col min="8" max="8" width="13.5703125" customWidth="1"/>
    <col min="9" max="9" width="12.85546875" customWidth="1"/>
  </cols>
  <sheetData>
    <row r="1" spans="1:9">
      <c r="A1" t="s">
        <v>247</v>
      </c>
      <c r="B1" t="s">
        <v>248</v>
      </c>
      <c r="C1" t="s">
        <v>249</v>
      </c>
      <c r="D1" t="s">
        <v>250</v>
      </c>
      <c r="E1" t="s">
        <v>251</v>
      </c>
      <c r="F1" t="s">
        <v>252</v>
      </c>
      <c r="G1" s="8" t="s">
        <v>253</v>
      </c>
      <c r="H1" s="8"/>
      <c r="I1" s="8"/>
    </row>
    <row r="2" spans="1:9">
      <c r="G2" t="s">
        <v>254</v>
      </c>
      <c r="H2" t="s">
        <v>255</v>
      </c>
      <c r="I2" t="s">
        <v>256</v>
      </c>
    </row>
    <row r="3" spans="1:9" ht="15" customHeight="1">
      <c r="A3" t="s">
        <v>107</v>
      </c>
      <c r="B3" t="s">
        <v>52</v>
      </c>
      <c r="C3" t="s">
        <v>108</v>
      </c>
      <c r="D3">
        <v>8608.4699999999993</v>
      </c>
      <c r="E3">
        <v>0</v>
      </c>
      <c r="F3">
        <v>8608.4699999999993</v>
      </c>
      <c r="G3">
        <v>0</v>
      </c>
      <c r="H3">
        <v>43.04</v>
      </c>
      <c r="I3">
        <v>43.04</v>
      </c>
    </row>
    <row r="4" spans="1:9">
      <c r="A4" t="s">
        <v>107</v>
      </c>
      <c r="B4" t="s">
        <v>52</v>
      </c>
      <c r="C4" t="s">
        <v>246</v>
      </c>
      <c r="D4">
        <v>7606.78</v>
      </c>
      <c r="E4">
        <v>0</v>
      </c>
      <c r="F4">
        <v>7606.78</v>
      </c>
      <c r="G4">
        <v>0</v>
      </c>
      <c r="H4">
        <v>38.03</v>
      </c>
      <c r="I4">
        <v>38.03</v>
      </c>
    </row>
    <row r="5" spans="1:9">
      <c r="A5" t="s">
        <v>107</v>
      </c>
      <c r="B5" t="s">
        <v>52</v>
      </c>
      <c r="C5" t="s">
        <v>318</v>
      </c>
      <c r="D5">
        <v>8404.24</v>
      </c>
      <c r="E5">
        <v>0</v>
      </c>
      <c r="F5">
        <v>8404.24</v>
      </c>
      <c r="G5">
        <v>0</v>
      </c>
      <c r="H5">
        <v>42.02</v>
      </c>
      <c r="I5">
        <v>42.02</v>
      </c>
    </row>
    <row r="6" spans="1:9">
      <c r="A6" t="s">
        <v>107</v>
      </c>
      <c r="B6" t="s">
        <v>52</v>
      </c>
      <c r="C6" t="s">
        <v>370</v>
      </c>
      <c r="D6">
        <v>9875.42</v>
      </c>
      <c r="E6">
        <v>0</v>
      </c>
      <c r="F6">
        <v>9875.42</v>
      </c>
      <c r="G6">
        <v>0</v>
      </c>
      <c r="H6">
        <v>49.38</v>
      </c>
      <c r="I6">
        <v>49.38</v>
      </c>
    </row>
    <row r="7" spans="1:9">
      <c r="A7" t="s">
        <v>107</v>
      </c>
      <c r="B7" t="s">
        <v>52</v>
      </c>
      <c r="C7" t="s">
        <v>551</v>
      </c>
      <c r="D7">
        <v>47726.19</v>
      </c>
      <c r="E7">
        <v>0</v>
      </c>
      <c r="F7">
        <v>47726.19</v>
      </c>
      <c r="G7">
        <v>0</v>
      </c>
      <c r="H7">
        <v>238.63</v>
      </c>
      <c r="I7">
        <v>238.63</v>
      </c>
    </row>
    <row r="8" spans="1:9">
      <c r="A8" t="s">
        <v>107</v>
      </c>
      <c r="B8" t="s">
        <v>52</v>
      </c>
      <c r="C8" t="s">
        <v>591</v>
      </c>
      <c r="D8">
        <v>7330</v>
      </c>
      <c r="E8">
        <v>0</v>
      </c>
      <c r="F8">
        <v>7330</v>
      </c>
      <c r="G8">
        <v>0</v>
      </c>
      <c r="H8">
        <v>36.65</v>
      </c>
      <c r="I8">
        <v>36.65</v>
      </c>
    </row>
    <row r="9" spans="1:9">
      <c r="A9" t="s">
        <v>107</v>
      </c>
      <c r="B9" t="s">
        <v>52</v>
      </c>
      <c r="C9" t="s">
        <v>634</v>
      </c>
      <c r="D9">
        <v>5074</v>
      </c>
      <c r="E9">
        <v>0</v>
      </c>
      <c r="F9">
        <v>5074</v>
      </c>
      <c r="G9">
        <v>0</v>
      </c>
      <c r="H9">
        <v>25.37</v>
      </c>
      <c r="I9">
        <v>25.37</v>
      </c>
    </row>
    <row r="10" spans="1:9">
      <c r="A10" t="s">
        <v>107</v>
      </c>
      <c r="B10" t="s">
        <v>52</v>
      </c>
      <c r="C10" t="s">
        <v>696</v>
      </c>
      <c r="D10">
        <v>8922.0300000000007</v>
      </c>
      <c r="E10">
        <v>0</v>
      </c>
      <c r="F10">
        <v>8922.0300000000007</v>
      </c>
      <c r="G10">
        <v>0</v>
      </c>
      <c r="H10">
        <v>44.61</v>
      </c>
      <c r="I10">
        <v>44.61</v>
      </c>
    </row>
    <row r="11" spans="1:9">
      <c r="A11" t="s">
        <v>107</v>
      </c>
      <c r="B11" t="s">
        <v>52</v>
      </c>
      <c r="C11" t="s">
        <v>753</v>
      </c>
      <c r="D11">
        <v>8820.33</v>
      </c>
      <c r="E11">
        <v>0</v>
      </c>
      <c r="F11">
        <v>8820.33</v>
      </c>
      <c r="G11">
        <v>0</v>
      </c>
      <c r="H11">
        <v>44.1</v>
      </c>
      <c r="I11">
        <v>44.1</v>
      </c>
    </row>
    <row r="12" spans="1:9">
      <c r="A12" t="s">
        <v>107</v>
      </c>
      <c r="B12" t="s">
        <v>52</v>
      </c>
      <c r="C12" t="s">
        <v>813</v>
      </c>
      <c r="D12">
        <v>10253.4</v>
      </c>
      <c r="E12">
        <v>0</v>
      </c>
      <c r="F12">
        <v>10253.4</v>
      </c>
      <c r="G12">
        <v>0</v>
      </c>
      <c r="H12">
        <v>51.27</v>
      </c>
      <c r="I12">
        <v>51.27</v>
      </c>
    </row>
  </sheetData>
  <mergeCells count="1">
    <mergeCell ref="G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94"/>
  <sheetViews>
    <sheetView topLeftCell="A14" workbookViewId="0">
      <selection activeCell="B22" sqref="B22"/>
    </sheetView>
  </sheetViews>
  <sheetFormatPr defaultRowHeight="15"/>
  <cols>
    <col min="1" max="1" width="12.7109375" customWidth="1"/>
    <col min="2" max="2" width="89" customWidth="1"/>
    <col min="3" max="3" width="12" customWidth="1"/>
    <col min="4" max="4" width="12.28515625" customWidth="1"/>
    <col min="5" max="5" width="9.28515625" customWidth="1"/>
    <col min="6" max="6" width="14.5703125" customWidth="1"/>
    <col min="7" max="7" width="16" customWidth="1"/>
  </cols>
  <sheetData>
    <row r="1" spans="1:5">
      <c r="A1" t="s">
        <v>835</v>
      </c>
    </row>
    <row r="5" spans="1:5">
      <c r="E5" t="s">
        <v>836</v>
      </c>
    </row>
    <row r="6" spans="1:5">
      <c r="A6" t="s">
        <v>837</v>
      </c>
      <c r="E6" t="s">
        <v>838</v>
      </c>
    </row>
    <row r="7" spans="1:5">
      <c r="A7" t="s">
        <v>839</v>
      </c>
      <c r="E7" t="s">
        <v>840</v>
      </c>
    </row>
    <row r="8" spans="1:5">
      <c r="A8" t="s">
        <v>841</v>
      </c>
      <c r="E8" t="s">
        <v>842</v>
      </c>
    </row>
    <row r="9" spans="1:5">
      <c r="A9" t="s">
        <v>843</v>
      </c>
      <c r="E9" t="s">
        <v>844</v>
      </c>
    </row>
    <row r="10" spans="1:5">
      <c r="A10" t="s">
        <v>845</v>
      </c>
      <c r="E10" t="s">
        <v>846</v>
      </c>
    </row>
    <row r="11" spans="1:5">
      <c r="A11" t="s">
        <v>847</v>
      </c>
      <c r="E11" t="s">
        <v>848</v>
      </c>
    </row>
    <row r="12" spans="1:5">
      <c r="E12" t="s">
        <v>849</v>
      </c>
    </row>
    <row r="13" spans="1:5">
      <c r="A13" t="s">
        <v>850</v>
      </c>
      <c r="E13" t="s">
        <v>851</v>
      </c>
    </row>
    <row r="14" spans="1:5">
      <c r="E14" t="s">
        <v>852</v>
      </c>
    </row>
    <row r="15" spans="1:5">
      <c r="A15" t="s">
        <v>853</v>
      </c>
      <c r="E15" t="s">
        <v>854</v>
      </c>
    </row>
    <row r="16" spans="1:5">
      <c r="A16" t="s">
        <v>855</v>
      </c>
      <c r="E16" t="s">
        <v>856</v>
      </c>
    </row>
    <row r="17" spans="1:7">
      <c r="E17" t="s">
        <v>857</v>
      </c>
    </row>
    <row r="18" spans="1:7">
      <c r="E18" t="s">
        <v>858</v>
      </c>
    </row>
    <row r="20" spans="1:7">
      <c r="A20" t="s">
        <v>859</v>
      </c>
    </row>
    <row r="21" spans="1:7">
      <c r="A21" t="s">
        <v>817</v>
      </c>
      <c r="B21" t="s">
        <v>860</v>
      </c>
      <c r="C21" t="s">
        <v>861</v>
      </c>
      <c r="D21" t="s">
        <v>862</v>
      </c>
      <c r="E21" t="s">
        <v>863</v>
      </c>
      <c r="F21" t="s">
        <v>864</v>
      </c>
      <c r="G21" t="s">
        <v>865</v>
      </c>
    </row>
    <row r="22" spans="1:7">
      <c r="A22" t="s">
        <v>866</v>
      </c>
      <c r="B22" t="s">
        <v>867</v>
      </c>
      <c r="C22" t="s">
        <v>868</v>
      </c>
      <c r="D22" t="s">
        <v>866</v>
      </c>
      <c r="E22" t="s">
        <v>869</v>
      </c>
      <c r="F22" t="s">
        <v>869</v>
      </c>
      <c r="G22" t="s">
        <v>869</v>
      </c>
    </row>
    <row r="23" spans="1:7">
      <c r="A23" s="4">
        <v>43825</v>
      </c>
      <c r="B23" t="s">
        <v>870</v>
      </c>
      <c r="C23">
        <v>439</v>
      </c>
      <c r="D23" s="4">
        <v>43825</v>
      </c>
      <c r="F23">
        <v>50000</v>
      </c>
      <c r="G23">
        <v>50000</v>
      </c>
    </row>
    <row r="24" spans="1:7">
      <c r="A24" s="4">
        <v>43854</v>
      </c>
      <c r="B24" t="s">
        <v>871</v>
      </c>
      <c r="C24">
        <v>0</v>
      </c>
      <c r="D24" s="4">
        <v>43854</v>
      </c>
      <c r="F24">
        <v>1000</v>
      </c>
      <c r="G24">
        <v>51000</v>
      </c>
    </row>
    <row r="25" spans="1:7">
      <c r="A25" s="4">
        <v>43992</v>
      </c>
      <c r="B25" t="s">
        <v>872</v>
      </c>
      <c r="C25">
        <v>16218009315</v>
      </c>
      <c r="D25" s="4">
        <v>43992</v>
      </c>
      <c r="E25">
        <v>2000</v>
      </c>
      <c r="G25">
        <v>49000</v>
      </c>
    </row>
    <row r="26" spans="1:7">
      <c r="A26" s="4">
        <v>44002</v>
      </c>
      <c r="B26" t="s">
        <v>944</v>
      </c>
      <c r="C26">
        <v>17211172484</v>
      </c>
      <c r="D26" s="4">
        <v>44002</v>
      </c>
      <c r="E26">
        <v>23000</v>
      </c>
      <c r="G26">
        <v>26000</v>
      </c>
    </row>
    <row r="27" spans="1:7">
      <c r="A27" s="6">
        <v>44077</v>
      </c>
      <c r="B27" s="1" t="s">
        <v>873</v>
      </c>
      <c r="C27" s="1">
        <v>1</v>
      </c>
      <c r="D27" s="6">
        <v>44077</v>
      </c>
      <c r="E27" s="1" t="s">
        <v>943</v>
      </c>
      <c r="F27" s="1"/>
      <c r="G27" s="1">
        <v>-74000</v>
      </c>
    </row>
    <row r="28" spans="1:7">
      <c r="A28" s="4">
        <v>44077</v>
      </c>
      <c r="B28" t="s">
        <v>874</v>
      </c>
      <c r="C28">
        <v>1</v>
      </c>
      <c r="D28" s="4">
        <v>44077</v>
      </c>
      <c r="F28">
        <v>100000</v>
      </c>
      <c r="G28">
        <v>26000</v>
      </c>
    </row>
    <row r="29" spans="1:7">
      <c r="A29" s="4">
        <v>44085</v>
      </c>
      <c r="B29" t="s">
        <v>875</v>
      </c>
      <c r="C29">
        <v>1</v>
      </c>
      <c r="D29" s="4">
        <v>44085</v>
      </c>
      <c r="E29">
        <v>590</v>
      </c>
      <c r="G29">
        <v>25410</v>
      </c>
    </row>
    <row r="30" spans="1:7">
      <c r="A30" s="7">
        <v>44098</v>
      </c>
      <c r="B30" s="3" t="s">
        <v>876</v>
      </c>
      <c r="C30" s="3">
        <v>481</v>
      </c>
      <c r="D30" s="7">
        <v>44098</v>
      </c>
      <c r="E30" s="3"/>
      <c r="F30" s="3">
        <v>2000000</v>
      </c>
      <c r="G30" s="3">
        <v>2025410</v>
      </c>
    </row>
    <row r="31" spans="1:7">
      <c r="A31" s="4">
        <v>44098</v>
      </c>
      <c r="B31" t="s">
        <v>877</v>
      </c>
      <c r="C31">
        <v>2</v>
      </c>
      <c r="D31" s="4">
        <v>44098</v>
      </c>
      <c r="E31">
        <v>177000</v>
      </c>
      <c r="G31">
        <v>1848410</v>
      </c>
    </row>
    <row r="32" spans="1:7">
      <c r="A32" s="4">
        <v>44098</v>
      </c>
      <c r="B32" t="s">
        <v>878</v>
      </c>
      <c r="C32">
        <v>3</v>
      </c>
      <c r="D32" s="4">
        <v>44098</v>
      </c>
      <c r="E32">
        <v>23600</v>
      </c>
      <c r="G32">
        <v>1824810</v>
      </c>
    </row>
    <row r="33" spans="1:7">
      <c r="A33" s="4">
        <v>44098</v>
      </c>
      <c r="B33" t="s">
        <v>879</v>
      </c>
      <c r="C33">
        <v>261680325</v>
      </c>
      <c r="D33" s="4">
        <v>44098</v>
      </c>
      <c r="E33">
        <v>37146</v>
      </c>
      <c r="G33">
        <v>1787664</v>
      </c>
    </row>
    <row r="34" spans="1:7">
      <c r="A34" s="4">
        <v>44098</v>
      </c>
      <c r="B34" t="s">
        <v>880</v>
      </c>
      <c r="C34">
        <v>26818314349</v>
      </c>
      <c r="D34" s="4">
        <v>44098</v>
      </c>
      <c r="E34">
        <v>7500</v>
      </c>
      <c r="G34">
        <v>1780164</v>
      </c>
    </row>
    <row r="35" spans="1:7">
      <c r="A35" s="4">
        <v>44099</v>
      </c>
      <c r="B35" t="s">
        <v>881</v>
      </c>
      <c r="C35">
        <v>4</v>
      </c>
      <c r="D35" s="4">
        <v>44099</v>
      </c>
      <c r="E35">
        <v>1022326</v>
      </c>
      <c r="G35">
        <v>757838</v>
      </c>
    </row>
    <row r="36" spans="1:7">
      <c r="A36" s="4">
        <v>44104</v>
      </c>
      <c r="B36" t="s">
        <v>882</v>
      </c>
      <c r="C36">
        <v>62166</v>
      </c>
      <c r="D36" s="4">
        <v>44105</v>
      </c>
      <c r="F36">
        <v>400000</v>
      </c>
      <c r="G36">
        <v>1157838</v>
      </c>
    </row>
    <row r="37" spans="1:7">
      <c r="A37" s="4">
        <v>44104</v>
      </c>
      <c r="B37" t="s">
        <v>883</v>
      </c>
      <c r="C37">
        <v>27423349107</v>
      </c>
      <c r="D37" s="4">
        <v>44105</v>
      </c>
      <c r="E37">
        <v>10000</v>
      </c>
      <c r="G37">
        <v>1147838</v>
      </c>
    </row>
    <row r="38" spans="1:7">
      <c r="A38" s="4">
        <v>44108</v>
      </c>
      <c r="B38" t="s">
        <v>884</v>
      </c>
      <c r="C38">
        <v>27817192302</v>
      </c>
      <c r="D38" s="4">
        <v>44108</v>
      </c>
      <c r="E38">
        <v>10000</v>
      </c>
      <c r="G38">
        <v>1137838</v>
      </c>
    </row>
    <row r="39" spans="1:7">
      <c r="A39" s="4">
        <v>44109</v>
      </c>
      <c r="B39" t="s">
        <v>885</v>
      </c>
      <c r="C39">
        <v>6</v>
      </c>
      <c r="D39" s="4">
        <v>44109</v>
      </c>
      <c r="E39">
        <v>40000</v>
      </c>
      <c r="G39">
        <v>1097838</v>
      </c>
    </row>
    <row r="40" spans="1:7">
      <c r="A40" s="4">
        <v>44109</v>
      </c>
      <c r="B40" t="s">
        <v>886</v>
      </c>
      <c r="C40">
        <v>7</v>
      </c>
      <c r="D40" s="4">
        <v>44109</v>
      </c>
      <c r="E40">
        <v>67334</v>
      </c>
      <c r="G40">
        <v>1030504</v>
      </c>
    </row>
    <row r="41" spans="1:7">
      <c r="A41" s="4">
        <v>44109</v>
      </c>
      <c r="B41" t="s">
        <v>887</v>
      </c>
      <c r="C41">
        <v>8</v>
      </c>
      <c r="D41" s="4">
        <v>44109</v>
      </c>
      <c r="E41">
        <v>63678</v>
      </c>
      <c r="G41">
        <v>966826</v>
      </c>
    </row>
    <row r="42" spans="1:7">
      <c r="A42" s="4">
        <v>44110</v>
      </c>
      <c r="B42" t="s">
        <v>888</v>
      </c>
      <c r="C42">
        <v>5</v>
      </c>
      <c r="D42" s="4">
        <v>44110</v>
      </c>
      <c r="E42">
        <v>64000</v>
      </c>
      <c r="G42">
        <v>902826</v>
      </c>
    </row>
    <row r="43" spans="1:7">
      <c r="A43" s="4">
        <v>44110</v>
      </c>
      <c r="B43" t="s">
        <v>889</v>
      </c>
      <c r="C43" t="s">
        <v>890</v>
      </c>
      <c r="D43" s="4">
        <v>44110</v>
      </c>
      <c r="E43">
        <v>5.9</v>
      </c>
      <c r="G43">
        <v>902820.1</v>
      </c>
    </row>
    <row r="44" spans="1:7">
      <c r="A44" s="4">
        <v>44110</v>
      </c>
      <c r="B44" t="s">
        <v>891</v>
      </c>
      <c r="C44">
        <v>10</v>
      </c>
      <c r="D44" s="4">
        <v>44110</v>
      </c>
      <c r="E44">
        <v>40000</v>
      </c>
      <c r="G44">
        <v>862820.1</v>
      </c>
    </row>
    <row r="45" spans="1:7">
      <c r="A45" s="4">
        <v>44110</v>
      </c>
      <c r="B45" t="s">
        <v>892</v>
      </c>
      <c r="C45">
        <v>9</v>
      </c>
      <c r="D45" s="4">
        <v>44110</v>
      </c>
      <c r="E45">
        <v>40000</v>
      </c>
      <c r="G45">
        <v>822820.1</v>
      </c>
    </row>
    <row r="46" spans="1:7">
      <c r="A46" s="4">
        <v>44110</v>
      </c>
      <c r="B46" t="s">
        <v>893</v>
      </c>
      <c r="C46">
        <v>616</v>
      </c>
      <c r="D46" s="4">
        <v>44110</v>
      </c>
      <c r="E46">
        <v>4835</v>
      </c>
      <c r="G46">
        <v>817985.1</v>
      </c>
    </row>
    <row r="47" spans="1:7">
      <c r="A47" s="4">
        <v>44111</v>
      </c>
      <c r="B47" t="s">
        <v>894</v>
      </c>
      <c r="C47">
        <v>28113328568</v>
      </c>
      <c r="D47" s="4">
        <v>44111</v>
      </c>
      <c r="E47">
        <v>10000</v>
      </c>
      <c r="G47">
        <v>807985.1</v>
      </c>
    </row>
    <row r="48" spans="1:7">
      <c r="A48" s="4">
        <v>44111</v>
      </c>
      <c r="B48" t="s">
        <v>895</v>
      </c>
      <c r="C48">
        <v>260322992</v>
      </c>
      <c r="D48" s="4">
        <v>44111</v>
      </c>
      <c r="E48">
        <v>65000</v>
      </c>
      <c r="G48">
        <v>742985.1</v>
      </c>
    </row>
    <row r="49" spans="1:7">
      <c r="A49" s="4">
        <v>44112</v>
      </c>
      <c r="B49" t="s">
        <v>893</v>
      </c>
      <c r="C49">
        <v>619</v>
      </c>
      <c r="D49" s="4">
        <v>44112</v>
      </c>
      <c r="E49">
        <v>5020</v>
      </c>
      <c r="G49">
        <v>737965.1</v>
      </c>
    </row>
    <row r="50" spans="1:7">
      <c r="A50" s="4">
        <v>44112</v>
      </c>
      <c r="B50" t="s">
        <v>896</v>
      </c>
      <c r="C50">
        <v>9053</v>
      </c>
      <c r="D50" s="4">
        <v>44112</v>
      </c>
      <c r="E50">
        <v>20000</v>
      </c>
      <c r="G50">
        <v>717965.1</v>
      </c>
    </row>
    <row r="51" spans="1:7">
      <c r="A51" s="4">
        <v>44112</v>
      </c>
      <c r="B51" t="s">
        <v>897</v>
      </c>
      <c r="C51">
        <v>13</v>
      </c>
      <c r="D51" s="4">
        <v>44112</v>
      </c>
      <c r="E51">
        <v>67334</v>
      </c>
      <c r="G51">
        <v>650631.1</v>
      </c>
    </row>
    <row r="52" spans="1:7">
      <c r="A52" s="4">
        <v>44112</v>
      </c>
      <c r="B52" t="s">
        <v>898</v>
      </c>
      <c r="C52">
        <v>12</v>
      </c>
      <c r="D52" s="4">
        <v>44112</v>
      </c>
      <c r="E52">
        <v>50000</v>
      </c>
      <c r="G52">
        <v>600631.1</v>
      </c>
    </row>
    <row r="53" spans="1:7">
      <c r="A53" s="4">
        <v>44113</v>
      </c>
      <c r="B53" t="s">
        <v>899</v>
      </c>
      <c r="C53">
        <v>99</v>
      </c>
      <c r="D53" s="4">
        <v>44113</v>
      </c>
      <c r="F53">
        <v>1800000</v>
      </c>
      <c r="G53">
        <v>2400631.1</v>
      </c>
    </row>
    <row r="54" spans="1:7">
      <c r="A54" s="4">
        <v>44116</v>
      </c>
      <c r="B54" t="s">
        <v>900</v>
      </c>
      <c r="C54" t="s">
        <v>901</v>
      </c>
      <c r="D54" s="4">
        <v>44116</v>
      </c>
      <c r="F54">
        <v>110000</v>
      </c>
      <c r="G54">
        <v>2510631.1</v>
      </c>
    </row>
    <row r="55" spans="1:7">
      <c r="A55" s="4">
        <v>44116</v>
      </c>
      <c r="B55" t="s">
        <v>902</v>
      </c>
      <c r="C55">
        <v>14</v>
      </c>
      <c r="D55" s="4">
        <v>44116</v>
      </c>
      <c r="E55">
        <v>2500000</v>
      </c>
      <c r="G55">
        <v>10631.1</v>
      </c>
    </row>
    <row r="56" spans="1:7">
      <c r="A56" s="4">
        <v>44117</v>
      </c>
      <c r="B56" t="s">
        <v>903</v>
      </c>
      <c r="C56">
        <v>161635247</v>
      </c>
      <c r="D56" s="4">
        <v>44117</v>
      </c>
      <c r="E56">
        <v>2360</v>
      </c>
      <c r="G56">
        <v>8271.1</v>
      </c>
    </row>
    <row r="57" spans="1:7">
      <c r="A57" s="4">
        <v>44118</v>
      </c>
      <c r="B57" t="s">
        <v>904</v>
      </c>
      <c r="C57">
        <v>11</v>
      </c>
      <c r="D57" s="4">
        <v>44118</v>
      </c>
      <c r="E57">
        <v>5850</v>
      </c>
      <c r="G57">
        <v>2421.1</v>
      </c>
    </row>
    <row r="58" spans="1:7">
      <c r="A58" s="4">
        <v>44120</v>
      </c>
      <c r="B58" t="s">
        <v>900</v>
      </c>
      <c r="C58" t="s">
        <v>905</v>
      </c>
      <c r="D58" s="4">
        <v>44120</v>
      </c>
      <c r="F58">
        <v>48000</v>
      </c>
      <c r="G58">
        <v>50421.1</v>
      </c>
    </row>
    <row r="59" spans="1:7">
      <c r="A59" s="4">
        <v>44120</v>
      </c>
      <c r="B59" t="s">
        <v>885</v>
      </c>
      <c r="C59">
        <v>16</v>
      </c>
      <c r="D59" s="4">
        <v>44120</v>
      </c>
      <c r="E59">
        <v>45670</v>
      </c>
      <c r="G59">
        <v>4751.1000000000004</v>
      </c>
    </row>
    <row r="60" spans="1:7">
      <c r="A60" s="4">
        <v>44120</v>
      </c>
      <c r="B60" t="s">
        <v>906</v>
      </c>
      <c r="C60">
        <v>29015498031</v>
      </c>
      <c r="D60" s="4">
        <v>44120</v>
      </c>
      <c r="F60">
        <v>1.36</v>
      </c>
      <c r="G60">
        <v>4752.46</v>
      </c>
    </row>
    <row r="61" spans="1:7">
      <c r="A61" s="4">
        <v>44121</v>
      </c>
      <c r="B61" t="s">
        <v>907</v>
      </c>
      <c r="C61">
        <v>29107607234</v>
      </c>
      <c r="D61" s="4">
        <v>44121</v>
      </c>
      <c r="F61">
        <v>11</v>
      </c>
      <c r="G61">
        <v>4763.46</v>
      </c>
    </row>
    <row r="62" spans="1:7">
      <c r="A62" s="4">
        <v>44121</v>
      </c>
      <c r="B62" t="s">
        <v>908</v>
      </c>
      <c r="C62" t="s">
        <v>909</v>
      </c>
      <c r="D62" s="4">
        <v>44121</v>
      </c>
      <c r="E62">
        <v>5.9</v>
      </c>
      <c r="G62">
        <v>4757.5600000000004</v>
      </c>
    </row>
    <row r="63" spans="1:7">
      <c r="A63" s="4">
        <v>44121</v>
      </c>
      <c r="B63" t="s">
        <v>900</v>
      </c>
      <c r="C63" t="s">
        <v>910</v>
      </c>
      <c r="D63" s="4">
        <v>44121</v>
      </c>
      <c r="F63">
        <v>10000</v>
      </c>
      <c r="G63">
        <v>14757.56</v>
      </c>
    </row>
    <row r="64" spans="1:7">
      <c r="A64" s="4">
        <v>44121</v>
      </c>
      <c r="B64" t="s">
        <v>911</v>
      </c>
      <c r="C64">
        <v>113250506</v>
      </c>
      <c r="D64" s="4">
        <v>44121</v>
      </c>
      <c r="E64">
        <v>10000</v>
      </c>
      <c r="G64">
        <v>4757.5600000000004</v>
      </c>
    </row>
    <row r="65" spans="1:7">
      <c r="A65" s="4">
        <v>44122</v>
      </c>
      <c r="B65" t="s">
        <v>900</v>
      </c>
      <c r="C65" t="s">
        <v>912</v>
      </c>
      <c r="D65" s="4">
        <v>44122</v>
      </c>
      <c r="F65">
        <v>200000</v>
      </c>
      <c r="G65">
        <v>204757.56</v>
      </c>
    </row>
    <row r="66" spans="1:7">
      <c r="A66" s="4">
        <v>44122</v>
      </c>
      <c r="B66" t="s">
        <v>913</v>
      </c>
      <c r="C66">
        <v>176965754</v>
      </c>
      <c r="D66" s="4">
        <v>44122</v>
      </c>
      <c r="E66">
        <v>50000</v>
      </c>
      <c r="G66">
        <v>154757.56</v>
      </c>
    </row>
    <row r="67" spans="1:7">
      <c r="A67" s="4">
        <v>44122</v>
      </c>
      <c r="B67" t="s">
        <v>914</v>
      </c>
      <c r="C67" t="s">
        <v>915</v>
      </c>
      <c r="D67" s="4">
        <v>44122</v>
      </c>
      <c r="E67">
        <v>50000</v>
      </c>
      <c r="G67">
        <v>104757.56</v>
      </c>
    </row>
    <row r="68" spans="1:7">
      <c r="A68" s="4">
        <v>44122</v>
      </c>
      <c r="B68" t="s">
        <v>916</v>
      </c>
      <c r="C68">
        <v>334704742</v>
      </c>
      <c r="D68" s="4">
        <v>44122</v>
      </c>
      <c r="E68">
        <v>50000</v>
      </c>
      <c r="G68">
        <v>54757.56</v>
      </c>
    </row>
    <row r="69" spans="1:7">
      <c r="A69" s="4">
        <v>44124</v>
      </c>
      <c r="B69" t="s">
        <v>917</v>
      </c>
      <c r="C69" t="s">
        <v>918</v>
      </c>
      <c r="D69" s="4">
        <v>44124</v>
      </c>
      <c r="E69">
        <v>5.9</v>
      </c>
      <c r="G69">
        <v>54751.66</v>
      </c>
    </row>
    <row r="70" spans="1:7">
      <c r="A70" s="4">
        <v>44124</v>
      </c>
      <c r="B70" t="s">
        <v>919</v>
      </c>
      <c r="C70">
        <v>0</v>
      </c>
      <c r="D70" s="4">
        <v>44124</v>
      </c>
      <c r="F70">
        <v>350000</v>
      </c>
      <c r="G70">
        <v>404751.66</v>
      </c>
    </row>
    <row r="71" spans="1:7">
      <c r="A71" s="4">
        <v>44124</v>
      </c>
      <c r="B71" t="s">
        <v>920</v>
      </c>
      <c r="C71">
        <v>0</v>
      </c>
      <c r="D71" s="4">
        <v>44124</v>
      </c>
      <c r="E71">
        <v>1770</v>
      </c>
      <c r="G71">
        <v>402981.66</v>
      </c>
    </row>
    <row r="72" spans="1:7">
      <c r="A72" s="4">
        <v>44124</v>
      </c>
      <c r="B72" t="s">
        <v>921</v>
      </c>
      <c r="C72">
        <v>0</v>
      </c>
      <c r="D72" s="4">
        <v>44124</v>
      </c>
      <c r="E72">
        <v>1770</v>
      </c>
      <c r="G72">
        <v>401211.66</v>
      </c>
    </row>
    <row r="73" spans="1:7">
      <c r="A73" s="4">
        <v>44124</v>
      </c>
      <c r="B73" t="s">
        <v>922</v>
      </c>
      <c r="C73">
        <v>0</v>
      </c>
      <c r="D73" s="4">
        <v>44124</v>
      </c>
      <c r="F73">
        <v>4357.33</v>
      </c>
      <c r="G73">
        <v>405568.99</v>
      </c>
    </row>
    <row r="74" spans="1:7">
      <c r="A74" s="4">
        <v>44124</v>
      </c>
      <c r="B74" t="s">
        <v>923</v>
      </c>
      <c r="C74">
        <v>0</v>
      </c>
      <c r="D74" s="4">
        <v>44124</v>
      </c>
      <c r="F74">
        <v>24472.09</v>
      </c>
      <c r="G74">
        <v>430041.08</v>
      </c>
    </row>
    <row r="75" spans="1:7">
      <c r="A75" s="4">
        <v>44124</v>
      </c>
      <c r="B75" t="s">
        <v>924</v>
      </c>
      <c r="C75">
        <v>0</v>
      </c>
      <c r="D75" s="4">
        <v>44124</v>
      </c>
      <c r="F75">
        <v>22916.73</v>
      </c>
      <c r="G75">
        <v>452957.81</v>
      </c>
    </row>
    <row r="77" spans="1:7">
      <c r="A77" t="s">
        <v>866</v>
      </c>
      <c r="B77" t="s">
        <v>867</v>
      </c>
      <c r="C77" t="s">
        <v>868</v>
      </c>
      <c r="D77" t="s">
        <v>866</v>
      </c>
      <c r="E77" t="s">
        <v>869</v>
      </c>
      <c r="F77" t="s">
        <v>869</v>
      </c>
      <c r="G77" t="s">
        <v>869</v>
      </c>
    </row>
    <row r="78" spans="1:7">
      <c r="A78" t="s">
        <v>925</v>
      </c>
    </row>
    <row r="80" spans="1:7">
      <c r="A80" t="s">
        <v>926</v>
      </c>
    </row>
    <row r="81" spans="1:7">
      <c r="A81" t="s">
        <v>927</v>
      </c>
      <c r="E81" t="s">
        <v>928</v>
      </c>
      <c r="F81" t="s">
        <v>929</v>
      </c>
      <c r="G81" t="s">
        <v>930</v>
      </c>
    </row>
    <row r="82" spans="1:7">
      <c r="A82">
        <v>0</v>
      </c>
      <c r="E82">
        <v>4667800.7</v>
      </c>
      <c r="F82">
        <v>5120758.51</v>
      </c>
      <c r="G82">
        <v>452957.81</v>
      </c>
    </row>
    <row r="84" spans="1:7">
      <c r="E84" t="s">
        <v>931</v>
      </c>
      <c r="F84" t="s">
        <v>932</v>
      </c>
    </row>
    <row r="85" spans="1:7">
      <c r="E85">
        <v>37</v>
      </c>
      <c r="F85">
        <v>16</v>
      </c>
    </row>
    <row r="88" spans="1:7">
      <c r="A88" t="s">
        <v>933</v>
      </c>
      <c r="B88" s="5">
        <v>44125.794444444444</v>
      </c>
      <c r="C88" t="s">
        <v>934</v>
      </c>
      <c r="D88">
        <v>75291465</v>
      </c>
      <c r="E88" t="s">
        <v>935</v>
      </c>
      <c r="F88" t="s">
        <v>936</v>
      </c>
    </row>
    <row r="90" spans="1:7">
      <c r="A90" t="s">
        <v>937</v>
      </c>
      <c r="B90" t="s">
        <v>938</v>
      </c>
    </row>
    <row r="91" spans="1:7">
      <c r="A91" t="s">
        <v>939</v>
      </c>
    </row>
    <row r="92" spans="1:7">
      <c r="A92" t="s">
        <v>940</v>
      </c>
    </row>
    <row r="93" spans="1:7">
      <c r="A93" t="s">
        <v>941</v>
      </c>
    </row>
    <row r="94" spans="1:7">
      <c r="A94" t="s">
        <v>942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30"/>
  <sheetViews>
    <sheetView topLeftCell="A67" workbookViewId="0">
      <selection activeCell="F86" sqref="F86"/>
    </sheetView>
  </sheetViews>
  <sheetFormatPr defaultRowHeight="15"/>
  <cols>
    <col min="1" max="1" width="11.28515625" customWidth="1"/>
    <col min="2" max="2" width="81" customWidth="1"/>
    <col min="3" max="3" width="15.7109375" customWidth="1"/>
    <col min="4" max="4" width="20" customWidth="1"/>
  </cols>
  <sheetData>
    <row r="1" spans="1:5">
      <c r="A1" t="s">
        <v>835</v>
      </c>
    </row>
    <row r="5" spans="1:5">
      <c r="E5" t="s">
        <v>836</v>
      </c>
    </row>
    <row r="6" spans="1:5">
      <c r="A6" t="s">
        <v>837</v>
      </c>
      <c r="E6" t="s">
        <v>838</v>
      </c>
    </row>
    <row r="7" spans="1:5">
      <c r="A7" t="s">
        <v>839</v>
      </c>
      <c r="E7" t="s">
        <v>840</v>
      </c>
    </row>
    <row r="8" spans="1:5">
      <c r="A8" t="s">
        <v>841</v>
      </c>
      <c r="E8" t="s">
        <v>842</v>
      </c>
    </row>
    <row r="9" spans="1:5">
      <c r="A9" t="s">
        <v>843</v>
      </c>
      <c r="E9" t="s">
        <v>844</v>
      </c>
    </row>
    <row r="10" spans="1:5">
      <c r="A10" t="s">
        <v>845</v>
      </c>
      <c r="E10" t="s">
        <v>846</v>
      </c>
    </row>
    <row r="11" spans="1:5">
      <c r="A11" t="s">
        <v>847</v>
      </c>
      <c r="E11" t="s">
        <v>848</v>
      </c>
    </row>
    <row r="12" spans="1:5">
      <c r="E12" t="s">
        <v>849</v>
      </c>
    </row>
    <row r="13" spans="1:5">
      <c r="A13" t="s">
        <v>850</v>
      </c>
      <c r="E13" t="s">
        <v>851</v>
      </c>
    </row>
    <row r="14" spans="1:5">
      <c r="E14" t="s">
        <v>852</v>
      </c>
    </row>
    <row r="15" spans="1:5">
      <c r="A15" t="s">
        <v>853</v>
      </c>
      <c r="E15" t="s">
        <v>945</v>
      </c>
    </row>
    <row r="16" spans="1:5">
      <c r="A16" t="s">
        <v>946</v>
      </c>
      <c r="E16" t="s">
        <v>856</v>
      </c>
    </row>
    <row r="17" spans="1:9">
      <c r="E17" t="s">
        <v>857</v>
      </c>
    </row>
    <row r="18" spans="1:9">
      <c r="E18" t="s">
        <v>858</v>
      </c>
    </row>
    <row r="20" spans="1:9">
      <c r="A20" t="s">
        <v>859</v>
      </c>
    </row>
    <row r="21" spans="1:9">
      <c r="A21" t="s">
        <v>817</v>
      </c>
      <c r="B21" t="s">
        <v>860</v>
      </c>
      <c r="C21" t="s">
        <v>861</v>
      </c>
      <c r="D21" t="s">
        <v>862</v>
      </c>
      <c r="E21" t="s">
        <v>863</v>
      </c>
      <c r="F21" t="s">
        <v>864</v>
      </c>
      <c r="G21" t="s">
        <v>865</v>
      </c>
    </row>
    <row r="22" spans="1:9">
      <c r="A22" t="s">
        <v>866</v>
      </c>
      <c r="B22" t="s">
        <v>867</v>
      </c>
      <c r="C22" t="s">
        <v>868</v>
      </c>
      <c r="D22" t="s">
        <v>866</v>
      </c>
      <c r="E22" t="s">
        <v>869</v>
      </c>
      <c r="F22" t="s">
        <v>869</v>
      </c>
      <c r="G22" t="s">
        <v>869</v>
      </c>
    </row>
    <row r="23" spans="1:9">
      <c r="A23" s="4">
        <v>43854</v>
      </c>
      <c r="B23" t="s">
        <v>871</v>
      </c>
      <c r="C23">
        <v>0</v>
      </c>
      <c r="D23" s="4">
        <v>43854</v>
      </c>
      <c r="F23">
        <v>1000</v>
      </c>
      <c r="G23">
        <v>51000</v>
      </c>
    </row>
    <row r="24" spans="1:9">
      <c r="A24" s="4">
        <v>43992</v>
      </c>
      <c r="B24" t="s">
        <v>872</v>
      </c>
      <c r="C24">
        <v>16218009315</v>
      </c>
      <c r="D24" s="4">
        <v>43992</v>
      </c>
      <c r="E24">
        <v>2000</v>
      </c>
      <c r="G24">
        <v>49000</v>
      </c>
    </row>
    <row r="25" spans="1:9">
      <c r="A25" s="4">
        <v>44002</v>
      </c>
      <c r="B25" t="s">
        <v>947</v>
      </c>
      <c r="C25">
        <v>17211172484</v>
      </c>
      <c r="D25" s="4">
        <v>44002</v>
      </c>
      <c r="E25">
        <v>23000</v>
      </c>
      <c r="G25">
        <v>26000</v>
      </c>
    </row>
    <row r="26" spans="1:9">
      <c r="A26" s="4">
        <v>44077</v>
      </c>
      <c r="B26" t="s">
        <v>873</v>
      </c>
      <c r="C26">
        <v>1</v>
      </c>
      <c r="D26" s="4">
        <v>44077</v>
      </c>
      <c r="E26">
        <v>100000</v>
      </c>
      <c r="G26">
        <v>-74000</v>
      </c>
    </row>
    <row r="27" spans="1:9">
      <c r="A27" s="4">
        <v>44077</v>
      </c>
      <c r="B27" t="s">
        <v>874</v>
      </c>
      <c r="C27">
        <v>1</v>
      </c>
      <c r="D27" s="4">
        <v>44077</v>
      </c>
      <c r="G27">
        <v>26000</v>
      </c>
      <c r="I27">
        <v>100000</v>
      </c>
    </row>
    <row r="28" spans="1:9">
      <c r="A28" s="4">
        <v>44085</v>
      </c>
      <c r="B28" t="s">
        <v>875</v>
      </c>
      <c r="C28">
        <v>1</v>
      </c>
      <c r="D28" s="4">
        <v>44085</v>
      </c>
      <c r="E28">
        <v>590</v>
      </c>
      <c r="G28">
        <v>25410</v>
      </c>
    </row>
    <row r="29" spans="1:9">
      <c r="A29" s="4">
        <v>44098</v>
      </c>
      <c r="B29" t="s">
        <v>876</v>
      </c>
      <c r="C29">
        <v>481</v>
      </c>
      <c r="D29" s="4">
        <v>44098</v>
      </c>
      <c r="F29">
        <v>2000000</v>
      </c>
      <c r="G29">
        <v>2025410</v>
      </c>
    </row>
    <row r="30" spans="1:9">
      <c r="A30" s="4">
        <v>44098</v>
      </c>
      <c r="B30" t="s">
        <v>877</v>
      </c>
      <c r="C30">
        <v>2</v>
      </c>
      <c r="D30" s="4">
        <v>44098</v>
      </c>
      <c r="E30">
        <v>177000</v>
      </c>
      <c r="G30">
        <v>1848410</v>
      </c>
    </row>
    <row r="31" spans="1:9">
      <c r="A31" s="4">
        <v>44098</v>
      </c>
      <c r="B31" t="s">
        <v>878</v>
      </c>
      <c r="C31">
        <v>3</v>
      </c>
      <c r="D31" s="4">
        <v>44098</v>
      </c>
      <c r="E31">
        <v>23600</v>
      </c>
      <c r="G31">
        <v>1824810</v>
      </c>
    </row>
    <row r="32" spans="1:9">
      <c r="A32" s="4">
        <v>44098</v>
      </c>
      <c r="B32" t="s">
        <v>879</v>
      </c>
      <c r="C32">
        <v>261680325</v>
      </c>
      <c r="D32" s="4">
        <v>44098</v>
      </c>
      <c r="E32">
        <v>37146</v>
      </c>
      <c r="G32">
        <v>1787664</v>
      </c>
    </row>
    <row r="33" spans="1:7">
      <c r="A33" s="4">
        <v>44098</v>
      </c>
      <c r="B33" t="s">
        <v>880</v>
      </c>
      <c r="C33">
        <v>26818314349</v>
      </c>
      <c r="D33" s="4">
        <v>44098</v>
      </c>
      <c r="E33">
        <v>7500</v>
      </c>
      <c r="G33">
        <v>1780164</v>
      </c>
    </row>
    <row r="34" spans="1:7">
      <c r="A34" s="4">
        <v>44099</v>
      </c>
      <c r="B34" t="s">
        <v>881</v>
      </c>
      <c r="C34">
        <v>4</v>
      </c>
      <c r="D34" s="4">
        <v>44099</v>
      </c>
      <c r="E34">
        <v>1022326</v>
      </c>
      <c r="G34">
        <v>757838</v>
      </c>
    </row>
    <row r="35" spans="1:7">
      <c r="A35" s="4">
        <v>44104</v>
      </c>
      <c r="B35" t="s">
        <v>882</v>
      </c>
      <c r="C35">
        <v>62166</v>
      </c>
      <c r="D35" s="4">
        <v>44105</v>
      </c>
      <c r="F35">
        <v>400000</v>
      </c>
      <c r="G35">
        <v>1157838</v>
      </c>
    </row>
    <row r="36" spans="1:7">
      <c r="A36" s="4">
        <v>44104</v>
      </c>
      <c r="B36" t="s">
        <v>883</v>
      </c>
      <c r="C36">
        <v>27423349107</v>
      </c>
      <c r="D36" s="4">
        <v>44105</v>
      </c>
      <c r="E36">
        <v>10000</v>
      </c>
      <c r="G36">
        <v>1147838</v>
      </c>
    </row>
    <row r="37" spans="1:7">
      <c r="A37" s="4">
        <v>44108</v>
      </c>
      <c r="B37" t="s">
        <v>884</v>
      </c>
      <c r="C37">
        <v>27817192302</v>
      </c>
      <c r="D37" s="4">
        <v>44108</v>
      </c>
      <c r="E37">
        <v>10000</v>
      </c>
      <c r="G37">
        <v>1137838</v>
      </c>
    </row>
    <row r="38" spans="1:7">
      <c r="A38" s="4">
        <v>44109</v>
      </c>
      <c r="B38" t="s">
        <v>885</v>
      </c>
      <c r="C38">
        <v>6</v>
      </c>
      <c r="D38" s="4">
        <v>44109</v>
      </c>
      <c r="E38">
        <v>40000</v>
      </c>
      <c r="G38">
        <v>1097838</v>
      </c>
    </row>
    <row r="39" spans="1:7">
      <c r="A39" s="4">
        <v>44109</v>
      </c>
      <c r="B39" t="s">
        <v>886</v>
      </c>
      <c r="C39">
        <v>7</v>
      </c>
      <c r="D39" s="4">
        <v>44109</v>
      </c>
      <c r="E39">
        <v>67334</v>
      </c>
      <c r="G39">
        <v>1030504</v>
      </c>
    </row>
    <row r="40" spans="1:7">
      <c r="A40" s="4">
        <v>44109</v>
      </c>
      <c r="B40" t="s">
        <v>887</v>
      </c>
      <c r="C40">
        <v>8</v>
      </c>
      <c r="D40" s="4">
        <v>44109</v>
      </c>
      <c r="E40">
        <v>63678</v>
      </c>
      <c r="G40">
        <v>966826</v>
      </c>
    </row>
    <row r="41" spans="1:7">
      <c r="A41" s="4">
        <v>44110</v>
      </c>
      <c r="B41" t="s">
        <v>888</v>
      </c>
      <c r="C41">
        <v>5</v>
      </c>
      <c r="D41" s="4">
        <v>44110</v>
      </c>
      <c r="E41">
        <v>64000</v>
      </c>
      <c r="G41">
        <v>902826</v>
      </c>
    </row>
    <row r="42" spans="1:7">
      <c r="A42" s="4">
        <v>44110</v>
      </c>
      <c r="B42" t="s">
        <v>889</v>
      </c>
      <c r="C42" t="s">
        <v>890</v>
      </c>
      <c r="D42" s="4">
        <v>44110</v>
      </c>
      <c r="E42">
        <v>5.9</v>
      </c>
      <c r="G42">
        <v>902820.1</v>
      </c>
    </row>
    <row r="43" spans="1:7">
      <c r="A43" s="4">
        <v>44110</v>
      </c>
      <c r="B43" t="s">
        <v>891</v>
      </c>
      <c r="C43">
        <v>10</v>
      </c>
      <c r="D43" s="4">
        <v>44110</v>
      </c>
      <c r="E43">
        <v>40000</v>
      </c>
      <c r="G43">
        <v>862820.1</v>
      </c>
    </row>
    <row r="44" spans="1:7">
      <c r="A44" s="4">
        <v>44110</v>
      </c>
      <c r="B44" t="s">
        <v>892</v>
      </c>
      <c r="C44">
        <v>9</v>
      </c>
      <c r="D44" s="4">
        <v>44110</v>
      </c>
      <c r="E44">
        <v>40000</v>
      </c>
      <c r="G44">
        <v>822820.1</v>
      </c>
    </row>
    <row r="45" spans="1:7">
      <c r="A45" s="4">
        <v>44110</v>
      </c>
      <c r="B45" t="s">
        <v>893</v>
      </c>
      <c r="C45">
        <v>616</v>
      </c>
      <c r="D45" s="4">
        <v>44110</v>
      </c>
      <c r="E45">
        <v>4835</v>
      </c>
      <c r="G45">
        <v>817985.1</v>
      </c>
    </row>
    <row r="46" spans="1:7">
      <c r="A46" s="4">
        <v>44111</v>
      </c>
      <c r="B46" t="s">
        <v>894</v>
      </c>
      <c r="C46">
        <v>28113328568</v>
      </c>
      <c r="D46" s="4">
        <v>44111</v>
      </c>
      <c r="E46">
        <v>10000</v>
      </c>
      <c r="G46">
        <v>807985.1</v>
      </c>
    </row>
    <row r="47" spans="1:7">
      <c r="A47" s="4">
        <v>44111</v>
      </c>
      <c r="B47" t="s">
        <v>895</v>
      </c>
      <c r="C47">
        <v>260322992</v>
      </c>
      <c r="D47" s="4">
        <v>44111</v>
      </c>
      <c r="E47">
        <v>65000</v>
      </c>
      <c r="G47">
        <v>742985.1</v>
      </c>
    </row>
    <row r="48" spans="1:7">
      <c r="A48" s="4">
        <v>44112</v>
      </c>
      <c r="B48" t="s">
        <v>893</v>
      </c>
      <c r="C48">
        <v>619</v>
      </c>
      <c r="D48" s="4">
        <v>44112</v>
      </c>
      <c r="E48">
        <v>5020</v>
      </c>
      <c r="G48">
        <v>737965.1</v>
      </c>
    </row>
    <row r="49" spans="1:7">
      <c r="A49" s="4">
        <v>44112</v>
      </c>
      <c r="B49" t="s">
        <v>896</v>
      </c>
      <c r="C49">
        <v>9053</v>
      </c>
      <c r="D49" s="4">
        <v>44112</v>
      </c>
      <c r="E49">
        <v>20000</v>
      </c>
      <c r="G49">
        <v>717965.1</v>
      </c>
    </row>
    <row r="50" spans="1:7">
      <c r="A50" s="4">
        <v>44112</v>
      </c>
      <c r="B50" t="s">
        <v>897</v>
      </c>
      <c r="C50">
        <v>13</v>
      </c>
      <c r="D50" s="4">
        <v>44112</v>
      </c>
      <c r="E50">
        <v>67334</v>
      </c>
      <c r="G50">
        <v>650631.1</v>
      </c>
    </row>
    <row r="51" spans="1:7">
      <c r="A51" s="4">
        <v>44112</v>
      </c>
      <c r="B51" t="s">
        <v>898</v>
      </c>
      <c r="C51">
        <v>12</v>
      </c>
      <c r="D51" s="4">
        <v>44112</v>
      </c>
      <c r="E51">
        <v>50000</v>
      </c>
      <c r="G51">
        <v>600631.1</v>
      </c>
    </row>
    <row r="52" spans="1:7">
      <c r="A52" s="4">
        <v>44113</v>
      </c>
      <c r="B52" t="s">
        <v>899</v>
      </c>
      <c r="C52">
        <v>99</v>
      </c>
      <c r="D52" s="4">
        <v>44113</v>
      </c>
      <c r="F52">
        <v>1800000</v>
      </c>
      <c r="G52">
        <v>2400631.1</v>
      </c>
    </row>
    <row r="53" spans="1:7">
      <c r="A53" s="4">
        <v>44116</v>
      </c>
      <c r="B53" t="s">
        <v>900</v>
      </c>
      <c r="C53" t="s">
        <v>901</v>
      </c>
      <c r="D53" s="4">
        <v>44116</v>
      </c>
      <c r="F53">
        <v>110000</v>
      </c>
      <c r="G53">
        <v>2510631.1</v>
      </c>
    </row>
    <row r="54" spans="1:7">
      <c r="A54" s="4">
        <v>44116</v>
      </c>
      <c r="B54" t="s">
        <v>902</v>
      </c>
      <c r="C54">
        <v>14</v>
      </c>
      <c r="D54" s="4">
        <v>44116</v>
      </c>
      <c r="E54">
        <v>2500000</v>
      </c>
      <c r="G54">
        <v>10631.1</v>
      </c>
    </row>
    <row r="55" spans="1:7">
      <c r="A55" s="4">
        <v>44117</v>
      </c>
      <c r="B55" t="s">
        <v>903</v>
      </c>
      <c r="C55">
        <v>161635247</v>
      </c>
      <c r="D55" s="4">
        <v>44117</v>
      </c>
      <c r="E55">
        <v>2360</v>
      </c>
      <c r="G55">
        <v>8271.1</v>
      </c>
    </row>
    <row r="56" spans="1:7">
      <c r="A56" s="4">
        <v>44118</v>
      </c>
      <c r="B56" t="s">
        <v>904</v>
      </c>
      <c r="C56">
        <v>11</v>
      </c>
      <c r="D56" s="4">
        <v>44118</v>
      </c>
      <c r="E56">
        <v>5850</v>
      </c>
      <c r="G56">
        <v>2421.1</v>
      </c>
    </row>
    <row r="57" spans="1:7">
      <c r="A57" s="4">
        <v>44120</v>
      </c>
      <c r="B57" t="s">
        <v>900</v>
      </c>
      <c r="C57" t="s">
        <v>905</v>
      </c>
      <c r="D57" s="4">
        <v>44120</v>
      </c>
      <c r="F57">
        <v>48000</v>
      </c>
      <c r="G57">
        <v>50421.1</v>
      </c>
    </row>
    <row r="58" spans="1:7">
      <c r="A58" s="4">
        <v>44120</v>
      </c>
      <c r="B58" t="s">
        <v>885</v>
      </c>
      <c r="C58">
        <v>16</v>
      </c>
      <c r="D58" s="4">
        <v>44120</v>
      </c>
      <c r="E58">
        <v>45670</v>
      </c>
      <c r="G58">
        <v>4751.1000000000004</v>
      </c>
    </row>
    <row r="59" spans="1:7">
      <c r="A59" s="4">
        <v>44120</v>
      </c>
      <c r="B59" t="s">
        <v>906</v>
      </c>
      <c r="C59">
        <v>29015498031</v>
      </c>
      <c r="D59" s="4">
        <v>44120</v>
      </c>
      <c r="F59">
        <v>1.36</v>
      </c>
      <c r="G59">
        <v>4752.46</v>
      </c>
    </row>
    <row r="60" spans="1:7">
      <c r="A60" s="4">
        <v>44121</v>
      </c>
      <c r="B60" t="s">
        <v>907</v>
      </c>
      <c r="C60">
        <v>29107607234</v>
      </c>
      <c r="D60" s="4">
        <v>44121</v>
      </c>
      <c r="F60">
        <v>11</v>
      </c>
      <c r="G60">
        <v>4763.46</v>
      </c>
    </row>
    <row r="61" spans="1:7">
      <c r="A61" s="4">
        <v>44121</v>
      </c>
      <c r="B61" t="s">
        <v>908</v>
      </c>
      <c r="C61" t="s">
        <v>909</v>
      </c>
      <c r="D61" s="4">
        <v>44121</v>
      </c>
      <c r="E61">
        <v>5.9</v>
      </c>
      <c r="G61">
        <v>4757.5600000000004</v>
      </c>
    </row>
    <row r="62" spans="1:7">
      <c r="A62" s="4">
        <v>44121</v>
      </c>
      <c r="B62" t="s">
        <v>900</v>
      </c>
      <c r="C62" t="s">
        <v>910</v>
      </c>
      <c r="D62" s="4">
        <v>44121</v>
      </c>
      <c r="F62">
        <v>10000</v>
      </c>
      <c r="G62">
        <v>14757.56</v>
      </c>
    </row>
    <row r="63" spans="1:7">
      <c r="A63" s="4">
        <v>44121</v>
      </c>
      <c r="B63" t="s">
        <v>911</v>
      </c>
      <c r="C63">
        <v>113250506</v>
      </c>
      <c r="D63" s="4">
        <v>44121</v>
      </c>
      <c r="E63">
        <v>10000</v>
      </c>
      <c r="G63">
        <v>4757.5600000000004</v>
      </c>
    </row>
    <row r="64" spans="1:7">
      <c r="A64" s="4">
        <v>44122</v>
      </c>
      <c r="B64" t="s">
        <v>900</v>
      </c>
      <c r="C64" t="s">
        <v>912</v>
      </c>
      <c r="D64" s="4">
        <v>44122</v>
      </c>
      <c r="F64">
        <v>200000</v>
      </c>
      <c r="G64">
        <v>204757.56</v>
      </c>
    </row>
    <row r="65" spans="1:7">
      <c r="A65" s="4">
        <v>44122</v>
      </c>
      <c r="B65" t="s">
        <v>913</v>
      </c>
      <c r="C65">
        <v>176965754</v>
      </c>
      <c r="D65" s="4">
        <v>44122</v>
      </c>
      <c r="E65">
        <v>50000</v>
      </c>
      <c r="G65">
        <v>154757.56</v>
      </c>
    </row>
    <row r="66" spans="1:7">
      <c r="A66" s="4">
        <v>44122</v>
      </c>
      <c r="B66" t="s">
        <v>914</v>
      </c>
      <c r="C66" t="s">
        <v>915</v>
      </c>
      <c r="D66" s="4">
        <v>44122</v>
      </c>
      <c r="E66">
        <v>50000</v>
      </c>
      <c r="G66">
        <v>104757.56</v>
      </c>
    </row>
    <row r="67" spans="1:7">
      <c r="A67" s="4">
        <v>44122</v>
      </c>
      <c r="B67" t="s">
        <v>916</v>
      </c>
      <c r="C67">
        <v>334704742</v>
      </c>
      <c r="D67" s="4">
        <v>44122</v>
      </c>
      <c r="E67">
        <v>50000</v>
      </c>
      <c r="G67">
        <v>54757.56</v>
      </c>
    </row>
    <row r="68" spans="1:7">
      <c r="A68" s="4">
        <v>44124</v>
      </c>
      <c r="B68" t="s">
        <v>917</v>
      </c>
      <c r="C68" t="s">
        <v>918</v>
      </c>
      <c r="D68" s="4">
        <v>44124</v>
      </c>
      <c r="E68">
        <v>5.9</v>
      </c>
      <c r="G68">
        <v>54751.66</v>
      </c>
    </row>
    <row r="69" spans="1:7">
      <c r="A69" s="4">
        <v>44124</v>
      </c>
      <c r="B69" t="s">
        <v>919</v>
      </c>
      <c r="C69">
        <v>0</v>
      </c>
      <c r="D69" s="4">
        <v>44124</v>
      </c>
      <c r="F69">
        <v>350000</v>
      </c>
      <c r="G69">
        <v>404751.66</v>
      </c>
    </row>
    <row r="70" spans="1:7">
      <c r="A70" s="4">
        <v>44124</v>
      </c>
      <c r="B70" t="s">
        <v>920</v>
      </c>
      <c r="C70">
        <v>0</v>
      </c>
      <c r="D70" s="4">
        <v>44124</v>
      </c>
      <c r="E70">
        <v>1770</v>
      </c>
      <c r="G70">
        <v>402981.66</v>
      </c>
    </row>
    <row r="71" spans="1:7">
      <c r="A71" s="4">
        <v>44124</v>
      </c>
      <c r="B71" t="s">
        <v>921</v>
      </c>
      <c r="C71">
        <v>0</v>
      </c>
      <c r="D71" s="4">
        <v>44124</v>
      </c>
      <c r="E71">
        <v>1770</v>
      </c>
      <c r="G71">
        <v>401211.66</v>
      </c>
    </row>
    <row r="72" spans="1:7">
      <c r="A72" s="4">
        <v>44124</v>
      </c>
      <c r="B72" t="s">
        <v>922</v>
      </c>
      <c r="C72">
        <v>0</v>
      </c>
      <c r="D72" s="4">
        <v>44124</v>
      </c>
      <c r="F72">
        <v>4357.33</v>
      </c>
      <c r="G72">
        <v>405568.99</v>
      </c>
    </row>
    <row r="73" spans="1:7">
      <c r="A73" s="4">
        <v>44124</v>
      </c>
      <c r="B73" t="s">
        <v>923</v>
      </c>
      <c r="C73">
        <v>0</v>
      </c>
      <c r="D73" s="4">
        <v>44124</v>
      </c>
      <c r="F73">
        <v>24472.09</v>
      </c>
      <c r="G73">
        <v>430041.08</v>
      </c>
    </row>
    <row r="74" spans="1:7">
      <c r="A74" s="4">
        <v>44124</v>
      </c>
      <c r="B74" t="s">
        <v>924</v>
      </c>
      <c r="C74">
        <v>0</v>
      </c>
      <c r="D74" s="4">
        <v>44124</v>
      </c>
      <c r="F74">
        <v>22916.73</v>
      </c>
      <c r="G74">
        <v>452957.81</v>
      </c>
    </row>
    <row r="75" spans="1:7">
      <c r="A75" s="4">
        <v>44125</v>
      </c>
      <c r="B75" t="s">
        <v>900</v>
      </c>
      <c r="C75" t="s">
        <v>948</v>
      </c>
      <c r="D75" s="4">
        <v>44125</v>
      </c>
      <c r="F75">
        <v>50000</v>
      </c>
      <c r="G75">
        <v>502957.81</v>
      </c>
    </row>
    <row r="76" spans="1:7">
      <c r="A76" s="4">
        <v>44125</v>
      </c>
      <c r="B76" t="s">
        <v>949</v>
      </c>
      <c r="C76">
        <v>0</v>
      </c>
      <c r="D76" s="4">
        <v>44125</v>
      </c>
      <c r="F76">
        <v>28150.74</v>
      </c>
      <c r="G76">
        <v>531108.55000000005</v>
      </c>
    </row>
    <row r="77" spans="1:7">
      <c r="A77" s="4">
        <v>44125</v>
      </c>
      <c r="B77" t="s">
        <v>950</v>
      </c>
      <c r="C77">
        <v>122137451</v>
      </c>
      <c r="D77" s="4">
        <v>44125</v>
      </c>
      <c r="E77">
        <v>450000</v>
      </c>
      <c r="G77">
        <v>81108.55</v>
      </c>
    </row>
    <row r="78" spans="1:7">
      <c r="A78" s="4">
        <v>44125</v>
      </c>
      <c r="B78" t="s">
        <v>951</v>
      </c>
      <c r="C78">
        <v>0</v>
      </c>
      <c r="D78" s="4">
        <v>44125</v>
      </c>
      <c r="F78">
        <v>11221.15</v>
      </c>
      <c r="G78">
        <v>92329.7</v>
      </c>
    </row>
    <row r="79" spans="1:7">
      <c r="A79" s="4">
        <v>44126</v>
      </c>
      <c r="B79" t="s">
        <v>952</v>
      </c>
      <c r="C79">
        <v>0</v>
      </c>
      <c r="D79" s="4">
        <v>44126</v>
      </c>
      <c r="F79">
        <v>17940.14</v>
      </c>
      <c r="G79">
        <v>110269.84</v>
      </c>
    </row>
    <row r="80" spans="1:7">
      <c r="A80" s="4">
        <v>44127</v>
      </c>
      <c r="B80" t="s">
        <v>953</v>
      </c>
      <c r="C80">
        <v>0</v>
      </c>
      <c r="D80" s="4">
        <v>44127</v>
      </c>
      <c r="F80">
        <v>15125.7</v>
      </c>
      <c r="G80">
        <v>125395.54</v>
      </c>
    </row>
    <row r="81" spans="1:7">
      <c r="A81" s="4">
        <v>44127</v>
      </c>
      <c r="B81" t="s">
        <v>954</v>
      </c>
      <c r="C81" t="s">
        <v>955</v>
      </c>
      <c r="D81" s="4">
        <v>44127</v>
      </c>
      <c r="E81">
        <v>5.9</v>
      </c>
      <c r="G81">
        <v>125389.64</v>
      </c>
    </row>
    <row r="82" spans="1:7">
      <c r="A82" s="4">
        <v>44127</v>
      </c>
      <c r="B82" t="s">
        <v>919</v>
      </c>
      <c r="C82">
        <v>0</v>
      </c>
      <c r="D82" s="4">
        <v>44127</v>
      </c>
      <c r="F82">
        <v>300000</v>
      </c>
      <c r="G82">
        <v>425389.64</v>
      </c>
    </row>
    <row r="83" spans="1:7">
      <c r="A83" s="4">
        <v>44128</v>
      </c>
      <c r="B83" t="s">
        <v>956</v>
      </c>
      <c r="C83">
        <v>0</v>
      </c>
      <c r="D83" s="4">
        <v>44128</v>
      </c>
      <c r="F83">
        <v>8030.48</v>
      </c>
      <c r="G83">
        <v>433420.12</v>
      </c>
    </row>
    <row r="84" spans="1:7">
      <c r="A84" s="4">
        <v>44129</v>
      </c>
      <c r="B84" t="s">
        <v>957</v>
      </c>
      <c r="C84">
        <v>0</v>
      </c>
      <c r="D84" s="4">
        <v>44129</v>
      </c>
      <c r="F84">
        <v>25629.53</v>
      </c>
      <c r="G84">
        <v>459049.65</v>
      </c>
    </row>
    <row r="85" spans="1:7">
      <c r="A85" s="4">
        <v>44130</v>
      </c>
      <c r="B85" t="s">
        <v>958</v>
      </c>
      <c r="C85">
        <v>0</v>
      </c>
      <c r="D85" s="4">
        <v>44130</v>
      </c>
      <c r="F85">
        <v>28037.81</v>
      </c>
      <c r="G85">
        <v>487087.46</v>
      </c>
    </row>
    <row r="86" spans="1:7">
      <c r="A86" s="4">
        <v>44130</v>
      </c>
      <c r="B86" t="s">
        <v>919</v>
      </c>
      <c r="C86">
        <v>0</v>
      </c>
      <c r="D86" s="4">
        <v>44130</v>
      </c>
      <c r="F86">
        <v>500000</v>
      </c>
      <c r="G86">
        <v>987087.46</v>
      </c>
    </row>
    <row r="87" spans="1:7">
      <c r="A87" s="4">
        <v>44130</v>
      </c>
      <c r="B87" t="s">
        <v>950</v>
      </c>
      <c r="C87">
        <v>295298459</v>
      </c>
      <c r="D87" s="4">
        <v>44130</v>
      </c>
      <c r="E87">
        <v>500000</v>
      </c>
      <c r="G87">
        <v>487087.46</v>
      </c>
    </row>
    <row r="88" spans="1:7">
      <c r="A88" s="4">
        <v>44130</v>
      </c>
      <c r="B88" t="s">
        <v>879</v>
      </c>
      <c r="C88">
        <v>284020858</v>
      </c>
      <c r="D88" s="4">
        <v>44130</v>
      </c>
      <c r="E88">
        <v>1000</v>
      </c>
      <c r="G88">
        <v>486087.46</v>
      </c>
    </row>
    <row r="89" spans="1:7">
      <c r="A89" s="4">
        <v>44131</v>
      </c>
      <c r="B89" t="s">
        <v>959</v>
      </c>
      <c r="C89">
        <v>0</v>
      </c>
      <c r="D89" s="4">
        <v>44131</v>
      </c>
      <c r="F89">
        <v>9571.67</v>
      </c>
      <c r="G89">
        <v>495659.13</v>
      </c>
    </row>
    <row r="90" spans="1:7">
      <c r="A90" s="4">
        <v>44132</v>
      </c>
      <c r="B90" t="s">
        <v>960</v>
      </c>
      <c r="C90">
        <v>0</v>
      </c>
      <c r="D90" s="4">
        <v>44132</v>
      </c>
      <c r="F90">
        <v>8929.86</v>
      </c>
      <c r="G90">
        <v>504588.99</v>
      </c>
    </row>
    <row r="91" spans="1:7">
      <c r="A91" s="4">
        <v>44132</v>
      </c>
      <c r="B91" t="s">
        <v>961</v>
      </c>
      <c r="C91">
        <v>19</v>
      </c>
      <c r="D91" s="4">
        <v>44132</v>
      </c>
      <c r="E91">
        <v>9534</v>
      </c>
      <c r="G91">
        <v>495054.99</v>
      </c>
    </row>
    <row r="92" spans="1:7">
      <c r="A92" s="4">
        <v>44133</v>
      </c>
      <c r="B92" t="s">
        <v>962</v>
      </c>
      <c r="C92">
        <v>0</v>
      </c>
      <c r="D92" s="4">
        <v>44133</v>
      </c>
      <c r="F92">
        <v>11379.46</v>
      </c>
      <c r="G92">
        <v>506434.45</v>
      </c>
    </row>
    <row r="93" spans="1:7">
      <c r="A93" s="4">
        <v>44133</v>
      </c>
      <c r="B93" t="s">
        <v>963</v>
      </c>
      <c r="C93">
        <v>20</v>
      </c>
      <c r="D93" s="4">
        <v>44133</v>
      </c>
      <c r="E93">
        <v>150000</v>
      </c>
      <c r="G93">
        <v>356434.45</v>
      </c>
    </row>
    <row r="94" spans="1:7">
      <c r="A94" s="4">
        <v>44133</v>
      </c>
      <c r="B94" t="s">
        <v>919</v>
      </c>
      <c r="C94">
        <v>0</v>
      </c>
      <c r="D94" s="4">
        <v>44133</v>
      </c>
      <c r="F94">
        <v>150000</v>
      </c>
      <c r="G94">
        <v>506434.45</v>
      </c>
    </row>
    <row r="95" spans="1:7">
      <c r="A95" s="4">
        <v>44134</v>
      </c>
      <c r="B95" t="s">
        <v>950</v>
      </c>
      <c r="C95">
        <v>204764779</v>
      </c>
      <c r="D95" s="4">
        <v>44134</v>
      </c>
      <c r="E95">
        <v>150000</v>
      </c>
      <c r="G95">
        <v>356434.45</v>
      </c>
    </row>
    <row r="96" spans="1:7">
      <c r="A96" s="4">
        <v>44134</v>
      </c>
      <c r="B96" t="s">
        <v>964</v>
      </c>
      <c r="C96">
        <v>0</v>
      </c>
      <c r="D96" s="4">
        <v>44134</v>
      </c>
      <c r="F96">
        <v>9676.1299999999992</v>
      </c>
      <c r="G96">
        <v>366110.58</v>
      </c>
    </row>
    <row r="97" spans="1:7">
      <c r="A97" s="4">
        <v>44135</v>
      </c>
      <c r="B97" t="s">
        <v>965</v>
      </c>
      <c r="C97">
        <v>18</v>
      </c>
      <c r="D97" s="4">
        <v>44135</v>
      </c>
      <c r="E97">
        <v>30000</v>
      </c>
      <c r="G97">
        <v>336110.58</v>
      </c>
    </row>
    <row r="98" spans="1:7">
      <c r="A98" s="4">
        <v>44135</v>
      </c>
      <c r="B98" t="s">
        <v>966</v>
      </c>
      <c r="C98">
        <v>0</v>
      </c>
      <c r="D98" s="4">
        <v>44135</v>
      </c>
      <c r="F98">
        <v>18154.71</v>
      </c>
      <c r="G98">
        <v>354265.29</v>
      </c>
    </row>
    <row r="100" spans="1:7">
      <c r="A100" t="s">
        <v>866</v>
      </c>
      <c r="B100" t="s">
        <v>867</v>
      </c>
      <c r="C100" t="s">
        <v>868</v>
      </c>
      <c r="D100" t="s">
        <v>866</v>
      </c>
      <c r="E100" t="s">
        <v>869</v>
      </c>
      <c r="F100" t="s">
        <v>869</v>
      </c>
      <c r="G100" t="s">
        <v>869</v>
      </c>
    </row>
    <row r="101" spans="1:7">
      <c r="A101" t="s">
        <v>925</v>
      </c>
    </row>
    <row r="103" spans="1:7">
      <c r="A103" t="s">
        <v>926</v>
      </c>
    </row>
    <row r="104" spans="1:7">
      <c r="A104" t="s">
        <v>927</v>
      </c>
      <c r="E104" t="s">
        <v>928</v>
      </c>
      <c r="F104" t="s">
        <v>929</v>
      </c>
      <c r="G104" t="s">
        <v>930</v>
      </c>
    </row>
    <row r="105" spans="1:7">
      <c r="A105">
        <v>50000</v>
      </c>
      <c r="E105">
        <v>5958340.5999999996</v>
      </c>
      <c r="F105">
        <v>6262605.8899999997</v>
      </c>
      <c r="G105">
        <v>354265.29</v>
      </c>
    </row>
    <row r="107" spans="1:7">
      <c r="E107" t="s">
        <v>931</v>
      </c>
      <c r="F107" t="s">
        <v>932</v>
      </c>
    </row>
    <row r="108" spans="1:7">
      <c r="E108">
        <v>45</v>
      </c>
      <c r="F108">
        <v>31</v>
      </c>
    </row>
    <row r="111" spans="1:7">
      <c r="A111" t="s">
        <v>933</v>
      </c>
      <c r="B111" s="5">
        <v>44137.03125</v>
      </c>
      <c r="C111" t="s">
        <v>934</v>
      </c>
      <c r="D111">
        <v>75291465</v>
      </c>
      <c r="E111" t="s">
        <v>935</v>
      </c>
      <c r="F111" t="s">
        <v>936</v>
      </c>
    </row>
    <row r="113" spans="1:2">
      <c r="A113" t="s">
        <v>937</v>
      </c>
      <c r="B113" t="s">
        <v>938</v>
      </c>
    </row>
    <row r="114" spans="1:2">
      <c r="A114" t="s">
        <v>939</v>
      </c>
    </row>
    <row r="115" spans="1:2">
      <c r="A115" t="s">
        <v>940</v>
      </c>
    </row>
    <row r="116" spans="1:2">
      <c r="A116" t="s">
        <v>941</v>
      </c>
    </row>
    <row r="117" spans="1:2">
      <c r="A117" t="s">
        <v>942</v>
      </c>
    </row>
    <row r="130" spans="1:7">
      <c r="A130" s="4">
        <v>44077</v>
      </c>
      <c r="B130" t="s">
        <v>873</v>
      </c>
      <c r="C130">
        <v>1</v>
      </c>
      <c r="D130" s="4">
        <v>44077</v>
      </c>
      <c r="E130">
        <v>100000</v>
      </c>
      <c r="G130">
        <v>-74000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90"/>
  <sheetViews>
    <sheetView topLeftCell="A82" workbookViewId="0">
      <selection activeCell="B105" sqref="B105"/>
    </sheetView>
  </sheetViews>
  <sheetFormatPr defaultRowHeight="15"/>
  <cols>
    <col min="1" max="1" width="15" customWidth="1"/>
    <col min="2" max="2" width="77.140625" customWidth="1"/>
    <col min="3" max="3" width="12.42578125" customWidth="1"/>
    <col min="4" max="4" width="22.5703125" customWidth="1"/>
    <col min="5" max="5" width="17.85546875" customWidth="1"/>
    <col min="6" max="6" width="20.140625" customWidth="1"/>
    <col min="7" max="7" width="18.28515625" customWidth="1"/>
  </cols>
  <sheetData>
    <row r="1" spans="1:5">
      <c r="A1" t="s">
        <v>835</v>
      </c>
    </row>
    <row r="5" spans="1:5">
      <c r="E5" t="s">
        <v>836</v>
      </c>
    </row>
    <row r="6" spans="1:5">
      <c r="A6" t="s">
        <v>837</v>
      </c>
      <c r="E6" t="s">
        <v>838</v>
      </c>
    </row>
    <row r="7" spans="1:5">
      <c r="A7" t="s">
        <v>839</v>
      </c>
      <c r="E7" t="s">
        <v>840</v>
      </c>
    </row>
    <row r="8" spans="1:5">
      <c r="A8" t="s">
        <v>841</v>
      </c>
      <c r="E8" t="s">
        <v>842</v>
      </c>
    </row>
    <row r="9" spans="1:5">
      <c r="A9" t="s">
        <v>843</v>
      </c>
      <c r="E9" t="s">
        <v>844</v>
      </c>
    </row>
    <row r="10" spans="1:5">
      <c r="A10" t="s">
        <v>845</v>
      </c>
      <c r="E10" t="s">
        <v>846</v>
      </c>
    </row>
    <row r="11" spans="1:5">
      <c r="A11" t="s">
        <v>847</v>
      </c>
      <c r="E11" t="s">
        <v>848</v>
      </c>
    </row>
    <row r="12" spans="1:5">
      <c r="E12" t="s">
        <v>849</v>
      </c>
    </row>
    <row r="13" spans="1:5">
      <c r="A13" t="s">
        <v>850</v>
      </c>
      <c r="E13" t="s">
        <v>851</v>
      </c>
    </row>
    <row r="14" spans="1:5">
      <c r="E14" t="s">
        <v>852</v>
      </c>
    </row>
    <row r="15" spans="1:5">
      <c r="A15" t="s">
        <v>853</v>
      </c>
      <c r="E15" t="s">
        <v>945</v>
      </c>
    </row>
    <row r="16" spans="1:5">
      <c r="A16" t="s">
        <v>967</v>
      </c>
      <c r="E16" t="s">
        <v>856</v>
      </c>
    </row>
    <row r="17" spans="1:7">
      <c r="E17" t="s">
        <v>857</v>
      </c>
    </row>
    <row r="18" spans="1:7">
      <c r="E18" t="s">
        <v>858</v>
      </c>
    </row>
    <row r="20" spans="1:7">
      <c r="A20" t="s">
        <v>859</v>
      </c>
    </row>
    <row r="21" spans="1:7">
      <c r="A21" t="s">
        <v>817</v>
      </c>
      <c r="B21" t="s">
        <v>860</v>
      </c>
      <c r="C21" t="s">
        <v>861</v>
      </c>
      <c r="D21" t="s">
        <v>862</v>
      </c>
      <c r="E21" t="s">
        <v>863</v>
      </c>
      <c r="F21" t="s">
        <v>864</v>
      </c>
      <c r="G21" t="s">
        <v>865</v>
      </c>
    </row>
    <row r="22" spans="1:7">
      <c r="A22" t="s">
        <v>866</v>
      </c>
      <c r="B22" t="s">
        <v>867</v>
      </c>
      <c r="C22" t="s">
        <v>868</v>
      </c>
      <c r="D22" t="s">
        <v>866</v>
      </c>
      <c r="E22" t="s">
        <v>869</v>
      </c>
      <c r="F22" t="s">
        <v>869</v>
      </c>
      <c r="G22" t="s">
        <v>869</v>
      </c>
    </row>
    <row r="23" spans="1:7">
      <c r="A23" s="4">
        <v>44136</v>
      </c>
      <c r="B23" t="s">
        <v>968</v>
      </c>
      <c r="C23">
        <v>0</v>
      </c>
      <c r="D23" s="4">
        <v>44136</v>
      </c>
      <c r="F23">
        <v>16723.16</v>
      </c>
      <c r="G23">
        <v>370988.45</v>
      </c>
    </row>
    <row r="24" spans="1:7">
      <c r="A24" s="4">
        <v>44137</v>
      </c>
      <c r="B24" t="s">
        <v>969</v>
      </c>
      <c r="C24">
        <v>0</v>
      </c>
      <c r="D24" s="4">
        <v>44137</v>
      </c>
      <c r="F24">
        <v>32713.87</v>
      </c>
      <c r="G24">
        <v>403702.32</v>
      </c>
    </row>
    <row r="25" spans="1:7">
      <c r="A25" s="4">
        <v>44137</v>
      </c>
      <c r="B25" t="s">
        <v>919</v>
      </c>
      <c r="C25">
        <v>0</v>
      </c>
      <c r="D25" s="4">
        <v>44137</v>
      </c>
      <c r="F25">
        <v>450000</v>
      </c>
      <c r="G25">
        <v>853702.32</v>
      </c>
    </row>
    <row r="26" spans="1:7">
      <c r="A26" s="4">
        <v>44137</v>
      </c>
      <c r="B26" t="s">
        <v>970</v>
      </c>
      <c r="C26">
        <v>141163865</v>
      </c>
      <c r="D26" s="4">
        <v>44137</v>
      </c>
      <c r="E26">
        <v>600000</v>
      </c>
      <c r="G26">
        <v>253702.32</v>
      </c>
    </row>
    <row r="27" spans="1:7">
      <c r="A27" s="4">
        <v>44138</v>
      </c>
      <c r="B27" t="s">
        <v>971</v>
      </c>
      <c r="C27">
        <v>0</v>
      </c>
      <c r="D27" s="4">
        <v>44138</v>
      </c>
      <c r="F27">
        <v>20018.28</v>
      </c>
      <c r="G27">
        <v>273720.59999999998</v>
      </c>
    </row>
    <row r="28" spans="1:7">
      <c r="A28" s="4">
        <v>44139</v>
      </c>
      <c r="B28" t="s">
        <v>972</v>
      </c>
      <c r="C28">
        <v>30900182235</v>
      </c>
      <c r="D28" s="4">
        <v>44139</v>
      </c>
      <c r="E28">
        <v>20300</v>
      </c>
      <c r="G28">
        <v>253420.6</v>
      </c>
    </row>
    <row r="29" spans="1:7">
      <c r="A29" s="4">
        <v>44139</v>
      </c>
      <c r="B29" t="s">
        <v>973</v>
      </c>
      <c r="C29">
        <v>246400807</v>
      </c>
      <c r="D29" s="4">
        <v>44139</v>
      </c>
      <c r="E29">
        <v>6164</v>
      </c>
      <c r="G29">
        <v>247256.6</v>
      </c>
    </row>
    <row r="30" spans="1:7">
      <c r="A30" s="4">
        <v>44139</v>
      </c>
      <c r="B30" t="s">
        <v>974</v>
      </c>
      <c r="C30">
        <v>30900184142</v>
      </c>
      <c r="D30" s="4">
        <v>44139</v>
      </c>
      <c r="E30">
        <v>15078</v>
      </c>
      <c r="G30">
        <v>232178.6</v>
      </c>
    </row>
    <row r="31" spans="1:7">
      <c r="A31" s="4">
        <v>44139</v>
      </c>
      <c r="B31" t="s">
        <v>975</v>
      </c>
      <c r="C31">
        <v>30900183673</v>
      </c>
      <c r="D31" s="4">
        <v>44139</v>
      </c>
      <c r="E31">
        <v>4440</v>
      </c>
      <c r="G31">
        <v>227738.6</v>
      </c>
    </row>
    <row r="32" spans="1:7">
      <c r="A32" s="4">
        <v>44139</v>
      </c>
      <c r="B32" t="s">
        <v>976</v>
      </c>
      <c r="C32">
        <v>0</v>
      </c>
      <c r="D32" s="4">
        <v>44139</v>
      </c>
      <c r="F32">
        <v>12181.12</v>
      </c>
      <c r="G32">
        <v>239919.72</v>
      </c>
    </row>
    <row r="33" spans="1:7">
      <c r="A33" s="4">
        <v>44139</v>
      </c>
      <c r="B33" t="s">
        <v>919</v>
      </c>
      <c r="C33">
        <v>0</v>
      </c>
      <c r="D33" s="4">
        <v>44139</v>
      </c>
      <c r="F33">
        <v>242000</v>
      </c>
      <c r="G33">
        <v>481919.72</v>
      </c>
    </row>
    <row r="34" spans="1:7">
      <c r="A34" s="4">
        <v>44139</v>
      </c>
      <c r="B34" t="s">
        <v>977</v>
      </c>
      <c r="C34">
        <v>222702709</v>
      </c>
      <c r="D34" s="4">
        <v>44139</v>
      </c>
      <c r="E34">
        <v>400000</v>
      </c>
      <c r="G34">
        <v>81919.72</v>
      </c>
    </row>
    <row r="35" spans="1:7">
      <c r="A35" s="4">
        <v>44139</v>
      </c>
      <c r="B35" t="s">
        <v>978</v>
      </c>
      <c r="C35" t="s">
        <v>979</v>
      </c>
      <c r="D35" s="4">
        <v>44139</v>
      </c>
      <c r="F35">
        <v>684.13</v>
      </c>
      <c r="G35">
        <v>82603.850000000006</v>
      </c>
    </row>
    <row r="36" spans="1:7">
      <c r="A36" s="4">
        <v>44140</v>
      </c>
      <c r="B36" t="s">
        <v>980</v>
      </c>
      <c r="C36">
        <v>0</v>
      </c>
      <c r="D36" s="4">
        <v>44140</v>
      </c>
      <c r="F36" s="1">
        <v>22878.71</v>
      </c>
      <c r="G36">
        <v>105482.56</v>
      </c>
    </row>
    <row r="37" spans="1:7">
      <c r="A37" s="4">
        <v>44140</v>
      </c>
      <c r="B37" t="s">
        <v>981</v>
      </c>
      <c r="C37">
        <v>0</v>
      </c>
      <c r="D37" s="4">
        <v>44140</v>
      </c>
      <c r="E37">
        <v>18.88</v>
      </c>
      <c r="G37">
        <v>105463.67999999999</v>
      </c>
    </row>
    <row r="38" spans="1:7">
      <c r="A38" s="4">
        <v>44140</v>
      </c>
      <c r="B38" t="s">
        <v>982</v>
      </c>
      <c r="C38" t="s">
        <v>983</v>
      </c>
      <c r="D38" s="4">
        <v>44140</v>
      </c>
      <c r="F38">
        <v>3506.64</v>
      </c>
      <c r="G38">
        <v>108970.32</v>
      </c>
    </row>
    <row r="39" spans="1:7">
      <c r="A39" s="4">
        <v>44141</v>
      </c>
      <c r="B39" t="s">
        <v>984</v>
      </c>
      <c r="C39">
        <v>0</v>
      </c>
      <c r="D39" s="4">
        <v>44141</v>
      </c>
      <c r="F39">
        <v>11461.85</v>
      </c>
      <c r="G39">
        <v>120432.17</v>
      </c>
    </row>
    <row r="40" spans="1:7">
      <c r="A40" s="4">
        <v>44141</v>
      </c>
      <c r="B40" t="s">
        <v>985</v>
      </c>
      <c r="C40">
        <v>0</v>
      </c>
      <c r="D40" s="4">
        <v>44141</v>
      </c>
      <c r="E40">
        <v>1770</v>
      </c>
      <c r="G40">
        <v>118662.17</v>
      </c>
    </row>
    <row r="41" spans="1:7">
      <c r="A41" s="4">
        <v>44141</v>
      </c>
      <c r="B41" t="s">
        <v>986</v>
      </c>
      <c r="C41">
        <v>0</v>
      </c>
      <c r="D41" s="4">
        <v>44141</v>
      </c>
      <c r="E41">
        <v>1770</v>
      </c>
      <c r="G41">
        <v>116892.17</v>
      </c>
    </row>
    <row r="42" spans="1:7">
      <c r="A42" s="4">
        <v>44141</v>
      </c>
      <c r="B42" t="s">
        <v>919</v>
      </c>
      <c r="C42">
        <v>0</v>
      </c>
      <c r="D42" s="4">
        <v>44141</v>
      </c>
      <c r="F42">
        <v>150000</v>
      </c>
      <c r="G42">
        <v>266892.17</v>
      </c>
    </row>
    <row r="43" spans="1:7">
      <c r="A43" s="4">
        <v>44141</v>
      </c>
      <c r="B43" t="s">
        <v>987</v>
      </c>
      <c r="C43" t="s">
        <v>988</v>
      </c>
      <c r="D43" s="4">
        <v>44141</v>
      </c>
      <c r="F43">
        <v>3371.63</v>
      </c>
      <c r="G43">
        <v>270263.8</v>
      </c>
    </row>
    <row r="44" spans="1:7">
      <c r="A44" s="4">
        <v>44142</v>
      </c>
      <c r="B44" t="s">
        <v>989</v>
      </c>
      <c r="C44">
        <v>0</v>
      </c>
      <c r="D44" s="4">
        <v>44142</v>
      </c>
      <c r="F44">
        <v>35848.11</v>
      </c>
      <c r="G44">
        <v>306111.90999999997</v>
      </c>
    </row>
    <row r="45" spans="1:7">
      <c r="A45" s="4">
        <v>44142</v>
      </c>
      <c r="B45" t="s">
        <v>990</v>
      </c>
      <c r="C45" t="s">
        <v>991</v>
      </c>
      <c r="D45" s="4">
        <v>44142</v>
      </c>
      <c r="F45">
        <v>2751.3</v>
      </c>
      <c r="G45">
        <v>308863.21000000002</v>
      </c>
    </row>
    <row r="46" spans="1:7">
      <c r="A46" s="4">
        <v>44142</v>
      </c>
      <c r="B46" t="s">
        <v>992</v>
      </c>
      <c r="C46">
        <v>6700</v>
      </c>
      <c r="D46" s="4">
        <v>44142</v>
      </c>
      <c r="F46">
        <v>147859</v>
      </c>
      <c r="G46">
        <v>456722.21</v>
      </c>
    </row>
    <row r="47" spans="1:7">
      <c r="A47" s="4">
        <v>44143</v>
      </c>
      <c r="B47" t="s">
        <v>993</v>
      </c>
      <c r="C47">
        <v>0</v>
      </c>
      <c r="D47" s="4">
        <v>44143</v>
      </c>
      <c r="F47">
        <v>23694.34</v>
      </c>
      <c r="G47">
        <v>480416.55</v>
      </c>
    </row>
    <row r="48" spans="1:7">
      <c r="A48" s="4">
        <v>44143</v>
      </c>
      <c r="B48" t="s">
        <v>994</v>
      </c>
      <c r="C48">
        <v>31315374900</v>
      </c>
      <c r="D48" s="4">
        <v>44143</v>
      </c>
      <c r="E48">
        <v>8000</v>
      </c>
      <c r="G48">
        <v>472416.55</v>
      </c>
    </row>
    <row r="49" spans="1:7">
      <c r="A49" s="4">
        <v>44144</v>
      </c>
      <c r="B49" t="s">
        <v>995</v>
      </c>
      <c r="C49">
        <v>0</v>
      </c>
      <c r="D49" s="4">
        <v>44144</v>
      </c>
      <c r="F49">
        <v>15268.51</v>
      </c>
      <c r="G49">
        <v>487685.06</v>
      </c>
    </row>
    <row r="50" spans="1:7">
      <c r="A50" s="4">
        <v>44144</v>
      </c>
      <c r="B50" t="s">
        <v>919</v>
      </c>
      <c r="C50">
        <v>0</v>
      </c>
      <c r="D50" s="4">
        <v>44144</v>
      </c>
      <c r="F50">
        <v>200000</v>
      </c>
      <c r="G50">
        <v>687685.06</v>
      </c>
    </row>
    <row r="51" spans="1:7">
      <c r="A51" s="4">
        <v>44144</v>
      </c>
      <c r="B51" t="s">
        <v>996</v>
      </c>
      <c r="C51">
        <v>450049148</v>
      </c>
      <c r="D51" s="4">
        <v>44144</v>
      </c>
      <c r="E51">
        <v>500000</v>
      </c>
      <c r="G51">
        <v>187685.06</v>
      </c>
    </row>
    <row r="52" spans="1:7">
      <c r="A52" s="4">
        <v>44144</v>
      </c>
      <c r="B52" t="s">
        <v>997</v>
      </c>
      <c r="C52">
        <v>450116159</v>
      </c>
      <c r="D52" s="4">
        <v>44144</v>
      </c>
      <c r="E52">
        <v>125000</v>
      </c>
      <c r="G52">
        <v>62685.06</v>
      </c>
    </row>
    <row r="53" spans="1:7">
      <c r="A53" s="4">
        <v>44145</v>
      </c>
      <c r="B53" t="s">
        <v>998</v>
      </c>
      <c r="C53">
        <v>0</v>
      </c>
      <c r="D53" s="4">
        <v>44145</v>
      </c>
      <c r="F53">
        <v>14061.48</v>
      </c>
      <c r="G53">
        <v>76746.539999999994</v>
      </c>
    </row>
    <row r="54" spans="1:7">
      <c r="A54" s="4">
        <v>44145</v>
      </c>
      <c r="B54" t="s">
        <v>999</v>
      </c>
      <c r="C54" t="s">
        <v>1000</v>
      </c>
      <c r="D54" s="4">
        <v>44145</v>
      </c>
      <c r="F54">
        <v>4656.71</v>
      </c>
      <c r="G54">
        <v>81403.25</v>
      </c>
    </row>
    <row r="55" spans="1:7">
      <c r="A55" s="4">
        <v>44146</v>
      </c>
      <c r="B55" t="s">
        <v>1001</v>
      </c>
      <c r="C55">
        <v>0</v>
      </c>
      <c r="D55" s="4">
        <v>44146</v>
      </c>
      <c r="F55">
        <v>9388.7999999999993</v>
      </c>
      <c r="G55">
        <v>90792.05</v>
      </c>
    </row>
    <row r="56" spans="1:7">
      <c r="A56" s="4">
        <v>44146</v>
      </c>
      <c r="B56" t="s">
        <v>1002</v>
      </c>
      <c r="C56" t="s">
        <v>1003</v>
      </c>
      <c r="D56" s="4">
        <v>44146</v>
      </c>
      <c r="E56">
        <v>5.9</v>
      </c>
      <c r="G56">
        <v>90786.15</v>
      </c>
    </row>
    <row r="57" spans="1:7">
      <c r="A57" s="4">
        <v>44146</v>
      </c>
      <c r="B57" t="s">
        <v>1004</v>
      </c>
      <c r="C57" t="s">
        <v>1005</v>
      </c>
      <c r="D57" s="4">
        <v>44146</v>
      </c>
      <c r="E57">
        <v>5.9</v>
      </c>
      <c r="G57">
        <v>90780.25</v>
      </c>
    </row>
    <row r="58" spans="1:7">
      <c r="A58" s="4">
        <v>44146</v>
      </c>
      <c r="B58" t="s">
        <v>1006</v>
      </c>
      <c r="C58" t="s">
        <v>1007</v>
      </c>
      <c r="D58" s="4">
        <v>44146</v>
      </c>
      <c r="E58">
        <v>5.9</v>
      </c>
      <c r="G58">
        <v>90774.35</v>
      </c>
    </row>
    <row r="59" spans="1:7">
      <c r="A59" s="4">
        <v>44146</v>
      </c>
      <c r="B59" t="s">
        <v>1008</v>
      </c>
      <c r="C59" t="s">
        <v>1009</v>
      </c>
      <c r="D59" s="4">
        <v>44146</v>
      </c>
      <c r="F59">
        <v>14383.34</v>
      </c>
      <c r="G59">
        <v>105157.69</v>
      </c>
    </row>
    <row r="60" spans="1:7">
      <c r="A60" s="4">
        <v>44146</v>
      </c>
      <c r="B60" t="s">
        <v>1010</v>
      </c>
      <c r="C60">
        <v>31617382338</v>
      </c>
      <c r="D60" s="4">
        <v>44146</v>
      </c>
      <c r="E60">
        <v>25000</v>
      </c>
      <c r="G60">
        <v>80157.69</v>
      </c>
    </row>
    <row r="61" spans="1:7">
      <c r="A61" s="4">
        <v>44147</v>
      </c>
      <c r="B61" t="s">
        <v>1011</v>
      </c>
      <c r="C61">
        <v>0</v>
      </c>
      <c r="D61" s="4">
        <v>44147</v>
      </c>
      <c r="F61">
        <v>33472.160000000003</v>
      </c>
      <c r="G61">
        <v>113629.85</v>
      </c>
    </row>
    <row r="62" spans="1:7">
      <c r="A62" s="4">
        <v>44147</v>
      </c>
      <c r="B62" t="s">
        <v>919</v>
      </c>
      <c r="C62">
        <v>0</v>
      </c>
      <c r="D62" s="4">
        <v>44147</v>
      </c>
      <c r="F62">
        <v>300000</v>
      </c>
      <c r="G62">
        <v>413629.85</v>
      </c>
    </row>
    <row r="63" spans="1:7">
      <c r="A63" s="4">
        <v>44147</v>
      </c>
      <c r="B63" t="s">
        <v>1012</v>
      </c>
      <c r="C63">
        <v>412287114</v>
      </c>
      <c r="D63" s="4">
        <v>44147</v>
      </c>
      <c r="E63">
        <v>300000</v>
      </c>
      <c r="G63">
        <v>113629.85</v>
      </c>
    </row>
    <row r="64" spans="1:7">
      <c r="A64" s="4">
        <v>44147</v>
      </c>
      <c r="B64" t="s">
        <v>1013</v>
      </c>
      <c r="C64">
        <v>31714164723</v>
      </c>
      <c r="D64" s="4">
        <v>44147</v>
      </c>
      <c r="E64">
        <v>8299</v>
      </c>
      <c r="G64">
        <v>105330.85</v>
      </c>
    </row>
    <row r="65" spans="1:7">
      <c r="A65" s="4">
        <v>44147</v>
      </c>
      <c r="B65" t="s">
        <v>1014</v>
      </c>
      <c r="C65" t="s">
        <v>1015</v>
      </c>
      <c r="D65" s="4">
        <v>44147</v>
      </c>
      <c r="F65">
        <v>3669.8</v>
      </c>
      <c r="G65">
        <v>109000.65</v>
      </c>
    </row>
    <row r="66" spans="1:7">
      <c r="A66" s="4">
        <v>44148</v>
      </c>
      <c r="B66" t="s">
        <v>1016</v>
      </c>
      <c r="C66">
        <v>0</v>
      </c>
      <c r="D66" s="4">
        <v>44148</v>
      </c>
      <c r="F66">
        <v>59883.93</v>
      </c>
      <c r="G66">
        <v>168884.58</v>
      </c>
    </row>
    <row r="67" spans="1:7">
      <c r="A67" s="4">
        <v>44148</v>
      </c>
      <c r="B67" t="s">
        <v>919</v>
      </c>
      <c r="C67">
        <v>0</v>
      </c>
      <c r="D67" s="4">
        <v>44148</v>
      </c>
      <c r="F67">
        <v>437000</v>
      </c>
      <c r="G67">
        <v>605884.57999999996</v>
      </c>
    </row>
    <row r="68" spans="1:7">
      <c r="A68" s="4">
        <v>44148</v>
      </c>
      <c r="B68" t="s">
        <v>1017</v>
      </c>
      <c r="C68" t="s">
        <v>1018</v>
      </c>
      <c r="D68" s="4">
        <v>44148</v>
      </c>
      <c r="F68">
        <v>6415.11</v>
      </c>
      <c r="G68">
        <v>612299.68999999994</v>
      </c>
    </row>
    <row r="69" spans="1:7">
      <c r="A69" s="4">
        <v>44148</v>
      </c>
      <c r="B69" t="s">
        <v>1019</v>
      </c>
      <c r="C69">
        <v>31816319747</v>
      </c>
      <c r="D69" s="4">
        <v>44148</v>
      </c>
      <c r="E69">
        <v>58457</v>
      </c>
      <c r="G69">
        <v>553842.68999999994</v>
      </c>
    </row>
    <row r="70" spans="1:7">
      <c r="A70" s="4">
        <v>44149</v>
      </c>
      <c r="B70" t="s">
        <v>1020</v>
      </c>
      <c r="C70">
        <v>0</v>
      </c>
      <c r="D70" s="4">
        <v>44149</v>
      </c>
      <c r="F70">
        <v>76625.8</v>
      </c>
      <c r="G70">
        <v>630468.49</v>
      </c>
    </row>
    <row r="71" spans="1:7">
      <c r="A71" s="4">
        <v>44150</v>
      </c>
      <c r="B71" t="s">
        <v>1021</v>
      </c>
      <c r="C71">
        <v>0</v>
      </c>
      <c r="D71" s="4">
        <v>44150</v>
      </c>
      <c r="F71">
        <v>52218.38</v>
      </c>
      <c r="G71">
        <v>682686.87</v>
      </c>
    </row>
    <row r="73" spans="1:7">
      <c r="A73" t="s">
        <v>866</v>
      </c>
      <c r="B73" t="s">
        <v>867</v>
      </c>
      <c r="C73" t="s">
        <v>868</v>
      </c>
      <c r="D73" t="s">
        <v>866</v>
      </c>
      <c r="E73" t="s">
        <v>869</v>
      </c>
      <c r="F73" t="s">
        <v>869</v>
      </c>
      <c r="G73" t="s">
        <v>869</v>
      </c>
    </row>
    <row r="74" spans="1:7">
      <c r="A74" t="s">
        <v>925</v>
      </c>
    </row>
    <row r="76" spans="1:7">
      <c r="A76" t="s">
        <v>926</v>
      </c>
    </row>
    <row r="77" spans="1:7">
      <c r="A77" t="s">
        <v>927</v>
      </c>
      <c r="E77" t="s">
        <v>928</v>
      </c>
      <c r="F77" t="s">
        <v>929</v>
      </c>
      <c r="G77" t="s">
        <v>930</v>
      </c>
    </row>
    <row r="78" spans="1:7">
      <c r="A78">
        <v>354265.29</v>
      </c>
      <c r="E78" s="1">
        <v>2074314.58</v>
      </c>
      <c r="F78" s="1">
        <v>2402736.16</v>
      </c>
      <c r="G78">
        <v>682686.87</v>
      </c>
    </row>
    <row r="80" spans="1:7">
      <c r="E80" t="s">
        <v>931</v>
      </c>
      <c r="F80" t="s">
        <v>932</v>
      </c>
    </row>
    <row r="81" spans="1:6">
      <c r="E81">
        <v>19</v>
      </c>
      <c r="F81">
        <v>30</v>
      </c>
    </row>
    <row r="84" spans="1:6">
      <c r="A84" t="s">
        <v>933</v>
      </c>
      <c r="B84" s="5">
        <v>44151.886111111111</v>
      </c>
      <c r="C84" t="s">
        <v>934</v>
      </c>
      <c r="D84">
        <v>75291465</v>
      </c>
      <c r="E84" t="s">
        <v>935</v>
      </c>
      <c r="F84" t="s">
        <v>936</v>
      </c>
    </row>
    <row r="86" spans="1:6">
      <c r="A86" t="s">
        <v>937</v>
      </c>
      <c r="B86" t="s">
        <v>938</v>
      </c>
    </row>
    <row r="87" spans="1:6">
      <c r="A87" t="s">
        <v>939</v>
      </c>
    </row>
    <row r="88" spans="1:6">
      <c r="A88" t="s">
        <v>940</v>
      </c>
    </row>
    <row r="89" spans="1:6">
      <c r="A89" t="s">
        <v>941</v>
      </c>
    </row>
    <row r="90" spans="1:6">
      <c r="A90" t="s">
        <v>942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96"/>
  <sheetViews>
    <sheetView tabSelected="1" topLeftCell="C270" workbookViewId="0">
      <selection activeCell="H294" sqref="H294"/>
    </sheetView>
  </sheetViews>
  <sheetFormatPr defaultRowHeight="15"/>
  <cols>
    <col min="1" max="1" width="12.7109375" customWidth="1"/>
    <col min="2" max="2" width="74.42578125" customWidth="1"/>
    <col min="3" max="3" width="19.42578125" customWidth="1"/>
    <col min="4" max="4" width="21.42578125" customWidth="1"/>
    <col min="5" max="5" width="17.140625" customWidth="1"/>
    <col min="7" max="7" width="18.85546875" customWidth="1"/>
  </cols>
  <sheetData>
    <row r="1" spans="1:5">
      <c r="A1" t="s">
        <v>835</v>
      </c>
    </row>
    <row r="5" spans="1:5">
      <c r="E5" t="s">
        <v>836</v>
      </c>
    </row>
    <row r="6" spans="1:5">
      <c r="A6" t="s">
        <v>837</v>
      </c>
      <c r="E6" t="s">
        <v>838</v>
      </c>
    </row>
    <row r="7" spans="1:5">
      <c r="A7" t="s">
        <v>839</v>
      </c>
      <c r="E7" t="s">
        <v>840</v>
      </c>
    </row>
    <row r="8" spans="1:5">
      <c r="A8" t="s">
        <v>841</v>
      </c>
      <c r="E8" t="s">
        <v>842</v>
      </c>
    </row>
    <row r="9" spans="1:5">
      <c r="A9" t="s">
        <v>843</v>
      </c>
      <c r="E9" t="s">
        <v>844</v>
      </c>
    </row>
    <row r="10" spans="1:5">
      <c r="A10" t="s">
        <v>845</v>
      </c>
      <c r="E10" t="s">
        <v>846</v>
      </c>
    </row>
    <row r="11" spans="1:5">
      <c r="A11" t="s">
        <v>847</v>
      </c>
      <c r="E11" t="s">
        <v>848</v>
      </c>
    </row>
    <row r="12" spans="1:5">
      <c r="E12" t="s">
        <v>849</v>
      </c>
    </row>
    <row r="13" spans="1:5">
      <c r="A13" t="s">
        <v>850</v>
      </c>
      <c r="E13" t="s">
        <v>851</v>
      </c>
    </row>
    <row r="14" spans="1:5">
      <c r="E14" t="s">
        <v>852</v>
      </c>
    </row>
    <row r="15" spans="1:5">
      <c r="A15" t="s">
        <v>853</v>
      </c>
      <c r="E15" t="s">
        <v>945</v>
      </c>
    </row>
    <row r="16" spans="1:5">
      <c r="A16" t="s">
        <v>1022</v>
      </c>
      <c r="E16" t="s">
        <v>856</v>
      </c>
    </row>
    <row r="17" spans="1:7">
      <c r="E17" t="s">
        <v>857</v>
      </c>
    </row>
    <row r="18" spans="1:7">
      <c r="E18" t="s">
        <v>858</v>
      </c>
    </row>
    <row r="20" spans="1:7">
      <c r="A20" t="s">
        <v>859</v>
      </c>
    </row>
    <row r="21" spans="1:7">
      <c r="A21" t="s">
        <v>817</v>
      </c>
      <c r="B21" t="s">
        <v>860</v>
      </c>
      <c r="C21" t="s">
        <v>861</v>
      </c>
      <c r="D21" t="s">
        <v>862</v>
      </c>
      <c r="E21" t="s">
        <v>863</v>
      </c>
      <c r="F21" t="s">
        <v>864</v>
      </c>
      <c r="G21" t="s">
        <v>865</v>
      </c>
    </row>
    <row r="22" spans="1:7">
      <c r="A22" t="s">
        <v>866</v>
      </c>
      <c r="B22" t="s">
        <v>867</v>
      </c>
      <c r="C22" t="s">
        <v>868</v>
      </c>
      <c r="D22" t="s">
        <v>866</v>
      </c>
      <c r="E22" t="s">
        <v>869</v>
      </c>
      <c r="F22" t="s">
        <v>869</v>
      </c>
      <c r="G22" t="s">
        <v>869</v>
      </c>
    </row>
    <row r="23" spans="1:7">
      <c r="A23" s="4">
        <v>43992</v>
      </c>
      <c r="B23" t="s">
        <v>872</v>
      </c>
      <c r="C23">
        <v>16218009315</v>
      </c>
      <c r="D23" s="4">
        <v>43992</v>
      </c>
      <c r="E23">
        <v>2000</v>
      </c>
      <c r="G23">
        <v>49000</v>
      </c>
    </row>
    <row r="24" spans="1:7">
      <c r="A24" s="4">
        <v>44002</v>
      </c>
      <c r="B24" t="s">
        <v>947</v>
      </c>
      <c r="C24">
        <v>17211172484</v>
      </c>
      <c r="D24" s="4">
        <v>44002</v>
      </c>
      <c r="E24">
        <v>23000</v>
      </c>
      <c r="G24">
        <v>26000</v>
      </c>
    </row>
    <row r="25" spans="1:7">
      <c r="A25" s="4">
        <v>44077</v>
      </c>
      <c r="B25" t="s">
        <v>873</v>
      </c>
      <c r="C25">
        <v>1</v>
      </c>
      <c r="D25" s="4">
        <v>44077</v>
      </c>
      <c r="E25">
        <v>100000</v>
      </c>
      <c r="G25">
        <v>-74000</v>
      </c>
    </row>
    <row r="26" spans="1:7">
      <c r="A26" s="4">
        <v>44077</v>
      </c>
      <c r="B26" t="s">
        <v>874</v>
      </c>
      <c r="C26">
        <v>1</v>
      </c>
      <c r="D26" s="4">
        <v>44077</v>
      </c>
      <c r="F26">
        <v>100000</v>
      </c>
      <c r="G26">
        <v>26000</v>
      </c>
    </row>
    <row r="27" spans="1:7">
      <c r="A27" s="4">
        <v>44085</v>
      </c>
      <c r="B27" t="s">
        <v>875</v>
      </c>
      <c r="C27">
        <v>1</v>
      </c>
      <c r="D27" s="4">
        <v>44085</v>
      </c>
      <c r="E27">
        <v>590</v>
      </c>
      <c r="G27">
        <v>25410</v>
      </c>
    </row>
    <row r="28" spans="1:7">
      <c r="A28" s="4">
        <v>44098</v>
      </c>
      <c r="B28" t="s">
        <v>876</v>
      </c>
      <c r="C28">
        <v>481</v>
      </c>
      <c r="D28" s="4">
        <v>44098</v>
      </c>
      <c r="F28">
        <v>2000000</v>
      </c>
      <c r="G28">
        <v>2025410</v>
      </c>
    </row>
    <row r="29" spans="1:7">
      <c r="A29" s="4">
        <v>44098</v>
      </c>
      <c r="B29" t="s">
        <v>877</v>
      </c>
      <c r="C29">
        <v>2</v>
      </c>
      <c r="D29" s="4">
        <v>44098</v>
      </c>
      <c r="E29">
        <v>177000</v>
      </c>
      <c r="G29">
        <v>1848410</v>
      </c>
    </row>
    <row r="30" spans="1:7">
      <c r="A30" s="4">
        <v>44098</v>
      </c>
      <c r="B30" t="s">
        <v>878</v>
      </c>
      <c r="C30">
        <v>3</v>
      </c>
      <c r="D30" s="4">
        <v>44098</v>
      </c>
      <c r="E30">
        <v>23600</v>
      </c>
      <c r="G30">
        <v>1824810</v>
      </c>
    </row>
    <row r="31" spans="1:7">
      <c r="A31" s="4">
        <v>44098</v>
      </c>
      <c r="B31" t="s">
        <v>879</v>
      </c>
      <c r="C31">
        <v>261680325</v>
      </c>
      <c r="D31" s="4">
        <v>44098</v>
      </c>
      <c r="E31">
        <v>37146</v>
      </c>
      <c r="G31">
        <v>1787664</v>
      </c>
    </row>
    <row r="32" spans="1:7">
      <c r="A32" s="4">
        <v>44098</v>
      </c>
      <c r="B32" t="s">
        <v>880</v>
      </c>
      <c r="C32">
        <v>26818314349</v>
      </c>
      <c r="D32" s="4">
        <v>44098</v>
      </c>
      <c r="E32">
        <v>7500</v>
      </c>
      <c r="G32">
        <v>1780164</v>
      </c>
    </row>
    <row r="33" spans="1:7">
      <c r="A33" s="4">
        <v>44099</v>
      </c>
      <c r="B33" t="s">
        <v>881</v>
      </c>
      <c r="C33">
        <v>4</v>
      </c>
      <c r="D33" s="4">
        <v>44099</v>
      </c>
      <c r="E33">
        <v>1022326</v>
      </c>
      <c r="G33">
        <v>757838</v>
      </c>
    </row>
    <row r="34" spans="1:7">
      <c r="A34" s="4">
        <v>44104</v>
      </c>
      <c r="B34" t="s">
        <v>882</v>
      </c>
      <c r="C34">
        <v>62166</v>
      </c>
      <c r="D34" s="4">
        <v>44105</v>
      </c>
      <c r="F34">
        <v>400000</v>
      </c>
      <c r="G34">
        <v>1157838</v>
      </c>
    </row>
    <row r="35" spans="1:7">
      <c r="A35" s="4">
        <v>44104</v>
      </c>
      <c r="B35" t="s">
        <v>883</v>
      </c>
      <c r="C35">
        <v>27423349107</v>
      </c>
      <c r="D35" s="4">
        <v>44105</v>
      </c>
      <c r="E35">
        <v>10000</v>
      </c>
      <c r="G35">
        <v>1147838</v>
      </c>
    </row>
    <row r="36" spans="1:7">
      <c r="A36" s="4">
        <v>44108</v>
      </c>
      <c r="B36" t="s">
        <v>884</v>
      </c>
      <c r="C36">
        <v>27817192302</v>
      </c>
      <c r="D36" s="4">
        <v>44108</v>
      </c>
      <c r="E36">
        <v>10000</v>
      </c>
      <c r="G36">
        <v>1137838</v>
      </c>
    </row>
    <row r="37" spans="1:7">
      <c r="A37" s="4">
        <v>44109</v>
      </c>
      <c r="B37" t="s">
        <v>885</v>
      </c>
      <c r="C37">
        <v>6</v>
      </c>
      <c r="D37" s="4">
        <v>44109</v>
      </c>
      <c r="E37">
        <v>40000</v>
      </c>
      <c r="G37">
        <v>1097838</v>
      </c>
    </row>
    <row r="38" spans="1:7">
      <c r="A38" s="4">
        <v>44109</v>
      </c>
      <c r="B38" t="s">
        <v>886</v>
      </c>
      <c r="C38">
        <v>7</v>
      </c>
      <c r="D38" s="4">
        <v>44109</v>
      </c>
      <c r="E38">
        <v>67334</v>
      </c>
      <c r="G38">
        <v>1030504</v>
      </c>
    </row>
    <row r="39" spans="1:7">
      <c r="A39" s="4">
        <v>44109</v>
      </c>
      <c r="B39" t="s">
        <v>887</v>
      </c>
      <c r="C39">
        <v>8</v>
      </c>
      <c r="D39" s="4">
        <v>44109</v>
      </c>
      <c r="E39">
        <v>63678</v>
      </c>
      <c r="G39">
        <v>966826</v>
      </c>
    </row>
    <row r="40" spans="1:7">
      <c r="A40" s="4">
        <v>44110</v>
      </c>
      <c r="B40" t="s">
        <v>888</v>
      </c>
      <c r="C40">
        <v>5</v>
      </c>
      <c r="D40" s="4">
        <v>44110</v>
      </c>
      <c r="E40">
        <v>64000</v>
      </c>
      <c r="G40">
        <v>902826</v>
      </c>
    </row>
    <row r="41" spans="1:7">
      <c r="A41" s="4">
        <v>44110</v>
      </c>
      <c r="B41" t="s">
        <v>889</v>
      </c>
      <c r="C41" t="s">
        <v>890</v>
      </c>
      <c r="D41" s="4">
        <v>44110</v>
      </c>
      <c r="E41">
        <v>5.9</v>
      </c>
      <c r="G41">
        <v>902820.1</v>
      </c>
    </row>
    <row r="42" spans="1:7">
      <c r="A42" s="4">
        <v>44110</v>
      </c>
      <c r="B42" t="s">
        <v>891</v>
      </c>
      <c r="C42">
        <v>10</v>
      </c>
      <c r="D42" s="4">
        <v>44110</v>
      </c>
      <c r="E42">
        <v>40000</v>
      </c>
      <c r="G42">
        <v>862820.1</v>
      </c>
    </row>
    <row r="43" spans="1:7">
      <c r="A43" s="4">
        <v>44110</v>
      </c>
      <c r="B43" t="s">
        <v>892</v>
      </c>
      <c r="C43">
        <v>9</v>
      </c>
      <c r="D43" s="4">
        <v>44110</v>
      </c>
      <c r="E43">
        <v>40000</v>
      </c>
      <c r="G43">
        <v>822820.1</v>
      </c>
    </row>
    <row r="44" spans="1:7">
      <c r="A44" s="4">
        <v>44110</v>
      </c>
      <c r="B44" t="s">
        <v>893</v>
      </c>
      <c r="C44">
        <v>616</v>
      </c>
      <c r="D44" s="4">
        <v>44110</v>
      </c>
      <c r="E44">
        <v>4835</v>
      </c>
      <c r="G44">
        <v>817985.1</v>
      </c>
    </row>
    <row r="45" spans="1:7">
      <c r="A45" s="4">
        <v>44111</v>
      </c>
      <c r="B45" t="s">
        <v>894</v>
      </c>
      <c r="C45">
        <v>28113328568</v>
      </c>
      <c r="D45" s="4">
        <v>44111</v>
      </c>
      <c r="E45">
        <v>10000</v>
      </c>
      <c r="G45">
        <v>807985.1</v>
      </c>
    </row>
    <row r="46" spans="1:7">
      <c r="A46" s="4">
        <v>44111</v>
      </c>
      <c r="B46" t="s">
        <v>895</v>
      </c>
      <c r="C46">
        <v>260322992</v>
      </c>
      <c r="D46" s="4">
        <v>44111</v>
      </c>
      <c r="E46">
        <v>65000</v>
      </c>
      <c r="G46">
        <v>742985.1</v>
      </c>
    </row>
    <row r="47" spans="1:7">
      <c r="A47" s="4">
        <v>44112</v>
      </c>
      <c r="B47" t="s">
        <v>893</v>
      </c>
      <c r="C47">
        <v>619</v>
      </c>
      <c r="D47" s="4">
        <v>44112</v>
      </c>
      <c r="E47">
        <v>5020</v>
      </c>
      <c r="G47">
        <v>737965.1</v>
      </c>
    </row>
    <row r="48" spans="1:7">
      <c r="A48" s="4">
        <v>44112</v>
      </c>
      <c r="B48" t="s">
        <v>896</v>
      </c>
      <c r="C48">
        <v>9053</v>
      </c>
      <c r="D48" s="4">
        <v>44112</v>
      </c>
      <c r="E48">
        <v>20000</v>
      </c>
      <c r="G48">
        <v>717965.1</v>
      </c>
    </row>
    <row r="49" spans="1:7">
      <c r="A49" s="4">
        <v>44112</v>
      </c>
      <c r="B49" t="s">
        <v>897</v>
      </c>
      <c r="C49">
        <v>13</v>
      </c>
      <c r="D49" s="4">
        <v>44112</v>
      </c>
      <c r="E49">
        <v>67334</v>
      </c>
      <c r="G49">
        <v>650631.1</v>
      </c>
    </row>
    <row r="50" spans="1:7">
      <c r="A50" s="4">
        <v>44112</v>
      </c>
      <c r="B50" t="s">
        <v>898</v>
      </c>
      <c r="C50">
        <v>12</v>
      </c>
      <c r="D50" s="4">
        <v>44112</v>
      </c>
      <c r="E50">
        <v>50000</v>
      </c>
      <c r="G50">
        <v>600631.1</v>
      </c>
    </row>
    <row r="51" spans="1:7">
      <c r="A51" s="4">
        <v>44113</v>
      </c>
      <c r="B51" t="s">
        <v>899</v>
      </c>
      <c r="C51">
        <v>99</v>
      </c>
      <c r="D51" s="4">
        <v>44113</v>
      </c>
      <c r="F51">
        <v>1800000</v>
      </c>
      <c r="G51">
        <v>2400631.1</v>
      </c>
    </row>
    <row r="52" spans="1:7">
      <c r="A52" s="4">
        <v>44116</v>
      </c>
      <c r="B52" t="s">
        <v>900</v>
      </c>
      <c r="C52" t="s">
        <v>901</v>
      </c>
      <c r="D52" s="4">
        <v>44116</v>
      </c>
      <c r="F52">
        <v>110000</v>
      </c>
      <c r="G52">
        <v>2510631.1</v>
      </c>
    </row>
    <row r="53" spans="1:7">
      <c r="A53" s="4">
        <v>44116</v>
      </c>
      <c r="B53" t="s">
        <v>902</v>
      </c>
      <c r="C53">
        <v>14</v>
      </c>
      <c r="D53" s="4">
        <v>44116</v>
      </c>
      <c r="E53">
        <v>2500000</v>
      </c>
      <c r="G53">
        <v>10631.1</v>
      </c>
    </row>
    <row r="54" spans="1:7">
      <c r="A54" s="4">
        <v>44117</v>
      </c>
      <c r="B54" t="s">
        <v>903</v>
      </c>
      <c r="C54">
        <v>161635247</v>
      </c>
      <c r="D54" s="4">
        <v>44117</v>
      </c>
      <c r="E54">
        <v>2360</v>
      </c>
      <c r="G54">
        <v>8271.1</v>
      </c>
    </row>
    <row r="55" spans="1:7">
      <c r="A55" s="4">
        <v>44118</v>
      </c>
      <c r="B55" t="s">
        <v>904</v>
      </c>
      <c r="C55">
        <v>11</v>
      </c>
      <c r="D55" s="4">
        <v>44118</v>
      </c>
      <c r="E55">
        <v>5850</v>
      </c>
      <c r="G55">
        <v>2421.1</v>
      </c>
    </row>
    <row r="56" spans="1:7">
      <c r="A56" s="4">
        <v>44120</v>
      </c>
      <c r="B56" t="s">
        <v>900</v>
      </c>
      <c r="C56" t="s">
        <v>905</v>
      </c>
      <c r="D56" s="4">
        <v>44120</v>
      </c>
      <c r="F56">
        <v>48000</v>
      </c>
      <c r="G56">
        <v>50421.1</v>
      </c>
    </row>
    <row r="57" spans="1:7">
      <c r="A57" s="4">
        <v>44120</v>
      </c>
      <c r="B57" t="s">
        <v>885</v>
      </c>
      <c r="C57">
        <v>16</v>
      </c>
      <c r="D57" s="4">
        <v>44120</v>
      </c>
      <c r="E57">
        <v>45670</v>
      </c>
      <c r="G57">
        <v>4751.1000000000004</v>
      </c>
    </row>
    <row r="58" spans="1:7">
      <c r="A58" s="4">
        <v>44120</v>
      </c>
      <c r="B58" t="s">
        <v>906</v>
      </c>
      <c r="C58">
        <v>29015498031</v>
      </c>
      <c r="D58" s="4">
        <v>44120</v>
      </c>
      <c r="F58">
        <v>1.36</v>
      </c>
      <c r="G58">
        <v>4752.46</v>
      </c>
    </row>
    <row r="59" spans="1:7">
      <c r="A59" s="4">
        <v>44121</v>
      </c>
      <c r="B59" t="s">
        <v>907</v>
      </c>
      <c r="C59">
        <v>29107607234</v>
      </c>
      <c r="D59" s="4">
        <v>44121</v>
      </c>
      <c r="F59">
        <v>11</v>
      </c>
      <c r="G59">
        <v>4763.46</v>
      </c>
    </row>
    <row r="60" spans="1:7">
      <c r="A60" s="4">
        <v>44121</v>
      </c>
      <c r="B60" t="s">
        <v>908</v>
      </c>
      <c r="C60" t="s">
        <v>909</v>
      </c>
      <c r="D60" s="4">
        <v>44121</v>
      </c>
      <c r="E60">
        <v>5.9</v>
      </c>
      <c r="G60">
        <v>4757.5600000000004</v>
      </c>
    </row>
    <row r="61" spans="1:7">
      <c r="A61" s="4">
        <v>44121</v>
      </c>
      <c r="B61" t="s">
        <v>900</v>
      </c>
      <c r="C61" t="s">
        <v>910</v>
      </c>
      <c r="D61" s="4">
        <v>44121</v>
      </c>
      <c r="F61">
        <v>10000</v>
      </c>
      <c r="G61">
        <v>14757.56</v>
      </c>
    </row>
    <row r="62" spans="1:7">
      <c r="A62" s="4">
        <v>44121</v>
      </c>
      <c r="B62" t="s">
        <v>911</v>
      </c>
      <c r="C62">
        <v>113250506</v>
      </c>
      <c r="D62" s="4">
        <v>44121</v>
      </c>
      <c r="E62">
        <v>10000</v>
      </c>
      <c r="G62">
        <v>4757.5600000000004</v>
      </c>
    </row>
    <row r="63" spans="1:7">
      <c r="A63" s="4">
        <v>44122</v>
      </c>
      <c r="B63" t="s">
        <v>900</v>
      </c>
      <c r="C63" t="s">
        <v>912</v>
      </c>
      <c r="D63" s="4">
        <v>44122</v>
      </c>
      <c r="F63">
        <v>200000</v>
      </c>
      <c r="G63">
        <v>204757.56</v>
      </c>
    </row>
    <row r="64" spans="1:7">
      <c r="A64" s="4">
        <v>44122</v>
      </c>
      <c r="B64" t="s">
        <v>913</v>
      </c>
      <c r="C64">
        <v>176965754</v>
      </c>
      <c r="D64" s="4">
        <v>44122</v>
      </c>
      <c r="E64">
        <v>50000</v>
      </c>
      <c r="G64">
        <v>154757.56</v>
      </c>
    </row>
    <row r="65" spans="1:7">
      <c r="A65" s="4">
        <v>44122</v>
      </c>
      <c r="B65" t="s">
        <v>914</v>
      </c>
      <c r="C65" t="s">
        <v>915</v>
      </c>
      <c r="D65" s="4">
        <v>44122</v>
      </c>
      <c r="E65">
        <v>50000</v>
      </c>
      <c r="G65">
        <v>104757.56</v>
      </c>
    </row>
    <row r="66" spans="1:7">
      <c r="A66" s="4">
        <v>44122</v>
      </c>
      <c r="B66" t="s">
        <v>916</v>
      </c>
      <c r="C66">
        <v>334704742</v>
      </c>
      <c r="D66" s="4">
        <v>44122</v>
      </c>
      <c r="E66">
        <v>50000</v>
      </c>
      <c r="G66">
        <v>54757.56</v>
      </c>
    </row>
    <row r="67" spans="1:7">
      <c r="A67" s="4">
        <v>44124</v>
      </c>
      <c r="B67" t="s">
        <v>917</v>
      </c>
      <c r="C67" t="s">
        <v>918</v>
      </c>
      <c r="D67" s="4">
        <v>44124</v>
      </c>
      <c r="E67">
        <v>5.9</v>
      </c>
      <c r="G67">
        <v>54751.66</v>
      </c>
    </row>
    <row r="68" spans="1:7">
      <c r="A68" s="4">
        <v>44124</v>
      </c>
      <c r="B68" t="s">
        <v>919</v>
      </c>
      <c r="C68">
        <v>0</v>
      </c>
      <c r="D68" s="4">
        <v>44124</v>
      </c>
      <c r="F68">
        <v>350000</v>
      </c>
      <c r="G68">
        <v>404751.66</v>
      </c>
    </row>
    <row r="69" spans="1:7">
      <c r="A69" s="4">
        <v>44124</v>
      </c>
      <c r="B69" t="s">
        <v>920</v>
      </c>
      <c r="C69">
        <v>0</v>
      </c>
      <c r="D69" s="4">
        <v>44124</v>
      </c>
      <c r="E69">
        <v>1770</v>
      </c>
      <c r="G69">
        <v>402981.66</v>
      </c>
    </row>
    <row r="70" spans="1:7">
      <c r="A70" s="4">
        <v>44124</v>
      </c>
      <c r="B70" t="s">
        <v>921</v>
      </c>
      <c r="C70">
        <v>0</v>
      </c>
      <c r="D70" s="4">
        <v>44124</v>
      </c>
      <c r="E70">
        <v>1770</v>
      </c>
      <c r="G70">
        <v>401211.66</v>
      </c>
    </row>
    <row r="71" spans="1:7">
      <c r="A71" s="4">
        <v>44124</v>
      </c>
      <c r="B71" t="s">
        <v>922</v>
      </c>
      <c r="C71">
        <v>0</v>
      </c>
      <c r="D71" s="4">
        <v>44124</v>
      </c>
      <c r="F71">
        <v>4357.33</v>
      </c>
      <c r="G71">
        <v>405568.99</v>
      </c>
    </row>
    <row r="72" spans="1:7">
      <c r="A72" s="4">
        <v>44124</v>
      </c>
      <c r="B72" t="s">
        <v>923</v>
      </c>
      <c r="C72">
        <v>0</v>
      </c>
      <c r="D72" s="4">
        <v>44124</v>
      </c>
      <c r="F72">
        <v>24472.09</v>
      </c>
      <c r="G72">
        <v>430041.08</v>
      </c>
    </row>
    <row r="73" spans="1:7">
      <c r="A73" s="4">
        <v>44124</v>
      </c>
      <c r="B73" t="s">
        <v>924</v>
      </c>
      <c r="C73">
        <v>0</v>
      </c>
      <c r="D73" s="4">
        <v>44124</v>
      </c>
      <c r="F73">
        <v>22916.73</v>
      </c>
      <c r="G73">
        <v>452957.81</v>
      </c>
    </row>
    <row r="74" spans="1:7">
      <c r="A74" s="4">
        <v>44125</v>
      </c>
      <c r="B74" t="s">
        <v>900</v>
      </c>
      <c r="C74" t="s">
        <v>948</v>
      </c>
      <c r="D74" s="4">
        <v>44125</v>
      </c>
      <c r="F74">
        <v>50000</v>
      </c>
      <c r="G74">
        <v>502957.81</v>
      </c>
    </row>
    <row r="75" spans="1:7">
      <c r="A75" s="4">
        <v>44125</v>
      </c>
      <c r="B75" t="s">
        <v>949</v>
      </c>
      <c r="C75">
        <v>0</v>
      </c>
      <c r="D75" s="4">
        <v>44125</v>
      </c>
      <c r="F75">
        <v>28150.74</v>
      </c>
      <c r="G75">
        <v>531108.55000000005</v>
      </c>
    </row>
    <row r="76" spans="1:7">
      <c r="A76" s="4">
        <v>44125</v>
      </c>
      <c r="B76" t="s">
        <v>950</v>
      </c>
      <c r="C76">
        <v>122137451</v>
      </c>
      <c r="D76" s="4">
        <v>44125</v>
      </c>
      <c r="E76">
        <v>450000</v>
      </c>
      <c r="G76">
        <v>81108.55</v>
      </c>
    </row>
    <row r="77" spans="1:7">
      <c r="A77" s="4">
        <v>44125</v>
      </c>
      <c r="B77" t="s">
        <v>951</v>
      </c>
      <c r="C77">
        <v>0</v>
      </c>
      <c r="D77" s="4">
        <v>44125</v>
      </c>
      <c r="F77">
        <v>11221.15</v>
      </c>
      <c r="G77">
        <v>92329.7</v>
      </c>
    </row>
    <row r="78" spans="1:7">
      <c r="A78" s="4">
        <v>44126</v>
      </c>
      <c r="B78" t="s">
        <v>952</v>
      </c>
      <c r="C78">
        <v>0</v>
      </c>
      <c r="D78" s="4">
        <v>44126</v>
      </c>
      <c r="F78">
        <v>17940.14</v>
      </c>
      <c r="G78">
        <v>110269.84</v>
      </c>
    </row>
    <row r="79" spans="1:7">
      <c r="A79" s="4">
        <v>44127</v>
      </c>
      <c r="B79" t="s">
        <v>953</v>
      </c>
      <c r="C79">
        <v>0</v>
      </c>
      <c r="D79" s="4">
        <v>44127</v>
      </c>
      <c r="F79">
        <v>15125.7</v>
      </c>
      <c r="G79">
        <v>125395.54</v>
      </c>
    </row>
    <row r="80" spans="1:7">
      <c r="A80" s="4">
        <v>44127</v>
      </c>
      <c r="B80" t="s">
        <v>954</v>
      </c>
      <c r="C80" t="s">
        <v>955</v>
      </c>
      <c r="D80" s="4">
        <v>44127</v>
      </c>
      <c r="E80">
        <v>5.9</v>
      </c>
      <c r="G80">
        <v>125389.64</v>
      </c>
    </row>
    <row r="81" spans="1:7">
      <c r="A81" s="4">
        <v>44127</v>
      </c>
      <c r="B81" t="s">
        <v>919</v>
      </c>
      <c r="C81">
        <v>0</v>
      </c>
      <c r="D81" s="4">
        <v>44127</v>
      </c>
      <c r="F81">
        <v>300000</v>
      </c>
      <c r="G81">
        <v>425389.64</v>
      </c>
    </row>
    <row r="82" spans="1:7">
      <c r="A82" s="4">
        <v>44128</v>
      </c>
      <c r="B82" t="s">
        <v>956</v>
      </c>
      <c r="C82">
        <v>0</v>
      </c>
      <c r="D82" s="4">
        <v>44128</v>
      </c>
      <c r="F82">
        <v>8030.48</v>
      </c>
      <c r="G82">
        <v>433420.12</v>
      </c>
    </row>
    <row r="83" spans="1:7">
      <c r="A83" s="4">
        <v>44129</v>
      </c>
      <c r="B83" t="s">
        <v>957</v>
      </c>
      <c r="C83">
        <v>0</v>
      </c>
      <c r="D83" s="4">
        <v>44129</v>
      </c>
      <c r="F83">
        <v>25629.53</v>
      </c>
      <c r="G83">
        <v>459049.65</v>
      </c>
    </row>
    <row r="84" spans="1:7">
      <c r="A84" s="4">
        <v>44130</v>
      </c>
      <c r="B84" t="s">
        <v>958</v>
      </c>
      <c r="C84">
        <v>0</v>
      </c>
      <c r="D84" s="4">
        <v>44130</v>
      </c>
      <c r="F84">
        <v>28037.81</v>
      </c>
      <c r="G84">
        <v>487087.46</v>
      </c>
    </row>
    <row r="85" spans="1:7">
      <c r="A85" s="4">
        <v>44130</v>
      </c>
      <c r="B85" t="s">
        <v>919</v>
      </c>
      <c r="C85">
        <v>0</v>
      </c>
      <c r="D85" s="4">
        <v>44130</v>
      </c>
      <c r="F85">
        <v>500000</v>
      </c>
      <c r="G85">
        <v>987087.46</v>
      </c>
    </row>
    <row r="86" spans="1:7">
      <c r="A86" s="4">
        <v>44130</v>
      </c>
      <c r="B86" t="s">
        <v>950</v>
      </c>
      <c r="C86">
        <v>295298459</v>
      </c>
      <c r="D86" s="4">
        <v>44130</v>
      </c>
      <c r="E86">
        <v>500000</v>
      </c>
      <c r="G86">
        <v>487087.46</v>
      </c>
    </row>
    <row r="87" spans="1:7">
      <c r="A87" s="4">
        <v>44130</v>
      </c>
      <c r="B87" t="s">
        <v>879</v>
      </c>
      <c r="C87">
        <v>284020858</v>
      </c>
      <c r="D87" s="4">
        <v>44130</v>
      </c>
      <c r="E87">
        <v>1000</v>
      </c>
      <c r="G87">
        <v>486087.46</v>
      </c>
    </row>
    <row r="88" spans="1:7">
      <c r="A88" s="4">
        <v>44131</v>
      </c>
      <c r="B88" t="s">
        <v>959</v>
      </c>
      <c r="C88">
        <v>0</v>
      </c>
      <c r="D88" s="4">
        <v>44131</v>
      </c>
      <c r="F88">
        <v>9571.67</v>
      </c>
      <c r="G88">
        <v>495659.13</v>
      </c>
    </row>
    <row r="89" spans="1:7">
      <c r="A89" s="4">
        <v>44132</v>
      </c>
      <c r="B89" t="s">
        <v>960</v>
      </c>
      <c r="C89">
        <v>0</v>
      </c>
      <c r="D89" s="4">
        <v>44132</v>
      </c>
      <c r="F89">
        <v>8929.86</v>
      </c>
      <c r="G89">
        <v>504588.99</v>
      </c>
    </row>
    <row r="90" spans="1:7">
      <c r="A90" s="4">
        <v>44132</v>
      </c>
      <c r="B90" t="s">
        <v>961</v>
      </c>
      <c r="C90">
        <v>19</v>
      </c>
      <c r="D90" s="4">
        <v>44132</v>
      </c>
      <c r="E90">
        <v>9534</v>
      </c>
      <c r="G90">
        <v>495054.99</v>
      </c>
    </row>
    <row r="91" spans="1:7">
      <c r="A91" s="4">
        <v>44133</v>
      </c>
      <c r="B91" t="s">
        <v>962</v>
      </c>
      <c r="C91">
        <v>0</v>
      </c>
      <c r="D91" s="4">
        <v>44133</v>
      </c>
      <c r="F91">
        <v>11379.46</v>
      </c>
      <c r="G91">
        <v>506434.45</v>
      </c>
    </row>
    <row r="92" spans="1:7">
      <c r="A92" s="4">
        <v>44133</v>
      </c>
      <c r="B92" t="s">
        <v>963</v>
      </c>
      <c r="C92">
        <v>20</v>
      </c>
      <c r="D92" s="4">
        <v>44133</v>
      </c>
      <c r="E92">
        <v>150000</v>
      </c>
      <c r="G92">
        <v>356434.45</v>
      </c>
    </row>
    <row r="93" spans="1:7">
      <c r="A93" s="4">
        <v>44133</v>
      </c>
      <c r="B93" t="s">
        <v>919</v>
      </c>
      <c r="C93">
        <v>0</v>
      </c>
      <c r="D93" s="4">
        <v>44133</v>
      </c>
      <c r="F93">
        <v>150000</v>
      </c>
      <c r="G93">
        <v>506434.45</v>
      </c>
    </row>
    <row r="94" spans="1:7">
      <c r="A94" s="4">
        <v>44134</v>
      </c>
      <c r="B94" t="s">
        <v>950</v>
      </c>
      <c r="C94">
        <v>204764779</v>
      </c>
      <c r="D94" s="4">
        <v>44134</v>
      </c>
      <c r="E94">
        <v>150000</v>
      </c>
      <c r="G94">
        <v>356434.45</v>
      </c>
    </row>
    <row r="95" spans="1:7">
      <c r="A95" s="4">
        <v>44134</v>
      </c>
      <c r="B95" t="s">
        <v>964</v>
      </c>
      <c r="C95">
        <v>0</v>
      </c>
      <c r="D95" s="4">
        <v>44134</v>
      </c>
      <c r="F95">
        <v>9676.1299999999992</v>
      </c>
      <c r="G95">
        <v>366110.58</v>
      </c>
    </row>
    <row r="96" spans="1:7">
      <c r="A96" s="4">
        <v>44135</v>
      </c>
      <c r="B96" t="s">
        <v>965</v>
      </c>
      <c r="C96">
        <v>18</v>
      </c>
      <c r="D96" s="4">
        <v>44135</v>
      </c>
      <c r="E96">
        <v>30000</v>
      </c>
      <c r="G96">
        <v>336110.58</v>
      </c>
    </row>
    <row r="97" spans="1:7">
      <c r="A97" s="4">
        <v>44135</v>
      </c>
      <c r="B97" t="s">
        <v>966</v>
      </c>
      <c r="C97">
        <v>0</v>
      </c>
      <c r="D97" s="4">
        <v>44135</v>
      </c>
      <c r="F97">
        <v>18154.71</v>
      </c>
      <c r="G97">
        <v>354265.29</v>
      </c>
    </row>
    <row r="98" spans="1:7">
      <c r="A98" s="4">
        <v>44136</v>
      </c>
      <c r="B98" t="s">
        <v>968</v>
      </c>
      <c r="C98">
        <v>0</v>
      </c>
      <c r="D98" s="4">
        <v>44136</v>
      </c>
      <c r="F98">
        <v>16723.16</v>
      </c>
      <c r="G98">
        <v>370988.45</v>
      </c>
    </row>
    <row r="99" spans="1:7">
      <c r="A99" s="4">
        <v>44137</v>
      </c>
      <c r="B99" t="s">
        <v>969</v>
      </c>
      <c r="C99">
        <v>0</v>
      </c>
      <c r="D99" s="4">
        <v>44137</v>
      </c>
      <c r="F99">
        <v>32713.87</v>
      </c>
      <c r="G99">
        <v>403702.32</v>
      </c>
    </row>
    <row r="100" spans="1:7">
      <c r="A100" s="4">
        <v>44137</v>
      </c>
      <c r="B100" t="s">
        <v>919</v>
      </c>
      <c r="C100">
        <v>0</v>
      </c>
      <c r="D100" s="4">
        <v>44137</v>
      </c>
      <c r="F100">
        <v>450000</v>
      </c>
      <c r="G100">
        <v>853702.32</v>
      </c>
    </row>
    <row r="101" spans="1:7">
      <c r="A101" s="4">
        <v>44137</v>
      </c>
      <c r="B101" t="s">
        <v>970</v>
      </c>
      <c r="C101">
        <v>141163865</v>
      </c>
      <c r="D101" s="4">
        <v>44137</v>
      </c>
      <c r="E101">
        <v>600000</v>
      </c>
      <c r="G101">
        <v>253702.32</v>
      </c>
    </row>
    <row r="102" spans="1:7">
      <c r="A102" s="4">
        <v>44138</v>
      </c>
      <c r="B102" t="s">
        <v>971</v>
      </c>
      <c r="C102">
        <v>0</v>
      </c>
      <c r="D102" s="4">
        <v>44138</v>
      </c>
      <c r="F102">
        <v>20018.28</v>
      </c>
      <c r="G102">
        <v>273720.59999999998</v>
      </c>
    </row>
    <row r="103" spans="1:7">
      <c r="A103" s="4">
        <v>44139</v>
      </c>
      <c r="B103" t="s">
        <v>972</v>
      </c>
      <c r="C103">
        <v>30900182235</v>
      </c>
      <c r="D103" s="4">
        <v>44139</v>
      </c>
      <c r="E103">
        <v>20300</v>
      </c>
      <c r="G103">
        <v>253420.6</v>
      </c>
    </row>
    <row r="104" spans="1:7">
      <c r="A104" s="4">
        <v>44139</v>
      </c>
      <c r="B104" t="s">
        <v>973</v>
      </c>
      <c r="C104">
        <v>246400807</v>
      </c>
      <c r="D104" s="4">
        <v>44139</v>
      </c>
      <c r="E104">
        <v>6164</v>
      </c>
      <c r="G104">
        <v>247256.6</v>
      </c>
    </row>
    <row r="105" spans="1:7">
      <c r="A105" s="4">
        <v>44139</v>
      </c>
      <c r="B105" t="s">
        <v>974</v>
      </c>
      <c r="C105">
        <v>30900184142</v>
      </c>
      <c r="D105" s="4">
        <v>44139</v>
      </c>
      <c r="E105">
        <v>15078</v>
      </c>
      <c r="G105">
        <v>232178.6</v>
      </c>
    </row>
    <row r="106" spans="1:7">
      <c r="A106" s="4">
        <v>44139</v>
      </c>
      <c r="B106" t="s">
        <v>975</v>
      </c>
      <c r="C106">
        <v>30900183673</v>
      </c>
      <c r="D106" s="4">
        <v>44139</v>
      </c>
      <c r="E106">
        <v>4440</v>
      </c>
      <c r="G106">
        <v>227738.6</v>
      </c>
    </row>
    <row r="107" spans="1:7">
      <c r="A107" s="4">
        <v>44139</v>
      </c>
      <c r="B107" t="s">
        <v>976</v>
      </c>
      <c r="C107">
        <v>0</v>
      </c>
      <c r="D107" s="4">
        <v>44139</v>
      </c>
      <c r="F107">
        <v>12181.12</v>
      </c>
      <c r="G107">
        <v>239919.72</v>
      </c>
    </row>
    <row r="108" spans="1:7">
      <c r="A108" s="4">
        <v>44139</v>
      </c>
      <c r="B108" t="s">
        <v>919</v>
      </c>
      <c r="C108">
        <v>0</v>
      </c>
      <c r="D108" s="4">
        <v>44139</v>
      </c>
      <c r="F108">
        <v>242000</v>
      </c>
      <c r="G108">
        <v>481919.72</v>
      </c>
    </row>
    <row r="109" spans="1:7">
      <c r="A109" s="4">
        <v>44139</v>
      </c>
      <c r="B109" t="s">
        <v>977</v>
      </c>
      <c r="C109">
        <v>222702709</v>
      </c>
      <c r="D109" s="4">
        <v>44139</v>
      </c>
      <c r="E109">
        <v>400000</v>
      </c>
      <c r="G109">
        <v>81919.72</v>
      </c>
    </row>
    <row r="110" spans="1:7">
      <c r="A110" s="4">
        <v>44139</v>
      </c>
      <c r="B110" t="s">
        <v>978</v>
      </c>
      <c r="C110" t="s">
        <v>979</v>
      </c>
      <c r="D110" s="4">
        <v>44139</v>
      </c>
      <c r="F110">
        <v>684.13</v>
      </c>
      <c r="G110">
        <v>82603.850000000006</v>
      </c>
    </row>
    <row r="111" spans="1:7">
      <c r="A111" s="4">
        <v>44140</v>
      </c>
      <c r="B111" t="s">
        <v>980</v>
      </c>
      <c r="C111">
        <v>0</v>
      </c>
      <c r="D111" s="4">
        <v>44140</v>
      </c>
      <c r="F111">
        <v>22878.71</v>
      </c>
      <c r="G111">
        <v>105482.56</v>
      </c>
    </row>
    <row r="112" spans="1:7">
      <c r="A112" s="4">
        <v>44140</v>
      </c>
      <c r="B112" t="s">
        <v>981</v>
      </c>
      <c r="C112">
        <v>0</v>
      </c>
      <c r="D112" s="4">
        <v>44140</v>
      </c>
      <c r="E112">
        <v>18.88</v>
      </c>
      <c r="G112">
        <v>105463.67999999999</v>
      </c>
    </row>
    <row r="113" spans="1:7">
      <c r="A113" s="4">
        <v>44140</v>
      </c>
      <c r="B113" t="s">
        <v>982</v>
      </c>
      <c r="C113" t="s">
        <v>983</v>
      </c>
      <c r="D113" s="4">
        <v>44140</v>
      </c>
      <c r="F113">
        <v>3506.64</v>
      </c>
      <c r="G113">
        <v>108970.32</v>
      </c>
    </row>
    <row r="114" spans="1:7">
      <c r="A114" s="4">
        <v>44141</v>
      </c>
      <c r="B114" t="s">
        <v>984</v>
      </c>
      <c r="C114">
        <v>0</v>
      </c>
      <c r="D114" s="4">
        <v>44141</v>
      </c>
      <c r="F114">
        <v>11461.85</v>
      </c>
      <c r="G114">
        <v>120432.17</v>
      </c>
    </row>
    <row r="115" spans="1:7">
      <c r="A115" s="4">
        <v>44141</v>
      </c>
      <c r="B115" t="s">
        <v>985</v>
      </c>
      <c r="C115">
        <v>0</v>
      </c>
      <c r="D115" s="4">
        <v>44141</v>
      </c>
      <c r="E115">
        <v>1770</v>
      </c>
      <c r="G115">
        <v>118662.17</v>
      </c>
    </row>
    <row r="116" spans="1:7">
      <c r="A116" s="4">
        <v>44141</v>
      </c>
      <c r="B116" t="s">
        <v>986</v>
      </c>
      <c r="C116">
        <v>0</v>
      </c>
      <c r="D116" s="4">
        <v>44141</v>
      </c>
      <c r="E116">
        <v>1770</v>
      </c>
      <c r="G116">
        <v>116892.17</v>
      </c>
    </row>
    <row r="117" spans="1:7">
      <c r="A117" s="4">
        <v>44141</v>
      </c>
      <c r="B117" t="s">
        <v>919</v>
      </c>
      <c r="C117">
        <v>0</v>
      </c>
      <c r="D117" s="4">
        <v>44141</v>
      </c>
      <c r="F117">
        <v>150000</v>
      </c>
      <c r="G117">
        <v>266892.17</v>
      </c>
    </row>
    <row r="118" spans="1:7">
      <c r="A118" s="4">
        <v>44141</v>
      </c>
      <c r="B118" t="s">
        <v>987</v>
      </c>
      <c r="C118" t="s">
        <v>988</v>
      </c>
      <c r="D118" s="4">
        <v>44141</v>
      </c>
      <c r="F118">
        <v>3371.63</v>
      </c>
      <c r="G118">
        <v>270263.8</v>
      </c>
    </row>
    <row r="119" spans="1:7">
      <c r="A119" s="4">
        <v>44142</v>
      </c>
      <c r="B119" t="s">
        <v>989</v>
      </c>
      <c r="C119">
        <v>0</v>
      </c>
      <c r="D119" s="4">
        <v>44142</v>
      </c>
      <c r="F119">
        <v>35848.11</v>
      </c>
      <c r="G119">
        <v>306111.90999999997</v>
      </c>
    </row>
    <row r="120" spans="1:7">
      <c r="A120" s="4">
        <v>44142</v>
      </c>
      <c r="B120" t="s">
        <v>990</v>
      </c>
      <c r="C120" t="s">
        <v>991</v>
      </c>
      <c r="D120" s="4">
        <v>44142</v>
      </c>
      <c r="F120">
        <v>2751.3</v>
      </c>
      <c r="G120">
        <v>308863.21000000002</v>
      </c>
    </row>
    <row r="121" spans="1:7">
      <c r="A121" s="4">
        <v>44142</v>
      </c>
      <c r="B121" t="s">
        <v>992</v>
      </c>
      <c r="C121">
        <v>6700</v>
      </c>
      <c r="D121" s="4">
        <v>44142</v>
      </c>
      <c r="F121">
        <v>147859</v>
      </c>
      <c r="G121">
        <v>456722.21</v>
      </c>
    </row>
    <row r="122" spans="1:7">
      <c r="A122" s="4">
        <v>44143</v>
      </c>
      <c r="B122" t="s">
        <v>993</v>
      </c>
      <c r="C122">
        <v>0</v>
      </c>
      <c r="D122" s="4">
        <v>44143</v>
      </c>
      <c r="F122">
        <v>23694.34</v>
      </c>
      <c r="G122">
        <v>480416.55</v>
      </c>
    </row>
    <row r="123" spans="1:7">
      <c r="A123" s="4">
        <v>44143</v>
      </c>
      <c r="B123" t="s">
        <v>994</v>
      </c>
      <c r="C123">
        <v>31315374900</v>
      </c>
      <c r="D123" s="4">
        <v>44143</v>
      </c>
      <c r="E123">
        <v>8000</v>
      </c>
      <c r="G123">
        <v>472416.55</v>
      </c>
    </row>
    <row r="124" spans="1:7">
      <c r="A124" s="4">
        <v>44144</v>
      </c>
      <c r="B124" t="s">
        <v>995</v>
      </c>
      <c r="C124">
        <v>0</v>
      </c>
      <c r="D124" s="4">
        <v>44144</v>
      </c>
      <c r="F124">
        <v>15268.51</v>
      </c>
      <c r="G124">
        <v>487685.06</v>
      </c>
    </row>
    <row r="125" spans="1:7">
      <c r="A125" s="4">
        <v>44144</v>
      </c>
      <c r="B125" t="s">
        <v>919</v>
      </c>
      <c r="C125">
        <v>0</v>
      </c>
      <c r="D125" s="4">
        <v>44144</v>
      </c>
      <c r="F125">
        <v>200000</v>
      </c>
      <c r="G125">
        <v>687685.06</v>
      </c>
    </row>
    <row r="126" spans="1:7">
      <c r="A126" s="4">
        <v>44144</v>
      </c>
      <c r="B126" t="s">
        <v>996</v>
      </c>
      <c r="C126">
        <v>450049148</v>
      </c>
      <c r="D126" s="4">
        <v>44144</v>
      </c>
      <c r="E126">
        <v>500000</v>
      </c>
      <c r="G126">
        <v>187685.06</v>
      </c>
    </row>
    <row r="127" spans="1:7">
      <c r="A127" s="4">
        <v>44144</v>
      </c>
      <c r="B127" t="s">
        <v>997</v>
      </c>
      <c r="C127">
        <v>450116159</v>
      </c>
      <c r="D127" s="4">
        <v>44144</v>
      </c>
      <c r="E127">
        <v>125000</v>
      </c>
      <c r="G127">
        <v>62685.06</v>
      </c>
    </row>
    <row r="128" spans="1:7">
      <c r="A128" s="4">
        <v>44145</v>
      </c>
      <c r="B128" t="s">
        <v>998</v>
      </c>
      <c r="C128">
        <v>0</v>
      </c>
      <c r="D128" s="4">
        <v>44145</v>
      </c>
      <c r="F128">
        <v>14061.48</v>
      </c>
      <c r="G128">
        <v>76746.539999999994</v>
      </c>
    </row>
    <row r="129" spans="1:7">
      <c r="A129" s="4">
        <v>44145</v>
      </c>
      <c r="B129" t="s">
        <v>999</v>
      </c>
      <c r="C129" t="s">
        <v>1000</v>
      </c>
      <c r="D129" s="4">
        <v>44145</v>
      </c>
      <c r="F129">
        <v>4656.71</v>
      </c>
      <c r="G129">
        <v>81403.25</v>
      </c>
    </row>
    <row r="130" spans="1:7">
      <c r="A130" s="4">
        <v>44146</v>
      </c>
      <c r="B130" t="s">
        <v>1001</v>
      </c>
      <c r="C130">
        <v>0</v>
      </c>
      <c r="D130" s="4">
        <v>44146</v>
      </c>
      <c r="F130">
        <v>9388.7999999999993</v>
      </c>
      <c r="G130">
        <v>90792.05</v>
      </c>
    </row>
    <row r="131" spans="1:7">
      <c r="A131" s="4">
        <v>44146</v>
      </c>
      <c r="B131" t="s">
        <v>1002</v>
      </c>
      <c r="C131" t="s">
        <v>1003</v>
      </c>
      <c r="D131" s="4">
        <v>44146</v>
      </c>
      <c r="E131">
        <v>5.9</v>
      </c>
      <c r="G131">
        <v>90786.15</v>
      </c>
    </row>
    <row r="132" spans="1:7">
      <c r="A132" s="4">
        <v>44146</v>
      </c>
      <c r="B132" t="s">
        <v>1004</v>
      </c>
      <c r="C132" t="s">
        <v>1005</v>
      </c>
      <c r="D132" s="4">
        <v>44146</v>
      </c>
      <c r="E132">
        <v>5.9</v>
      </c>
      <c r="G132">
        <v>90780.25</v>
      </c>
    </row>
    <row r="133" spans="1:7">
      <c r="A133" s="4">
        <v>44146</v>
      </c>
      <c r="B133" t="s">
        <v>1006</v>
      </c>
      <c r="C133" t="s">
        <v>1007</v>
      </c>
      <c r="D133" s="4">
        <v>44146</v>
      </c>
      <c r="E133">
        <v>5.9</v>
      </c>
      <c r="G133">
        <v>90774.35</v>
      </c>
    </row>
    <row r="134" spans="1:7">
      <c r="A134" s="4">
        <v>44146</v>
      </c>
      <c r="B134" t="s">
        <v>1008</v>
      </c>
      <c r="C134" t="s">
        <v>1009</v>
      </c>
      <c r="D134" s="4">
        <v>44146</v>
      </c>
      <c r="F134">
        <v>14383.34</v>
      </c>
      <c r="G134">
        <v>105157.69</v>
      </c>
    </row>
    <row r="135" spans="1:7">
      <c r="A135" s="4">
        <v>44146</v>
      </c>
      <c r="B135" t="s">
        <v>1010</v>
      </c>
      <c r="C135">
        <v>31617382338</v>
      </c>
      <c r="D135" s="4">
        <v>44146</v>
      </c>
      <c r="E135">
        <v>25000</v>
      </c>
      <c r="G135">
        <v>80157.69</v>
      </c>
    </row>
    <row r="136" spans="1:7">
      <c r="A136" s="4">
        <v>44147</v>
      </c>
      <c r="B136" t="s">
        <v>1011</v>
      </c>
      <c r="C136">
        <v>0</v>
      </c>
      <c r="D136" s="4">
        <v>44147</v>
      </c>
      <c r="F136">
        <v>33472.160000000003</v>
      </c>
      <c r="G136">
        <v>113629.85</v>
      </c>
    </row>
    <row r="137" spans="1:7">
      <c r="A137" s="4">
        <v>44147</v>
      </c>
      <c r="B137" t="s">
        <v>919</v>
      </c>
      <c r="C137">
        <v>0</v>
      </c>
      <c r="D137" s="4">
        <v>44147</v>
      </c>
      <c r="F137">
        <v>300000</v>
      </c>
      <c r="G137">
        <v>413629.85</v>
      </c>
    </row>
    <row r="138" spans="1:7">
      <c r="A138" s="4">
        <v>44147</v>
      </c>
      <c r="B138" t="s">
        <v>1012</v>
      </c>
      <c r="C138">
        <v>412287114</v>
      </c>
      <c r="D138" s="4">
        <v>44147</v>
      </c>
      <c r="E138">
        <v>300000</v>
      </c>
      <c r="G138">
        <v>113629.85</v>
      </c>
    </row>
    <row r="139" spans="1:7">
      <c r="A139" s="4">
        <v>44147</v>
      </c>
      <c r="B139" t="s">
        <v>1013</v>
      </c>
      <c r="C139">
        <v>31714164723</v>
      </c>
      <c r="D139" s="4">
        <v>44147</v>
      </c>
      <c r="E139">
        <v>8299</v>
      </c>
      <c r="G139">
        <v>105330.85</v>
      </c>
    </row>
    <row r="140" spans="1:7">
      <c r="A140" s="4">
        <v>44147</v>
      </c>
      <c r="B140" t="s">
        <v>1014</v>
      </c>
      <c r="C140" t="s">
        <v>1015</v>
      </c>
      <c r="D140" s="4">
        <v>44147</v>
      </c>
      <c r="F140">
        <v>3669.8</v>
      </c>
      <c r="G140">
        <v>109000.65</v>
      </c>
    </row>
    <row r="141" spans="1:7">
      <c r="A141" s="4">
        <v>44148</v>
      </c>
      <c r="B141" t="s">
        <v>1016</v>
      </c>
      <c r="C141">
        <v>0</v>
      </c>
      <c r="D141" s="4">
        <v>44148</v>
      </c>
      <c r="F141">
        <v>59883.93</v>
      </c>
      <c r="G141">
        <v>168884.58</v>
      </c>
    </row>
    <row r="142" spans="1:7">
      <c r="A142" s="4">
        <v>44148</v>
      </c>
      <c r="B142" t="s">
        <v>919</v>
      </c>
      <c r="C142">
        <v>0</v>
      </c>
      <c r="D142" s="4">
        <v>44148</v>
      </c>
      <c r="F142">
        <v>437000</v>
      </c>
      <c r="G142">
        <v>605884.57999999996</v>
      </c>
    </row>
    <row r="143" spans="1:7">
      <c r="A143" s="4">
        <v>44148</v>
      </c>
      <c r="B143" t="s">
        <v>1017</v>
      </c>
      <c r="C143" t="s">
        <v>1018</v>
      </c>
      <c r="D143" s="4">
        <v>44148</v>
      </c>
      <c r="F143">
        <v>6415.11</v>
      </c>
      <c r="G143">
        <v>612299.68999999994</v>
      </c>
    </row>
    <row r="144" spans="1:7">
      <c r="A144" s="4">
        <v>44148</v>
      </c>
      <c r="B144" t="s">
        <v>1019</v>
      </c>
      <c r="C144">
        <v>31816319747</v>
      </c>
      <c r="D144" s="4">
        <v>44148</v>
      </c>
      <c r="E144">
        <v>58457</v>
      </c>
      <c r="G144">
        <v>553842.68999999994</v>
      </c>
    </row>
    <row r="145" spans="1:7">
      <c r="A145" s="4">
        <v>44149</v>
      </c>
      <c r="B145" t="s">
        <v>1020</v>
      </c>
      <c r="C145">
        <v>0</v>
      </c>
      <c r="D145" s="4">
        <v>44149</v>
      </c>
      <c r="F145">
        <v>76625.8</v>
      </c>
      <c r="G145">
        <v>630468.49</v>
      </c>
    </row>
    <row r="146" spans="1:7">
      <c r="A146" s="4">
        <v>44150</v>
      </c>
      <c r="B146" t="s">
        <v>1021</v>
      </c>
      <c r="C146">
        <v>0</v>
      </c>
      <c r="D146" s="4">
        <v>44150</v>
      </c>
      <c r="F146">
        <v>52218.38</v>
      </c>
      <c r="G146">
        <v>682686.87</v>
      </c>
    </row>
    <row r="147" spans="1:7">
      <c r="A147" s="4">
        <v>44151</v>
      </c>
      <c r="B147" t="s">
        <v>1023</v>
      </c>
      <c r="C147">
        <v>0</v>
      </c>
      <c r="D147" s="4">
        <v>44151</v>
      </c>
      <c r="F147">
        <v>22894.58</v>
      </c>
      <c r="G147">
        <v>705581.45</v>
      </c>
    </row>
    <row r="148" spans="1:7">
      <c r="A148" s="4">
        <v>44151</v>
      </c>
      <c r="B148" t="s">
        <v>1024</v>
      </c>
      <c r="C148" t="s">
        <v>1025</v>
      </c>
      <c r="D148" s="4">
        <v>44151</v>
      </c>
      <c r="F148">
        <v>5318.65</v>
      </c>
      <c r="G148">
        <v>710900.1</v>
      </c>
    </row>
    <row r="149" spans="1:7">
      <c r="A149" s="4">
        <v>44151</v>
      </c>
      <c r="B149" t="s">
        <v>919</v>
      </c>
      <c r="C149">
        <v>0</v>
      </c>
      <c r="D149" s="4">
        <v>44151</v>
      </c>
      <c r="F149">
        <v>460000</v>
      </c>
      <c r="G149">
        <v>1170900.1000000001</v>
      </c>
    </row>
    <row r="150" spans="1:7">
      <c r="A150" s="4">
        <v>44151</v>
      </c>
      <c r="B150" t="s">
        <v>1026</v>
      </c>
      <c r="C150" t="s">
        <v>1027</v>
      </c>
      <c r="D150" s="4">
        <v>44151</v>
      </c>
      <c r="F150">
        <v>2289</v>
      </c>
      <c r="G150">
        <v>1173189.1000000001</v>
      </c>
    </row>
    <row r="151" spans="1:7">
      <c r="A151" s="4">
        <v>44151</v>
      </c>
      <c r="B151" t="s">
        <v>1028</v>
      </c>
      <c r="C151">
        <v>163880862</v>
      </c>
      <c r="D151" s="4">
        <v>44151</v>
      </c>
      <c r="E151">
        <v>400000</v>
      </c>
      <c r="G151">
        <v>773189.1</v>
      </c>
    </row>
    <row r="152" spans="1:7">
      <c r="A152" s="4">
        <v>44151</v>
      </c>
      <c r="B152" t="s">
        <v>1029</v>
      </c>
      <c r="C152">
        <v>164146078</v>
      </c>
      <c r="D152" s="4">
        <v>44151</v>
      </c>
      <c r="E152">
        <v>100000</v>
      </c>
      <c r="G152">
        <v>673189.1</v>
      </c>
    </row>
    <row r="153" spans="1:7">
      <c r="A153" s="4">
        <v>44151</v>
      </c>
      <c r="B153" t="s">
        <v>1030</v>
      </c>
      <c r="C153">
        <v>164143960</v>
      </c>
      <c r="D153" s="4">
        <v>44151</v>
      </c>
      <c r="E153">
        <v>10000</v>
      </c>
      <c r="G153">
        <v>663189.1</v>
      </c>
    </row>
    <row r="154" spans="1:7">
      <c r="A154" s="4">
        <v>44151</v>
      </c>
      <c r="B154" t="s">
        <v>1031</v>
      </c>
      <c r="C154">
        <v>164222836</v>
      </c>
      <c r="D154" s="4">
        <v>44151</v>
      </c>
      <c r="E154">
        <v>100000</v>
      </c>
      <c r="G154">
        <v>563189.1</v>
      </c>
    </row>
    <row r="155" spans="1:7">
      <c r="A155" s="4">
        <v>44152</v>
      </c>
      <c r="B155" t="s">
        <v>1032</v>
      </c>
      <c r="C155">
        <v>32283124433</v>
      </c>
      <c r="D155" s="4">
        <v>44152</v>
      </c>
      <c r="F155">
        <v>10</v>
      </c>
      <c r="G155">
        <v>563199.1</v>
      </c>
    </row>
    <row r="156" spans="1:7">
      <c r="A156" s="4">
        <v>44152</v>
      </c>
      <c r="B156" t="s">
        <v>1033</v>
      </c>
      <c r="C156">
        <v>0</v>
      </c>
      <c r="D156" s="4">
        <v>44152</v>
      </c>
      <c r="F156">
        <v>16480.169999999998</v>
      </c>
      <c r="G156">
        <v>579679.27</v>
      </c>
    </row>
    <row r="157" spans="1:7">
      <c r="A157" s="4">
        <v>44152</v>
      </c>
      <c r="B157" t="s">
        <v>1034</v>
      </c>
      <c r="C157" t="s">
        <v>1035</v>
      </c>
      <c r="D157" s="4">
        <v>44152</v>
      </c>
      <c r="E157">
        <v>5.9</v>
      </c>
      <c r="G157">
        <v>579673.37</v>
      </c>
    </row>
    <row r="158" spans="1:7">
      <c r="A158" s="4">
        <v>44152</v>
      </c>
      <c r="B158" t="s">
        <v>1036</v>
      </c>
      <c r="C158" t="s">
        <v>1037</v>
      </c>
      <c r="D158" s="4">
        <v>44152</v>
      </c>
      <c r="F158">
        <v>11426.47</v>
      </c>
      <c r="G158">
        <v>591099.84</v>
      </c>
    </row>
    <row r="159" spans="1:7">
      <c r="A159" s="4">
        <v>44152</v>
      </c>
      <c r="B159" t="s">
        <v>1038</v>
      </c>
      <c r="C159">
        <v>32214180903</v>
      </c>
      <c r="D159" s="4">
        <v>44152</v>
      </c>
      <c r="E159">
        <v>30000</v>
      </c>
      <c r="G159">
        <v>561099.84</v>
      </c>
    </row>
    <row r="160" spans="1:7">
      <c r="A160" s="4">
        <v>44152</v>
      </c>
      <c r="B160" t="s">
        <v>1039</v>
      </c>
      <c r="C160">
        <v>32214195814</v>
      </c>
      <c r="D160" s="4">
        <v>44152</v>
      </c>
      <c r="E160">
        <v>100000</v>
      </c>
      <c r="G160">
        <v>461099.84</v>
      </c>
    </row>
    <row r="161" spans="1:7">
      <c r="A161" s="4">
        <v>44152</v>
      </c>
      <c r="B161" t="s">
        <v>1040</v>
      </c>
      <c r="C161">
        <v>32215115152</v>
      </c>
      <c r="D161" s="4">
        <v>44152</v>
      </c>
      <c r="E161">
        <v>4620</v>
      </c>
      <c r="G161">
        <v>456479.84</v>
      </c>
    </row>
    <row r="162" spans="1:7">
      <c r="A162" s="4">
        <v>44152</v>
      </c>
      <c r="B162" t="s">
        <v>1041</v>
      </c>
      <c r="C162">
        <v>32215115621</v>
      </c>
      <c r="D162" s="4">
        <v>44152</v>
      </c>
      <c r="E162">
        <v>10008</v>
      </c>
      <c r="G162">
        <v>446471.84</v>
      </c>
    </row>
    <row r="163" spans="1:7">
      <c r="A163" s="4">
        <v>44152</v>
      </c>
      <c r="B163" t="s">
        <v>1042</v>
      </c>
      <c r="C163">
        <v>32215116039</v>
      </c>
      <c r="D163" s="4">
        <v>44152</v>
      </c>
      <c r="E163">
        <v>2964</v>
      </c>
      <c r="G163">
        <v>443507.84</v>
      </c>
    </row>
    <row r="164" spans="1:7">
      <c r="A164" s="4">
        <v>44152</v>
      </c>
      <c r="B164" t="s">
        <v>1043</v>
      </c>
      <c r="C164">
        <v>32215116957</v>
      </c>
      <c r="D164" s="4">
        <v>44152</v>
      </c>
      <c r="E164">
        <v>6990</v>
      </c>
      <c r="G164">
        <v>436517.84</v>
      </c>
    </row>
    <row r="165" spans="1:7">
      <c r="A165" s="4">
        <v>44152</v>
      </c>
      <c r="B165" t="s">
        <v>1044</v>
      </c>
      <c r="C165">
        <v>32215117591</v>
      </c>
      <c r="D165" s="4">
        <v>44152</v>
      </c>
      <c r="E165">
        <v>20000</v>
      </c>
      <c r="G165">
        <v>416517.84</v>
      </c>
    </row>
    <row r="166" spans="1:7">
      <c r="A166" s="4">
        <v>44152</v>
      </c>
      <c r="B166" t="s">
        <v>1045</v>
      </c>
      <c r="C166">
        <v>175365562</v>
      </c>
      <c r="D166" s="4">
        <v>44152</v>
      </c>
      <c r="E166">
        <v>200000</v>
      </c>
      <c r="G166">
        <v>216517.84</v>
      </c>
    </row>
    <row r="167" spans="1:7">
      <c r="A167" s="4">
        <v>44152</v>
      </c>
      <c r="B167" t="s">
        <v>1046</v>
      </c>
      <c r="C167" t="s">
        <v>1047</v>
      </c>
      <c r="D167" s="4">
        <v>44152</v>
      </c>
      <c r="E167">
        <v>5.9</v>
      </c>
      <c r="G167">
        <v>216511.94</v>
      </c>
    </row>
    <row r="168" spans="1:7">
      <c r="A168" s="4">
        <v>44152</v>
      </c>
      <c r="B168" t="s">
        <v>1048</v>
      </c>
      <c r="C168" t="s">
        <v>1049</v>
      </c>
      <c r="D168" s="4">
        <v>44152</v>
      </c>
      <c r="E168">
        <v>5.9</v>
      </c>
      <c r="G168">
        <v>216506.04</v>
      </c>
    </row>
    <row r="169" spans="1:7">
      <c r="A169" s="4">
        <v>44153</v>
      </c>
      <c r="B169" t="s">
        <v>1050</v>
      </c>
      <c r="C169">
        <v>0</v>
      </c>
      <c r="D169" s="4">
        <v>44153</v>
      </c>
      <c r="F169">
        <v>18546.740000000002</v>
      </c>
      <c r="G169">
        <v>235052.78</v>
      </c>
    </row>
    <row r="170" spans="1:7">
      <c r="A170" s="4">
        <v>44153</v>
      </c>
      <c r="B170" t="s">
        <v>1051</v>
      </c>
      <c r="C170" t="s">
        <v>1052</v>
      </c>
      <c r="D170" s="4">
        <v>44153</v>
      </c>
      <c r="E170">
        <v>5.9</v>
      </c>
      <c r="G170">
        <v>235046.88</v>
      </c>
    </row>
    <row r="171" spans="1:7">
      <c r="A171" s="4">
        <v>44153</v>
      </c>
      <c r="B171" t="s">
        <v>1053</v>
      </c>
      <c r="C171">
        <v>32315122056</v>
      </c>
      <c r="D171" s="4">
        <v>44153</v>
      </c>
      <c r="E171">
        <v>5098</v>
      </c>
      <c r="G171">
        <v>229948.88</v>
      </c>
    </row>
    <row r="172" spans="1:7">
      <c r="A172" s="4">
        <v>44153</v>
      </c>
      <c r="B172" t="s">
        <v>1054</v>
      </c>
      <c r="C172" t="s">
        <v>1055</v>
      </c>
      <c r="D172" s="4">
        <v>44153</v>
      </c>
      <c r="F172">
        <v>28277.99</v>
      </c>
      <c r="G172">
        <v>258226.87</v>
      </c>
    </row>
    <row r="173" spans="1:7">
      <c r="A173" s="4">
        <v>44154</v>
      </c>
      <c r="B173" t="s">
        <v>1056</v>
      </c>
      <c r="C173">
        <v>22</v>
      </c>
      <c r="D173" s="4">
        <v>44154</v>
      </c>
      <c r="E173">
        <v>35400</v>
      </c>
      <c r="G173">
        <v>222826.87</v>
      </c>
    </row>
    <row r="174" spans="1:7">
      <c r="A174" s="4">
        <v>44154</v>
      </c>
      <c r="B174" t="s">
        <v>1057</v>
      </c>
      <c r="C174">
        <v>0</v>
      </c>
      <c r="D174" s="4">
        <v>44154</v>
      </c>
      <c r="F174">
        <v>6442.2</v>
      </c>
      <c r="G174">
        <v>229269.07</v>
      </c>
    </row>
    <row r="175" spans="1:7">
      <c r="A175" s="4">
        <v>44154</v>
      </c>
      <c r="B175" t="s">
        <v>919</v>
      </c>
      <c r="C175">
        <v>0</v>
      </c>
      <c r="D175" s="4">
        <v>44154</v>
      </c>
      <c r="F175">
        <v>170000</v>
      </c>
      <c r="G175">
        <v>399269.07</v>
      </c>
    </row>
    <row r="176" spans="1:7">
      <c r="A176" s="4">
        <v>44154</v>
      </c>
      <c r="B176" t="s">
        <v>997</v>
      </c>
      <c r="C176">
        <v>408492883</v>
      </c>
      <c r="D176" s="4">
        <v>44154</v>
      </c>
      <c r="E176">
        <v>109933</v>
      </c>
      <c r="G176">
        <v>289336.07</v>
      </c>
    </row>
    <row r="177" spans="1:7">
      <c r="A177" s="4">
        <v>44154</v>
      </c>
      <c r="B177" t="s">
        <v>1058</v>
      </c>
      <c r="C177" t="s">
        <v>1059</v>
      </c>
      <c r="D177" s="4">
        <v>44154</v>
      </c>
      <c r="F177">
        <v>8255.76</v>
      </c>
      <c r="G177">
        <v>297591.83</v>
      </c>
    </row>
    <row r="178" spans="1:7">
      <c r="A178" s="4">
        <v>44155</v>
      </c>
      <c r="B178" t="s">
        <v>1060</v>
      </c>
      <c r="C178">
        <v>21</v>
      </c>
      <c r="D178" s="4">
        <v>44155</v>
      </c>
      <c r="E178">
        <v>10622</v>
      </c>
      <c r="G178">
        <v>286969.83</v>
      </c>
    </row>
    <row r="179" spans="1:7">
      <c r="A179" s="4">
        <v>44155</v>
      </c>
      <c r="B179" t="s">
        <v>1061</v>
      </c>
      <c r="C179">
        <v>0</v>
      </c>
      <c r="D179" s="4">
        <v>44155</v>
      </c>
      <c r="F179">
        <v>15872.37</v>
      </c>
      <c r="G179">
        <v>302842.2</v>
      </c>
    </row>
    <row r="180" spans="1:7">
      <c r="A180" s="4">
        <v>44155</v>
      </c>
      <c r="B180" t="s">
        <v>1062</v>
      </c>
      <c r="C180" t="s">
        <v>1063</v>
      </c>
      <c r="D180" s="4">
        <v>44155</v>
      </c>
      <c r="E180">
        <v>5.9</v>
      </c>
      <c r="G180">
        <v>302836.3</v>
      </c>
    </row>
    <row r="181" spans="1:7">
      <c r="A181" s="4">
        <v>44155</v>
      </c>
      <c r="B181" t="s">
        <v>1064</v>
      </c>
      <c r="C181" t="s">
        <v>1065</v>
      </c>
      <c r="D181" s="4">
        <v>44155</v>
      </c>
      <c r="E181">
        <v>5.9</v>
      </c>
      <c r="G181">
        <v>302830.40000000002</v>
      </c>
    </row>
    <row r="182" spans="1:7">
      <c r="A182" s="4">
        <v>44155</v>
      </c>
      <c r="B182" t="s">
        <v>1066</v>
      </c>
      <c r="C182" t="s">
        <v>1067</v>
      </c>
      <c r="D182" s="4">
        <v>44155</v>
      </c>
      <c r="E182">
        <v>5.9</v>
      </c>
      <c r="G182">
        <v>302824.5</v>
      </c>
    </row>
    <row r="183" spans="1:7">
      <c r="A183" s="4">
        <v>44155</v>
      </c>
      <c r="B183" t="s">
        <v>1068</v>
      </c>
      <c r="C183" t="s">
        <v>1069</v>
      </c>
      <c r="D183" s="4">
        <v>44155</v>
      </c>
      <c r="E183">
        <v>5.9</v>
      </c>
      <c r="G183">
        <v>302818.59999999998</v>
      </c>
    </row>
    <row r="184" spans="1:7">
      <c r="A184" s="4">
        <v>44155</v>
      </c>
      <c r="B184" t="s">
        <v>1070</v>
      </c>
      <c r="C184" t="s">
        <v>1071</v>
      </c>
      <c r="D184" s="4">
        <v>44155</v>
      </c>
      <c r="E184">
        <v>5.9</v>
      </c>
      <c r="G184">
        <v>302812.7</v>
      </c>
    </row>
    <row r="185" spans="1:7">
      <c r="A185" s="4">
        <v>44155</v>
      </c>
      <c r="B185" t="s">
        <v>1072</v>
      </c>
      <c r="C185" t="s">
        <v>1073</v>
      </c>
      <c r="D185" s="4">
        <v>44155</v>
      </c>
      <c r="E185">
        <v>5.9</v>
      </c>
      <c r="G185">
        <v>302806.8</v>
      </c>
    </row>
    <row r="186" spans="1:7">
      <c r="A186" s="4">
        <v>44155</v>
      </c>
      <c r="B186" t="s">
        <v>1074</v>
      </c>
      <c r="C186" t="s">
        <v>1075</v>
      </c>
      <c r="D186" s="4">
        <v>44155</v>
      </c>
      <c r="E186">
        <v>5.9</v>
      </c>
      <c r="G186">
        <v>302800.90000000002</v>
      </c>
    </row>
    <row r="187" spans="1:7">
      <c r="A187" s="4">
        <v>44155</v>
      </c>
      <c r="B187" t="s">
        <v>900</v>
      </c>
      <c r="C187" t="s">
        <v>1076</v>
      </c>
      <c r="D187" s="4">
        <v>44155</v>
      </c>
      <c r="F187">
        <v>637000</v>
      </c>
      <c r="G187">
        <v>939800.9</v>
      </c>
    </row>
    <row r="188" spans="1:7">
      <c r="A188" s="4">
        <v>44155</v>
      </c>
      <c r="B188" t="s">
        <v>1077</v>
      </c>
      <c r="C188" t="s">
        <v>1078</v>
      </c>
      <c r="D188" s="4">
        <v>44155</v>
      </c>
      <c r="F188">
        <v>4383.07</v>
      </c>
      <c r="G188">
        <v>944183.97</v>
      </c>
    </row>
    <row r="189" spans="1:7">
      <c r="A189" s="4">
        <v>44156</v>
      </c>
      <c r="B189" t="s">
        <v>1079</v>
      </c>
      <c r="C189">
        <v>0</v>
      </c>
      <c r="D189" s="4">
        <v>44156</v>
      </c>
      <c r="F189">
        <v>7935.36</v>
      </c>
      <c r="G189">
        <v>952119.33</v>
      </c>
    </row>
    <row r="190" spans="1:7">
      <c r="A190" s="4">
        <v>44156</v>
      </c>
      <c r="B190" t="s">
        <v>1080</v>
      </c>
      <c r="C190" t="s">
        <v>1081</v>
      </c>
      <c r="D190" s="4">
        <v>44156</v>
      </c>
      <c r="F190">
        <v>4738.99</v>
      </c>
      <c r="G190">
        <v>956858.32</v>
      </c>
    </row>
    <row r="191" spans="1:7">
      <c r="A191" s="4">
        <v>44156</v>
      </c>
      <c r="B191" t="s">
        <v>1082</v>
      </c>
      <c r="C191">
        <v>32623174201</v>
      </c>
      <c r="D191" s="4">
        <v>44156</v>
      </c>
      <c r="E191">
        <v>60000</v>
      </c>
      <c r="G191">
        <v>896858.32</v>
      </c>
    </row>
    <row r="192" spans="1:7">
      <c r="A192" s="4">
        <v>44156</v>
      </c>
      <c r="B192" t="s">
        <v>1083</v>
      </c>
      <c r="C192">
        <v>247494728</v>
      </c>
      <c r="D192" s="4">
        <v>44156</v>
      </c>
      <c r="E192">
        <v>100000</v>
      </c>
      <c r="G192">
        <v>796858.32</v>
      </c>
    </row>
    <row r="193" spans="1:7">
      <c r="A193" s="4">
        <v>44157</v>
      </c>
      <c r="B193" t="s">
        <v>1084</v>
      </c>
      <c r="C193">
        <v>105662553</v>
      </c>
      <c r="D193" s="4">
        <v>44157</v>
      </c>
      <c r="E193">
        <v>50000</v>
      </c>
      <c r="G193">
        <v>746858.32</v>
      </c>
    </row>
    <row r="194" spans="1:7">
      <c r="A194" s="4">
        <v>44157</v>
      </c>
      <c r="B194" t="s">
        <v>1085</v>
      </c>
      <c r="C194">
        <v>0</v>
      </c>
      <c r="D194" s="4">
        <v>44157</v>
      </c>
      <c r="F194">
        <v>6472.1</v>
      </c>
      <c r="G194">
        <v>753330.42</v>
      </c>
    </row>
    <row r="195" spans="1:7">
      <c r="A195" s="4">
        <v>44158</v>
      </c>
      <c r="B195" t="s">
        <v>1086</v>
      </c>
      <c r="C195">
        <v>0</v>
      </c>
      <c r="D195" s="4">
        <v>44158</v>
      </c>
      <c r="F195">
        <v>18386.490000000002</v>
      </c>
      <c r="G195">
        <v>771716.91</v>
      </c>
    </row>
    <row r="196" spans="1:7">
      <c r="A196" s="4">
        <v>44158</v>
      </c>
      <c r="B196" t="s">
        <v>919</v>
      </c>
      <c r="C196">
        <v>0</v>
      </c>
      <c r="D196" s="4">
        <v>44158</v>
      </c>
      <c r="F196">
        <v>320000</v>
      </c>
      <c r="G196">
        <v>1091716.9099999999</v>
      </c>
    </row>
    <row r="197" spans="1:7">
      <c r="A197" s="4">
        <v>44159</v>
      </c>
      <c r="B197" t="s">
        <v>1087</v>
      </c>
      <c r="C197">
        <v>0</v>
      </c>
      <c r="D197" s="4">
        <v>44159</v>
      </c>
      <c r="F197">
        <v>11687.65</v>
      </c>
      <c r="G197">
        <v>1103404.56</v>
      </c>
    </row>
    <row r="198" spans="1:7">
      <c r="A198" s="4">
        <v>44159</v>
      </c>
      <c r="B198" t="s">
        <v>1088</v>
      </c>
      <c r="C198" t="s">
        <v>1089</v>
      </c>
      <c r="D198" s="4">
        <v>44159</v>
      </c>
      <c r="F198">
        <v>7707.53</v>
      </c>
      <c r="G198">
        <v>1111112.0900000001</v>
      </c>
    </row>
    <row r="199" spans="1:7">
      <c r="A199" s="4">
        <v>44160</v>
      </c>
      <c r="B199" t="s">
        <v>1090</v>
      </c>
      <c r="C199">
        <v>0</v>
      </c>
      <c r="D199" s="4">
        <v>44160</v>
      </c>
      <c r="F199">
        <v>11043.2</v>
      </c>
      <c r="G199">
        <v>1122155.29</v>
      </c>
    </row>
    <row r="200" spans="1:7">
      <c r="A200" s="4">
        <v>44160</v>
      </c>
      <c r="B200" t="s">
        <v>1091</v>
      </c>
      <c r="C200" t="s">
        <v>1092</v>
      </c>
      <c r="D200" s="4">
        <v>44160</v>
      </c>
      <c r="F200">
        <v>13979.35</v>
      </c>
      <c r="G200">
        <v>1136134.6399999999</v>
      </c>
    </row>
    <row r="201" spans="1:7">
      <c r="A201" s="4">
        <v>44160</v>
      </c>
      <c r="B201" t="s">
        <v>1093</v>
      </c>
      <c r="C201">
        <v>33015195226</v>
      </c>
      <c r="D201" s="4">
        <v>44160</v>
      </c>
      <c r="E201">
        <v>20000</v>
      </c>
      <c r="G201">
        <v>1116134.6399999999</v>
      </c>
    </row>
    <row r="202" spans="1:7">
      <c r="A202" s="4">
        <v>44160</v>
      </c>
      <c r="B202" t="s">
        <v>1094</v>
      </c>
      <c r="C202">
        <v>33015197187</v>
      </c>
      <c r="D202" s="4">
        <v>44160</v>
      </c>
      <c r="E202">
        <v>20000</v>
      </c>
      <c r="G202">
        <v>1096134.6399999999</v>
      </c>
    </row>
    <row r="203" spans="1:7">
      <c r="A203" s="4">
        <v>44160</v>
      </c>
      <c r="B203" t="s">
        <v>1095</v>
      </c>
      <c r="C203">
        <v>33015197686</v>
      </c>
      <c r="D203" s="4">
        <v>44160</v>
      </c>
      <c r="E203">
        <v>30000</v>
      </c>
      <c r="G203">
        <v>1066134.6399999999</v>
      </c>
    </row>
    <row r="204" spans="1:7">
      <c r="A204" s="4">
        <v>44160</v>
      </c>
      <c r="B204" t="s">
        <v>950</v>
      </c>
      <c r="C204">
        <v>301986326</v>
      </c>
      <c r="D204" s="4">
        <v>44160</v>
      </c>
      <c r="E204">
        <v>100000</v>
      </c>
      <c r="G204">
        <v>966134.64</v>
      </c>
    </row>
    <row r="205" spans="1:7">
      <c r="A205" s="4">
        <v>44161</v>
      </c>
      <c r="B205" t="s">
        <v>1096</v>
      </c>
      <c r="C205">
        <v>0</v>
      </c>
      <c r="D205" s="4">
        <v>44161</v>
      </c>
      <c r="F205">
        <v>8480.16</v>
      </c>
      <c r="G205">
        <v>974614.8</v>
      </c>
    </row>
    <row r="206" spans="1:7">
      <c r="A206" s="4">
        <v>44161</v>
      </c>
      <c r="B206" t="s">
        <v>1097</v>
      </c>
      <c r="C206" t="s">
        <v>1098</v>
      </c>
      <c r="D206" s="4">
        <v>44161</v>
      </c>
      <c r="F206">
        <v>4739.8900000000003</v>
      </c>
      <c r="G206">
        <v>979354.69</v>
      </c>
    </row>
    <row r="207" spans="1:7">
      <c r="A207" s="4">
        <v>44162</v>
      </c>
      <c r="B207" t="s">
        <v>1099</v>
      </c>
      <c r="C207">
        <v>0</v>
      </c>
      <c r="D207" s="4">
        <v>44162</v>
      </c>
      <c r="F207">
        <v>8074.59</v>
      </c>
      <c r="G207">
        <v>987429.28</v>
      </c>
    </row>
    <row r="208" spans="1:7">
      <c r="A208" s="4">
        <v>44162</v>
      </c>
      <c r="B208" t="s">
        <v>919</v>
      </c>
      <c r="C208">
        <v>0</v>
      </c>
      <c r="D208" s="4">
        <v>44162</v>
      </c>
      <c r="F208">
        <v>250000</v>
      </c>
      <c r="G208">
        <v>1237429.28</v>
      </c>
    </row>
    <row r="209" spans="1:7">
      <c r="A209" s="4">
        <v>44162</v>
      </c>
      <c r="B209" t="s">
        <v>1100</v>
      </c>
      <c r="C209" t="s">
        <v>1101</v>
      </c>
      <c r="D209" s="4">
        <v>44162</v>
      </c>
      <c r="F209">
        <v>4929.47</v>
      </c>
      <c r="G209">
        <v>1242358.75</v>
      </c>
    </row>
    <row r="210" spans="1:7">
      <c r="A210" s="4">
        <v>44163</v>
      </c>
      <c r="B210" t="s">
        <v>1102</v>
      </c>
      <c r="C210">
        <v>33399893558</v>
      </c>
      <c r="D210" s="4">
        <v>44163</v>
      </c>
      <c r="F210">
        <v>10</v>
      </c>
      <c r="G210">
        <v>1242368.75</v>
      </c>
    </row>
    <row r="211" spans="1:7">
      <c r="A211" s="4">
        <v>44163</v>
      </c>
      <c r="B211" t="s">
        <v>1103</v>
      </c>
      <c r="C211">
        <v>0</v>
      </c>
      <c r="D211" s="4">
        <v>44163</v>
      </c>
      <c r="F211">
        <v>7582.28</v>
      </c>
      <c r="G211">
        <v>1249951.03</v>
      </c>
    </row>
    <row r="212" spans="1:7">
      <c r="A212" s="4">
        <v>44163</v>
      </c>
      <c r="B212" t="s">
        <v>1104</v>
      </c>
      <c r="C212" t="s">
        <v>1105</v>
      </c>
      <c r="D212" s="4">
        <v>44163</v>
      </c>
      <c r="E212">
        <v>5.9</v>
      </c>
      <c r="G212">
        <v>1249945.1299999999</v>
      </c>
    </row>
    <row r="213" spans="1:7">
      <c r="A213" s="4">
        <v>44163</v>
      </c>
      <c r="B213" t="s">
        <v>1106</v>
      </c>
      <c r="C213" t="s">
        <v>1107</v>
      </c>
      <c r="D213" s="4">
        <v>44163</v>
      </c>
      <c r="E213">
        <v>5.9</v>
      </c>
      <c r="G213">
        <v>1249939.23</v>
      </c>
    </row>
    <row r="214" spans="1:7">
      <c r="A214" s="4">
        <v>44163</v>
      </c>
      <c r="B214" t="s">
        <v>1108</v>
      </c>
      <c r="C214" t="s">
        <v>1109</v>
      </c>
      <c r="D214" s="4">
        <v>44163</v>
      </c>
      <c r="E214">
        <v>5.9</v>
      </c>
      <c r="G214">
        <v>1249933.33</v>
      </c>
    </row>
    <row r="215" spans="1:7">
      <c r="A215" s="4">
        <v>44164</v>
      </c>
      <c r="B215" t="s">
        <v>1110</v>
      </c>
      <c r="C215">
        <v>0</v>
      </c>
      <c r="D215" s="4">
        <v>44164</v>
      </c>
      <c r="F215">
        <v>16401.22</v>
      </c>
      <c r="G215">
        <v>1266334.55</v>
      </c>
    </row>
    <row r="216" spans="1:7">
      <c r="A216" s="4">
        <v>44165</v>
      </c>
      <c r="B216" t="s">
        <v>1111</v>
      </c>
      <c r="C216">
        <v>0</v>
      </c>
      <c r="D216" s="4">
        <v>44165</v>
      </c>
      <c r="F216">
        <v>16793.87</v>
      </c>
      <c r="G216">
        <v>1283128.42</v>
      </c>
    </row>
    <row r="217" spans="1:7">
      <c r="A217" s="4">
        <v>44165</v>
      </c>
      <c r="B217" t="s">
        <v>1112</v>
      </c>
      <c r="C217" t="s">
        <v>1113</v>
      </c>
      <c r="D217" s="4">
        <v>44165</v>
      </c>
      <c r="F217">
        <v>6579.66</v>
      </c>
      <c r="G217">
        <v>1289708.08</v>
      </c>
    </row>
    <row r="218" spans="1:7">
      <c r="A218" s="4">
        <v>44165</v>
      </c>
      <c r="B218" t="s">
        <v>1114</v>
      </c>
      <c r="C218" t="s">
        <v>1115</v>
      </c>
      <c r="D218" s="4">
        <v>44166</v>
      </c>
      <c r="E218">
        <v>60000</v>
      </c>
      <c r="G218">
        <v>1229708.08</v>
      </c>
    </row>
    <row r="219" spans="1:7">
      <c r="A219" s="4">
        <v>44166</v>
      </c>
      <c r="B219" t="s">
        <v>1116</v>
      </c>
      <c r="C219">
        <v>0</v>
      </c>
      <c r="D219" s="4">
        <v>44166</v>
      </c>
      <c r="F219">
        <v>17829.77</v>
      </c>
      <c r="G219">
        <v>1247537.8500000001</v>
      </c>
    </row>
    <row r="220" spans="1:7">
      <c r="A220" s="4">
        <v>44166</v>
      </c>
      <c r="B220" t="s">
        <v>919</v>
      </c>
      <c r="C220">
        <v>0</v>
      </c>
      <c r="D220" s="4">
        <v>44166</v>
      </c>
      <c r="F220">
        <v>300000</v>
      </c>
      <c r="G220">
        <v>1547537.85</v>
      </c>
    </row>
    <row r="221" spans="1:7">
      <c r="A221" s="4">
        <v>44166</v>
      </c>
      <c r="B221" t="s">
        <v>1117</v>
      </c>
      <c r="C221" t="s">
        <v>1118</v>
      </c>
      <c r="D221" s="4">
        <v>44166</v>
      </c>
      <c r="F221">
        <v>2807.72</v>
      </c>
      <c r="G221">
        <v>1550345.57</v>
      </c>
    </row>
    <row r="222" spans="1:7">
      <c r="A222" s="4">
        <v>44167</v>
      </c>
      <c r="B222" t="s">
        <v>1119</v>
      </c>
      <c r="C222">
        <v>0</v>
      </c>
      <c r="D222" s="4">
        <v>44167</v>
      </c>
      <c r="F222">
        <v>4626.3</v>
      </c>
      <c r="G222">
        <v>1554971.87</v>
      </c>
    </row>
    <row r="223" spans="1:7">
      <c r="A223" s="4">
        <v>44167</v>
      </c>
      <c r="B223" t="s">
        <v>1120</v>
      </c>
      <c r="C223" t="s">
        <v>1121</v>
      </c>
      <c r="D223" s="4">
        <v>44167</v>
      </c>
      <c r="E223">
        <v>5.9</v>
      </c>
      <c r="G223">
        <v>1554965.97</v>
      </c>
    </row>
    <row r="224" spans="1:7">
      <c r="A224" s="4">
        <v>44167</v>
      </c>
      <c r="B224" t="s">
        <v>1122</v>
      </c>
      <c r="C224">
        <v>33715148550</v>
      </c>
      <c r="D224" s="4">
        <v>44167</v>
      </c>
      <c r="E224">
        <v>16828</v>
      </c>
      <c r="G224">
        <v>1538137.97</v>
      </c>
    </row>
    <row r="225" spans="1:9">
      <c r="A225" s="4">
        <v>44167</v>
      </c>
      <c r="B225" t="s">
        <v>1123</v>
      </c>
      <c r="C225">
        <v>33715149648</v>
      </c>
      <c r="D225" s="4">
        <v>44167</v>
      </c>
      <c r="E225">
        <v>194274</v>
      </c>
      <c r="G225">
        <v>1343863.97</v>
      </c>
    </row>
    <row r="226" spans="1:9">
      <c r="A226" s="4">
        <v>44167</v>
      </c>
      <c r="B226" t="s">
        <v>1124</v>
      </c>
      <c r="C226">
        <v>33715151734</v>
      </c>
      <c r="D226" s="4">
        <v>44167</v>
      </c>
      <c r="E226">
        <v>20000</v>
      </c>
      <c r="G226">
        <v>1323863.97</v>
      </c>
    </row>
    <row r="227" spans="1:9">
      <c r="A227" s="4">
        <v>44167</v>
      </c>
      <c r="B227" t="s">
        <v>950</v>
      </c>
      <c r="C227">
        <v>123183090</v>
      </c>
      <c r="D227" s="4">
        <v>44167</v>
      </c>
      <c r="E227">
        <v>200000</v>
      </c>
      <c r="G227">
        <v>1123863.97</v>
      </c>
    </row>
    <row r="228" spans="1:9">
      <c r="A228" s="4">
        <v>44167</v>
      </c>
      <c r="B228" t="s">
        <v>1125</v>
      </c>
      <c r="C228">
        <v>33715156587</v>
      </c>
      <c r="D228" s="4">
        <v>44167</v>
      </c>
      <c r="E228">
        <v>20000</v>
      </c>
      <c r="G228">
        <v>1103863.97</v>
      </c>
    </row>
    <row r="229" spans="1:9">
      <c r="A229" s="4">
        <v>44167</v>
      </c>
      <c r="B229" t="s">
        <v>1126</v>
      </c>
      <c r="C229">
        <v>33715159090</v>
      </c>
      <c r="D229" s="4">
        <v>44167</v>
      </c>
      <c r="G229">
        <v>1083863.97</v>
      </c>
      <c r="H229">
        <v>20000</v>
      </c>
    </row>
    <row r="230" spans="1:9">
      <c r="A230" s="4">
        <v>44167</v>
      </c>
      <c r="B230" t="s">
        <v>1127</v>
      </c>
      <c r="C230">
        <v>33715159090</v>
      </c>
      <c r="D230" s="4">
        <v>44167</v>
      </c>
      <c r="G230">
        <v>1103863.97</v>
      </c>
      <c r="I230">
        <v>20000</v>
      </c>
    </row>
    <row r="231" spans="1:9">
      <c r="A231" s="4">
        <v>44167</v>
      </c>
      <c r="B231" t="s">
        <v>1128</v>
      </c>
      <c r="C231">
        <v>33715160436</v>
      </c>
      <c r="D231" s="4">
        <v>44167</v>
      </c>
      <c r="G231">
        <v>1088863.97</v>
      </c>
      <c r="H231">
        <v>15000</v>
      </c>
    </row>
    <row r="232" spans="1:9">
      <c r="A232" s="4">
        <v>44167</v>
      </c>
      <c r="B232" t="s">
        <v>1129</v>
      </c>
      <c r="C232">
        <v>33715160436</v>
      </c>
      <c r="D232" s="4">
        <v>44167</v>
      </c>
      <c r="G232">
        <v>1103863.97</v>
      </c>
      <c r="I232">
        <v>15000</v>
      </c>
    </row>
    <row r="233" spans="1:9">
      <c r="A233" s="4">
        <v>44167</v>
      </c>
      <c r="B233" t="s">
        <v>1130</v>
      </c>
      <c r="C233">
        <v>123952796</v>
      </c>
      <c r="D233" s="4">
        <v>44167</v>
      </c>
      <c r="E233">
        <v>200000</v>
      </c>
      <c r="G233">
        <v>903863.97</v>
      </c>
    </row>
    <row r="234" spans="1:9">
      <c r="A234" s="4">
        <v>44167</v>
      </c>
      <c r="B234" t="s">
        <v>1131</v>
      </c>
      <c r="C234">
        <v>33716196839</v>
      </c>
      <c r="D234" s="4">
        <v>44167</v>
      </c>
      <c r="E234">
        <v>5612</v>
      </c>
      <c r="G234">
        <v>898251.97</v>
      </c>
    </row>
    <row r="235" spans="1:9">
      <c r="A235" s="4">
        <v>44167</v>
      </c>
      <c r="B235" t="s">
        <v>1132</v>
      </c>
      <c r="C235" t="s">
        <v>1133</v>
      </c>
      <c r="D235" s="4">
        <v>44167</v>
      </c>
      <c r="F235">
        <v>18742.490000000002</v>
      </c>
      <c r="G235">
        <v>916994.46</v>
      </c>
    </row>
    <row r="236" spans="1:9">
      <c r="A236" s="4">
        <v>44168</v>
      </c>
      <c r="B236" t="s">
        <v>1134</v>
      </c>
      <c r="C236">
        <v>0</v>
      </c>
      <c r="D236" s="4">
        <v>44168</v>
      </c>
      <c r="F236">
        <v>4726.72</v>
      </c>
      <c r="G236">
        <v>921721.18</v>
      </c>
    </row>
    <row r="237" spans="1:9">
      <c r="A237" s="4">
        <v>44168</v>
      </c>
      <c r="B237" t="s">
        <v>1135</v>
      </c>
      <c r="C237" t="s">
        <v>1136</v>
      </c>
      <c r="D237" s="4">
        <v>44168</v>
      </c>
      <c r="F237">
        <v>3867.19</v>
      </c>
      <c r="G237">
        <v>925588.37</v>
      </c>
    </row>
    <row r="238" spans="1:9">
      <c r="A238" s="4">
        <v>44169</v>
      </c>
      <c r="B238" t="s">
        <v>1137</v>
      </c>
      <c r="C238">
        <v>0</v>
      </c>
      <c r="D238" s="4">
        <v>44169</v>
      </c>
      <c r="F238">
        <v>12223.02</v>
      </c>
      <c r="G238">
        <v>937811.39</v>
      </c>
    </row>
    <row r="239" spans="1:9">
      <c r="A239" s="4">
        <v>44169</v>
      </c>
      <c r="B239" t="s">
        <v>1138</v>
      </c>
      <c r="C239" t="s">
        <v>1139</v>
      </c>
      <c r="D239" s="4">
        <v>44169</v>
      </c>
      <c r="F239">
        <v>4296.71</v>
      </c>
      <c r="G239">
        <v>942108.1</v>
      </c>
    </row>
    <row r="240" spans="1:9">
      <c r="A240" s="4">
        <v>44169</v>
      </c>
      <c r="B240" t="s">
        <v>1140</v>
      </c>
      <c r="C240">
        <v>33922277060</v>
      </c>
      <c r="D240" s="4">
        <v>44169</v>
      </c>
      <c r="E240">
        <v>1</v>
      </c>
      <c r="G240">
        <v>942107.1</v>
      </c>
    </row>
    <row r="241" spans="1:9">
      <c r="A241" s="4">
        <v>44170</v>
      </c>
      <c r="B241" t="s">
        <v>1141</v>
      </c>
      <c r="C241">
        <v>0</v>
      </c>
      <c r="D241" s="4">
        <v>44170</v>
      </c>
      <c r="F241">
        <v>1</v>
      </c>
      <c r="G241">
        <v>942108.1</v>
      </c>
    </row>
    <row r="242" spans="1:9">
      <c r="A242" s="4">
        <v>44170</v>
      </c>
      <c r="B242" t="s">
        <v>1142</v>
      </c>
      <c r="C242">
        <v>0</v>
      </c>
      <c r="D242" s="4">
        <v>44170</v>
      </c>
      <c r="F242">
        <v>14978.3</v>
      </c>
      <c r="G242">
        <v>957086.4</v>
      </c>
    </row>
    <row r="243" spans="1:9">
      <c r="A243" s="4">
        <v>44170</v>
      </c>
      <c r="B243" t="s">
        <v>1143</v>
      </c>
      <c r="C243">
        <v>0</v>
      </c>
      <c r="D243" s="4">
        <v>44170</v>
      </c>
      <c r="E243">
        <v>44.84</v>
      </c>
      <c r="G243">
        <v>957041.56</v>
      </c>
    </row>
    <row r="244" spans="1:9">
      <c r="A244" s="4">
        <v>44170</v>
      </c>
      <c r="B244" t="s">
        <v>950</v>
      </c>
      <c r="C244">
        <v>117747441</v>
      </c>
      <c r="D244" s="4">
        <v>44170</v>
      </c>
      <c r="E244">
        <v>300000</v>
      </c>
      <c r="G244">
        <v>657041.56000000006</v>
      </c>
    </row>
    <row r="245" spans="1:9">
      <c r="A245" s="4">
        <v>44170</v>
      </c>
      <c r="B245" t="s">
        <v>1144</v>
      </c>
      <c r="C245" t="s">
        <v>1145</v>
      </c>
      <c r="D245" s="4">
        <v>44170</v>
      </c>
      <c r="F245">
        <v>3600.96</v>
      </c>
      <c r="G245">
        <v>660642.52</v>
      </c>
    </row>
    <row r="246" spans="1:9">
      <c r="A246" s="4">
        <v>44171</v>
      </c>
      <c r="B246" t="s">
        <v>1146</v>
      </c>
      <c r="C246">
        <v>0</v>
      </c>
      <c r="D246" s="4">
        <v>44171</v>
      </c>
      <c r="F246">
        <v>6813.75</v>
      </c>
      <c r="G246">
        <v>667456.27</v>
      </c>
    </row>
    <row r="247" spans="1:9">
      <c r="A247" s="4">
        <v>44172</v>
      </c>
      <c r="B247" t="s">
        <v>1147</v>
      </c>
      <c r="C247">
        <v>0</v>
      </c>
      <c r="D247" s="4">
        <v>44172</v>
      </c>
      <c r="F247">
        <v>24380.55</v>
      </c>
      <c r="G247">
        <v>691836.82</v>
      </c>
    </row>
    <row r="248" spans="1:9">
      <c r="A248" s="4">
        <v>44172</v>
      </c>
      <c r="B248" t="s">
        <v>919</v>
      </c>
      <c r="C248">
        <v>0</v>
      </c>
      <c r="D248" s="4">
        <v>44172</v>
      </c>
      <c r="F248">
        <v>300000</v>
      </c>
      <c r="G248">
        <v>991836.82</v>
      </c>
    </row>
    <row r="249" spans="1:9">
      <c r="A249" s="4">
        <v>44173</v>
      </c>
      <c r="B249" t="s">
        <v>1148</v>
      </c>
      <c r="C249">
        <v>0</v>
      </c>
      <c r="D249" s="4">
        <v>44173</v>
      </c>
      <c r="F249">
        <v>8371.7800000000007</v>
      </c>
      <c r="G249">
        <v>1000208.6</v>
      </c>
    </row>
    <row r="250" spans="1:9">
      <c r="A250" s="4">
        <v>44173</v>
      </c>
      <c r="B250" t="s">
        <v>1149</v>
      </c>
      <c r="C250" t="s">
        <v>1150</v>
      </c>
      <c r="D250" s="4">
        <v>44173</v>
      </c>
      <c r="F250">
        <v>4861.6000000000004</v>
      </c>
      <c r="G250">
        <v>1005070.2</v>
      </c>
    </row>
    <row r="251" spans="1:9">
      <c r="A251" s="4">
        <v>44174</v>
      </c>
      <c r="B251" t="s">
        <v>1151</v>
      </c>
      <c r="C251">
        <v>0</v>
      </c>
      <c r="D251" s="4">
        <v>44174</v>
      </c>
      <c r="F251">
        <v>9714.94</v>
      </c>
      <c r="G251">
        <v>1014785.14</v>
      </c>
    </row>
    <row r="252" spans="1:9">
      <c r="A252" s="4">
        <v>44174</v>
      </c>
      <c r="B252" t="s">
        <v>1152</v>
      </c>
      <c r="C252">
        <v>34414103296</v>
      </c>
      <c r="D252" s="4">
        <v>44174</v>
      </c>
      <c r="G252">
        <v>984785.14</v>
      </c>
      <c r="H252" s="1">
        <v>30000</v>
      </c>
    </row>
    <row r="253" spans="1:9">
      <c r="A253" s="4">
        <v>44174</v>
      </c>
      <c r="B253" t="s">
        <v>1153</v>
      </c>
      <c r="C253">
        <v>34414103296</v>
      </c>
      <c r="D253" s="4">
        <v>44174</v>
      </c>
      <c r="G253">
        <v>1014785.14</v>
      </c>
      <c r="I253" s="1">
        <v>30000</v>
      </c>
    </row>
    <row r="254" spans="1:9">
      <c r="A254" s="4">
        <v>44174</v>
      </c>
      <c r="B254" t="s">
        <v>1154</v>
      </c>
      <c r="C254">
        <v>34414103614</v>
      </c>
      <c r="D254" s="4">
        <v>44174</v>
      </c>
      <c r="E254">
        <v>20000</v>
      </c>
      <c r="G254">
        <v>994785.14</v>
      </c>
    </row>
    <row r="255" spans="1:9">
      <c r="A255" s="4">
        <v>44174</v>
      </c>
      <c r="B255" t="s">
        <v>1155</v>
      </c>
      <c r="C255">
        <v>34415105562</v>
      </c>
      <c r="D255" s="4">
        <v>44174</v>
      </c>
      <c r="E255">
        <v>30000</v>
      </c>
      <c r="G255">
        <v>964785.14</v>
      </c>
    </row>
    <row r="256" spans="1:9">
      <c r="A256" s="4">
        <v>44174</v>
      </c>
      <c r="B256" t="s">
        <v>1156</v>
      </c>
      <c r="C256">
        <v>34415107233</v>
      </c>
      <c r="D256" s="4">
        <v>44174</v>
      </c>
      <c r="E256">
        <v>30000</v>
      </c>
      <c r="G256">
        <v>934785.14</v>
      </c>
    </row>
    <row r="257" spans="1:7">
      <c r="A257" s="4">
        <v>44174</v>
      </c>
      <c r="B257" t="s">
        <v>1157</v>
      </c>
      <c r="C257">
        <v>264221591</v>
      </c>
      <c r="D257" s="4">
        <v>44174</v>
      </c>
      <c r="E257">
        <v>210048</v>
      </c>
      <c r="G257">
        <v>724737.14</v>
      </c>
    </row>
    <row r="258" spans="1:7">
      <c r="A258" s="4">
        <v>44174</v>
      </c>
      <c r="B258" t="s">
        <v>1158</v>
      </c>
      <c r="C258">
        <v>34415116384</v>
      </c>
      <c r="D258" s="4">
        <v>44174</v>
      </c>
      <c r="E258">
        <v>10000</v>
      </c>
      <c r="G258">
        <v>714737.14</v>
      </c>
    </row>
    <row r="259" spans="1:7">
      <c r="A259" s="4">
        <v>44174</v>
      </c>
      <c r="B259" t="s">
        <v>1159</v>
      </c>
      <c r="C259" t="s">
        <v>1160</v>
      </c>
      <c r="D259" s="4">
        <v>44174</v>
      </c>
      <c r="E259">
        <v>5.9</v>
      </c>
      <c r="G259">
        <v>714731.24</v>
      </c>
    </row>
    <row r="260" spans="1:7">
      <c r="A260" s="4">
        <v>44174</v>
      </c>
      <c r="B260" t="s">
        <v>1161</v>
      </c>
      <c r="C260" t="s">
        <v>1162</v>
      </c>
      <c r="D260" s="4">
        <v>44174</v>
      </c>
      <c r="E260">
        <v>17.7</v>
      </c>
      <c r="G260">
        <v>714713.54</v>
      </c>
    </row>
    <row r="261" spans="1:7">
      <c r="A261" s="4">
        <v>44174</v>
      </c>
      <c r="B261" t="s">
        <v>1163</v>
      </c>
      <c r="C261" t="s">
        <v>1164</v>
      </c>
      <c r="D261" s="4">
        <v>44174</v>
      </c>
      <c r="E261">
        <v>5.9</v>
      </c>
      <c r="G261">
        <v>714707.64</v>
      </c>
    </row>
    <row r="262" spans="1:7">
      <c r="A262" s="4">
        <v>44174</v>
      </c>
      <c r="B262" t="s">
        <v>1165</v>
      </c>
      <c r="C262" t="s">
        <v>1166</v>
      </c>
      <c r="D262" s="4">
        <v>44174</v>
      </c>
      <c r="E262">
        <v>5.9</v>
      </c>
      <c r="G262">
        <v>714701.74</v>
      </c>
    </row>
    <row r="263" spans="1:7">
      <c r="A263" s="4">
        <v>44174</v>
      </c>
      <c r="B263" t="s">
        <v>1167</v>
      </c>
      <c r="C263" t="s">
        <v>1168</v>
      </c>
      <c r="D263" s="4">
        <v>44174</v>
      </c>
      <c r="E263">
        <v>5.9</v>
      </c>
      <c r="G263">
        <v>714695.84</v>
      </c>
    </row>
    <row r="264" spans="1:7">
      <c r="A264" s="4">
        <v>44174</v>
      </c>
      <c r="B264" t="s">
        <v>1169</v>
      </c>
      <c r="C264" t="s">
        <v>1170</v>
      </c>
      <c r="D264" s="4">
        <v>44174</v>
      </c>
      <c r="F264">
        <v>17911.740000000002</v>
      </c>
      <c r="G264">
        <v>732607.58</v>
      </c>
    </row>
    <row r="265" spans="1:7">
      <c r="A265" s="4">
        <v>44175</v>
      </c>
      <c r="B265" t="s">
        <v>1171</v>
      </c>
      <c r="C265">
        <v>0</v>
      </c>
      <c r="D265" s="4">
        <v>44175</v>
      </c>
      <c r="F265">
        <v>6934.01</v>
      </c>
      <c r="G265">
        <v>739541.59</v>
      </c>
    </row>
    <row r="266" spans="1:7">
      <c r="A266" s="4">
        <v>44175</v>
      </c>
      <c r="B266" t="s">
        <v>1172</v>
      </c>
      <c r="C266">
        <v>0</v>
      </c>
      <c r="D266" s="4">
        <v>44175</v>
      </c>
      <c r="E266">
        <v>1427.8</v>
      </c>
      <c r="G266">
        <v>738113.79</v>
      </c>
    </row>
    <row r="267" spans="1:7">
      <c r="A267" s="4">
        <v>44175</v>
      </c>
      <c r="B267" t="s">
        <v>1173</v>
      </c>
      <c r="C267" t="s">
        <v>1174</v>
      </c>
      <c r="D267" s="4">
        <v>44175</v>
      </c>
      <c r="F267">
        <v>5190.67</v>
      </c>
      <c r="G267">
        <v>743304.46</v>
      </c>
    </row>
    <row r="268" spans="1:7">
      <c r="A268" s="4">
        <v>44176</v>
      </c>
      <c r="B268" t="s">
        <v>1175</v>
      </c>
      <c r="C268">
        <v>0</v>
      </c>
      <c r="D268" s="4">
        <v>44176</v>
      </c>
      <c r="F268">
        <v>8853.32</v>
      </c>
      <c r="G268">
        <v>752157.78</v>
      </c>
    </row>
    <row r="269" spans="1:7">
      <c r="A269" s="4">
        <v>44176</v>
      </c>
      <c r="B269" t="s">
        <v>1176</v>
      </c>
      <c r="C269" t="s">
        <v>1177</v>
      </c>
      <c r="D269" s="4">
        <v>44176</v>
      </c>
      <c r="F269">
        <v>947.43</v>
      </c>
      <c r="G269">
        <v>753105.21</v>
      </c>
    </row>
    <row r="270" spans="1:7">
      <c r="A270" s="4">
        <v>44177</v>
      </c>
      <c r="B270" t="s">
        <v>1178</v>
      </c>
      <c r="C270">
        <v>0</v>
      </c>
      <c r="D270" s="4">
        <v>44177</v>
      </c>
      <c r="F270">
        <v>11452.84</v>
      </c>
      <c r="G270">
        <v>764558.05</v>
      </c>
    </row>
    <row r="271" spans="1:7">
      <c r="A271" s="4">
        <v>44177</v>
      </c>
      <c r="B271" t="s">
        <v>950</v>
      </c>
      <c r="C271">
        <v>105654190</v>
      </c>
      <c r="D271" s="4">
        <v>44177</v>
      </c>
      <c r="E271">
        <v>200000</v>
      </c>
      <c r="G271">
        <v>564558.05000000005</v>
      </c>
    </row>
    <row r="272" spans="1:7">
      <c r="A272" s="4">
        <v>44178</v>
      </c>
      <c r="B272" t="s">
        <v>1179</v>
      </c>
      <c r="C272">
        <v>0</v>
      </c>
      <c r="D272" s="4">
        <v>44178</v>
      </c>
      <c r="F272">
        <v>15169.68</v>
      </c>
      <c r="G272">
        <v>579727.73</v>
      </c>
    </row>
    <row r="273" spans="1:7">
      <c r="A273" s="4">
        <v>44179</v>
      </c>
      <c r="B273" t="s">
        <v>1180</v>
      </c>
      <c r="C273">
        <v>0</v>
      </c>
      <c r="D273" s="4">
        <v>44179</v>
      </c>
      <c r="F273">
        <v>23166.98</v>
      </c>
      <c r="G273">
        <v>602894.71</v>
      </c>
    </row>
    <row r="274" spans="1:7">
      <c r="A274" s="4">
        <v>44179</v>
      </c>
      <c r="B274" t="s">
        <v>1181</v>
      </c>
      <c r="C274">
        <v>34913356752</v>
      </c>
      <c r="D274" s="4">
        <v>44179</v>
      </c>
      <c r="E274">
        <v>8000</v>
      </c>
      <c r="G274">
        <v>594894.71</v>
      </c>
    </row>
    <row r="275" spans="1:7">
      <c r="A275" s="4">
        <v>44179</v>
      </c>
      <c r="B275" t="s">
        <v>1182</v>
      </c>
      <c r="C275" t="s">
        <v>1183</v>
      </c>
      <c r="D275" s="4">
        <v>44179</v>
      </c>
      <c r="F275">
        <v>4724.43</v>
      </c>
      <c r="G275">
        <v>599619.14</v>
      </c>
    </row>
    <row r="276" spans="1:7">
      <c r="A276" s="4">
        <v>44179</v>
      </c>
      <c r="B276" t="s">
        <v>919</v>
      </c>
      <c r="C276">
        <v>0</v>
      </c>
      <c r="D276" s="4">
        <v>44179</v>
      </c>
      <c r="F276">
        <v>274000</v>
      </c>
      <c r="G276">
        <v>873619.14</v>
      </c>
    </row>
    <row r="277" spans="1:7">
      <c r="A277" s="4">
        <v>44179</v>
      </c>
      <c r="B277" t="s">
        <v>1184</v>
      </c>
      <c r="C277">
        <v>34917313992</v>
      </c>
      <c r="D277" s="4">
        <v>44179</v>
      </c>
      <c r="E277">
        <v>76696</v>
      </c>
      <c r="G277">
        <v>796923.14</v>
      </c>
    </row>
    <row r="279" spans="1:7">
      <c r="A279" t="s">
        <v>866</v>
      </c>
      <c r="B279" t="s">
        <v>867</v>
      </c>
      <c r="C279" t="s">
        <v>868</v>
      </c>
      <c r="D279" t="s">
        <v>866</v>
      </c>
      <c r="E279" t="s">
        <v>869</v>
      </c>
      <c r="F279" t="s">
        <v>869</v>
      </c>
      <c r="G279" t="s">
        <v>869</v>
      </c>
    </row>
    <row r="280" spans="1:7">
      <c r="A280" t="s">
        <v>925</v>
      </c>
    </row>
    <row r="282" spans="1:7">
      <c r="A282" t="s">
        <v>926</v>
      </c>
    </row>
    <row r="283" spans="1:7">
      <c r="A283" t="s">
        <v>927</v>
      </c>
      <c r="E283" t="s">
        <v>928</v>
      </c>
      <c r="F283" t="s">
        <v>929</v>
      </c>
      <c r="G283" t="s">
        <v>930</v>
      </c>
    </row>
    <row r="284" spans="1:7">
      <c r="A284">
        <v>51000</v>
      </c>
      <c r="E284">
        <v>11226351.619999999</v>
      </c>
      <c r="F284">
        <v>11972274.76</v>
      </c>
      <c r="G284">
        <v>796923.14</v>
      </c>
    </row>
    <row r="286" spans="1:7">
      <c r="E286" t="s">
        <v>931</v>
      </c>
      <c r="F286" t="s">
        <v>932</v>
      </c>
    </row>
    <row r="287" spans="1:7">
      <c r="E287">
        <v>130</v>
      </c>
      <c r="F287">
        <v>125</v>
      </c>
    </row>
    <row r="290" spans="1:6">
      <c r="A290" t="s">
        <v>933</v>
      </c>
      <c r="B290" s="5">
        <v>44181.013194444444</v>
      </c>
      <c r="C290" t="s">
        <v>934</v>
      </c>
      <c r="D290">
        <v>75291465</v>
      </c>
      <c r="E290" t="s">
        <v>935</v>
      </c>
      <c r="F290" t="s">
        <v>936</v>
      </c>
    </row>
    <row r="292" spans="1:6">
      <c r="A292" t="s">
        <v>937</v>
      </c>
      <c r="B292" t="s">
        <v>938</v>
      </c>
    </row>
    <row r="293" spans="1:6">
      <c r="A293" t="s">
        <v>939</v>
      </c>
    </row>
    <row r="294" spans="1:6">
      <c r="A294" t="s">
        <v>940</v>
      </c>
    </row>
    <row r="295" spans="1:6">
      <c r="A295" t="s">
        <v>941</v>
      </c>
    </row>
    <row r="296" spans="1:6">
      <c r="A296" t="s">
        <v>942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b2b</vt:lpstr>
      <vt:lpstr>debit</vt:lpstr>
      <vt:lpstr>tcs</vt:lpstr>
      <vt:lpstr>bank stetment</vt:lpstr>
      <vt:lpstr>Bank 2</vt:lpstr>
      <vt:lpstr>Bank S 3</vt:lpstr>
      <vt:lpstr>Bank S 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2020-12-16T05:16:07Z</dcterms:modified>
</cp:coreProperties>
</file>