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lha Voll" sheetId="1" r:id="rId1"/>
    <sheet name="SAP" sheetId="2" r:id="rId2"/>
  </sheets>
  <definedNames>
    <definedName name="_xlnm._FilterDatabase" localSheetId="0" hidden="1">'Planilha Voll'!$A$1:$AA$64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3">
    <numFmt numFmtId="56" formatCode="&quot;上午/下午 &quot;hh&quot;時&quot;mm&quot;分&quot;ss&quot;秒 &quot;"/>
    <numFmt numFmtId="164" formatCode="&quot;R$&quot;#,##0.00"/>
    <numFmt numFmtId="165" formatCode="&quot;R$&quot;\ #,##0.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1000"/>
  <sheetViews>
    <sheetView workbookViewId="0" rightToLeft="0"/>
  </sheetViews>
  <sheetData>
    <row r="1">
      <c r="A1" t="str">
        <v>DT EMISSÃO FATURA</v>
      </c>
      <c r="B1" t="str">
        <v>FATURA</v>
      </c>
      <c r="C1" t="str">
        <v>NOTA FISCAL</v>
      </c>
      <c r="D1" t="str">
        <v>CLIENTE</v>
      </c>
      <c r="E1" t="str">
        <v>CGCCPF</v>
      </c>
      <c r="F1" t="str">
        <v>DATAEMISSAO</v>
      </c>
      <c r="G1" t="str">
        <v>OS</v>
      </c>
      <c r="H1" t="str">
        <v>RLOC</v>
      </c>
      <c r="I1" t="str">
        <v>BILHETE</v>
      </c>
      <c r="J1" t="str">
        <v>FORNECEDOR</v>
      </c>
      <c r="K1" t="str">
        <v>SERVIÇO</v>
      </c>
      <c r="L1" t="str">
        <v>CENTRO CUSTO</v>
      </c>
      <c r="M1" t="str">
        <v>CENTRO CUSTO DESC.</v>
      </c>
      <c r="N1" t="str">
        <v>APROVADOR</v>
      </c>
      <c r="O1" t="str">
        <v>SOLICITANTE</v>
      </c>
      <c r="P1" t="str">
        <v>PASSAGEIRO</v>
      </c>
      <c r="Q1" t="str">
        <v>DEPARTAMENTO</v>
      </c>
      <c r="R1" t="str">
        <v>OBS2 - OBS</v>
      </c>
      <c r="S1" t="str">
        <v>TARIFA</v>
      </c>
      <c r="T1" t="str">
        <v>TAXA</v>
      </c>
      <c r="U1" t="str">
        <v>EXTRAS/MULTA</v>
      </c>
      <c r="V1" t="str">
        <v>FEE</v>
      </c>
      <c r="W1" t="str">
        <v>TAXA ADM</v>
      </c>
      <c r="X1" t="str">
        <v>DESCONTO</v>
      </c>
      <c r="Y1" t="str">
        <v>TOTAL</v>
      </c>
      <c r="Z1" t="str">
        <v>VENC FATURA</v>
      </c>
      <c r="AA1" t="str">
        <v>Comissão</v>
      </c>
    </row>
    <row r="2">
      <c r="A2" t="str">
        <v>01/09/2024</v>
      </c>
      <c r="B2" t="str">
        <v>12223</v>
      </c>
      <c r="C2" t="str">
        <v>202400000017068</v>
      </c>
      <c r="D2" t="str">
        <v>SYMPLA INTERNET SOLUCOES S/A</v>
      </c>
      <c r="E2" t="str">
        <v>14.512.528/0001-54</v>
      </c>
      <c r="F2" t="str">
        <v>23/08/2024</v>
      </c>
      <c r="G2" t="str">
        <v>SY-H5040088</v>
      </c>
      <c r="H2" t="str">
        <v>SY-H5040088</v>
      </c>
      <c r="J2" t="str">
        <v>GRANDE - CENTRO HISTORICO</v>
      </c>
      <c r="K2" t="str">
        <v>HOTEL</v>
      </c>
      <c r="L2" t="str">
        <v>4.6.2</v>
      </c>
      <c r="M2" t="str">
        <v>4.6.2-RELACIONAMENTO LT COMPRADOR</v>
      </c>
      <c r="N2" t="str">
        <v>LUDMILA MACIEL LOPES</v>
      </c>
      <c r="O2" t="str">
        <v>RODRIGO FERREIRA RIBEIRO</v>
      </c>
      <c r="P2" t="str">
        <v>CATARINA QUEIROZ DE CASTRO</v>
      </c>
      <c r="Q2" t="str">
        <v>OPERACOES</v>
      </c>
      <c r="R2" t="str">
        <v>Valor da diária: 1007</v>
      </c>
      <c r="S2">
        <v>3021</v>
      </c>
      <c r="T2">
        <v>0</v>
      </c>
      <c r="U2">
        <v>0</v>
      </c>
      <c r="V2">
        <v>8</v>
      </c>
      <c r="W2">
        <v>60.42</v>
      </c>
      <c r="X2">
        <v>0</v>
      </c>
      <c r="Y2">
        <v>3089.42</v>
      </c>
      <c r="Z2" t="str">
        <v>10/09/2024</v>
      </c>
      <c r="AA2">
        <f>Y2-S2</f>
        <v>68.42</v>
      </c>
    </row>
    <row r="3">
      <c r="A3" t="str">
        <v>01/09/2024</v>
      </c>
      <c r="B3" t="str">
        <v>12223</v>
      </c>
      <c r="C3" t="str">
        <v>202400000017068</v>
      </c>
      <c r="D3" t="str">
        <v>SYMPLA INTERNET SOLUCOES S/A</v>
      </c>
      <c r="E3" t="str">
        <v>14.512.528/0001-54</v>
      </c>
      <c r="F3" t="str">
        <v>23/08/2024</v>
      </c>
      <c r="G3" t="str">
        <v>SY-L5047179</v>
      </c>
      <c r="H3" t="str">
        <v>SY-L5047179</v>
      </c>
      <c r="I3" t="str">
        <v>4435335843</v>
      </c>
      <c r="J3" t="str">
        <v>LATAM AIRLINES</v>
      </c>
      <c r="K3" t="str">
        <v>AÉREO</v>
      </c>
      <c r="L3" t="str">
        <v>4.5.2</v>
      </c>
      <c r="M3" t="str">
        <v>4.5.2-LOGISTICA</v>
      </c>
      <c r="N3" t="str">
        <v>VINICIUS MACHADO DE BRITO DA SILVA</v>
      </c>
      <c r="O3" t="str">
        <v>MILENA MOREIRA SANTIAGO</v>
      </c>
      <c r="P3" t="str">
        <v>MILENA MOREIRA SANTIAGO</v>
      </c>
      <c r="S3">
        <v>100</v>
      </c>
      <c r="T3">
        <v>0</v>
      </c>
      <c r="U3">
        <v>0</v>
      </c>
      <c r="V3">
        <v>8</v>
      </c>
      <c r="W3">
        <v>2</v>
      </c>
      <c r="X3">
        <v>0</v>
      </c>
      <c r="Y3">
        <v>110</v>
      </c>
      <c r="Z3" t="str">
        <v>10/09/2024</v>
      </c>
      <c r="AA3">
        <f>Y3-S3</f>
        <v>10</v>
      </c>
    </row>
    <row r="4">
      <c r="A4" t="str">
        <v>01/09/2024</v>
      </c>
      <c r="B4" t="str">
        <v>12223</v>
      </c>
      <c r="C4" t="str">
        <v>202400000017068</v>
      </c>
      <c r="D4" t="str">
        <v>SYMPLA INTERNET SOLUCOES S/A</v>
      </c>
      <c r="E4" t="str">
        <v>14.512.528/0001-54</v>
      </c>
      <c r="F4" t="str">
        <v>22/08/2024</v>
      </c>
      <c r="G4" t="str">
        <v>SY-F5047174</v>
      </c>
      <c r="H4" t="str">
        <v>SY-F5047174</v>
      </c>
      <c r="I4" t="str">
        <v>2170903115</v>
      </c>
      <c r="J4" t="str">
        <v>LATAM AIRLINES</v>
      </c>
      <c r="K4" t="str">
        <v>AÉREO</v>
      </c>
      <c r="L4" t="str">
        <v>4.5.2</v>
      </c>
      <c r="M4" t="str">
        <v>4.5.2-LOGISTICA</v>
      </c>
      <c r="N4" t="str">
        <v>VINICIUS MACHADO DE BRITO DA SILVA</v>
      </c>
      <c r="O4" t="str">
        <v>MILENA MOREIRA SANTIAGO</v>
      </c>
      <c r="P4" t="str">
        <v>MILENA MOREIRA SANTIAGO</v>
      </c>
      <c r="R4" t="str">
        <v>Número do voo: 3553</v>
      </c>
      <c r="S4">
        <v>1536.21</v>
      </c>
      <c r="T4">
        <v>31.69</v>
      </c>
      <c r="U4">
        <v>0</v>
      </c>
      <c r="V4">
        <v>8</v>
      </c>
      <c r="W4">
        <v>31.36</v>
      </c>
      <c r="X4">
        <v>0</v>
      </c>
      <c r="Y4">
        <v>1607.26</v>
      </c>
      <c r="Z4" t="str">
        <v>10/09/2024</v>
      </c>
      <c r="AA4">
        <f>Y4-S4</f>
        <v>71.05</v>
      </c>
    </row>
    <row r="5">
      <c r="A5" t="str">
        <v>01/09/2024</v>
      </c>
      <c r="B5" t="str">
        <v>12223</v>
      </c>
      <c r="C5" t="str">
        <v>202400000017068</v>
      </c>
      <c r="D5" t="str">
        <v>SYMPLA INTERNET SOLUCOES S/A</v>
      </c>
      <c r="E5" t="str">
        <v>14.512.528/0001-54</v>
      </c>
      <c r="F5" t="str">
        <v>24/08/2024</v>
      </c>
      <c r="G5" t="str">
        <v>SY-CF5078137</v>
      </c>
      <c r="H5" t="str">
        <v>SY-CF5078137</v>
      </c>
      <c r="J5" t="str">
        <v>AZUL LINHAS AEREAS BRASILEIRAS</v>
      </c>
      <c r="K5" t="str">
        <v>AÉREO</v>
      </c>
      <c r="L5" t="str">
        <v>4.5</v>
      </c>
      <c r="M5" t="str">
        <v>OPERACAO LOCAL</v>
      </c>
      <c r="N5" t="str">
        <v>CAMILLO DE LELLIS RINALDI COSTA</v>
      </c>
      <c r="O5" t="str">
        <v>NAGILA MOREIRA SANTIAGO</v>
      </c>
      <c r="P5" t="str">
        <v>NAGILA MOREIRA SANTIAGO</v>
      </c>
      <c r="Q5" t="str">
        <v>OPERACOES</v>
      </c>
      <c r="R5" t="str">
        <v>Número do voo: 4172</v>
      </c>
      <c r="S5">
        <v>958.95</v>
      </c>
      <c r="T5">
        <v>400</v>
      </c>
      <c r="U5">
        <v>0</v>
      </c>
      <c r="V5">
        <v>18</v>
      </c>
      <c r="W5">
        <v>27.18</v>
      </c>
      <c r="X5">
        <v>0</v>
      </c>
      <c r="Y5">
        <v>1404.13</v>
      </c>
      <c r="Z5" t="str">
        <v>10/09/2024</v>
      </c>
      <c r="AA5">
        <f>Y5-S5</f>
        <v>445.18</v>
      </c>
    </row>
    <row r="6">
      <c r="A6" t="str">
        <v>01/09/2024</v>
      </c>
      <c r="B6" t="str">
        <v>12223</v>
      </c>
      <c r="C6" t="str">
        <v>202400000017068</v>
      </c>
      <c r="D6" t="str">
        <v>SYMPLA INTERNET SOLUCOES S/A</v>
      </c>
      <c r="E6" t="str">
        <v>14.512.528/0001-54</v>
      </c>
      <c r="F6" t="str">
        <v>28/08/2024</v>
      </c>
      <c r="G6" t="str">
        <v>SY-F5108893</v>
      </c>
      <c r="H6" t="str">
        <v>SY-F5108893</v>
      </c>
      <c r="I6" t="str">
        <v>2171674723</v>
      </c>
      <c r="J6" t="str">
        <v>LATAM AIRLINES</v>
      </c>
      <c r="K6" t="str">
        <v>AÉREO</v>
      </c>
      <c r="L6" t="str">
        <v>4.5</v>
      </c>
      <c r="M6" t="str">
        <v>OPERACAO LOCAL</v>
      </c>
      <c r="N6" t="str">
        <v>NAGILA MOREIRA SANTIAGO</v>
      </c>
      <c r="O6" t="str">
        <v>CAMILA GOMES PEREIRA</v>
      </c>
      <c r="P6" t="str">
        <v>CAMILA GOMES PEREIRA</v>
      </c>
      <c r="R6" t="str">
        <v>Número do voo: 3184</v>
      </c>
      <c r="S6">
        <v>999.9</v>
      </c>
      <c r="T6">
        <v>57.87</v>
      </c>
      <c r="U6">
        <v>0</v>
      </c>
      <c r="V6">
        <v>8</v>
      </c>
      <c r="W6">
        <v>21.16</v>
      </c>
      <c r="X6">
        <v>0</v>
      </c>
      <c r="Y6">
        <v>1086.93</v>
      </c>
      <c r="Z6" t="str">
        <v>10/09/2024</v>
      </c>
      <c r="AA6">
        <f>Y6-S6</f>
        <v>87.03</v>
      </c>
    </row>
    <row r="7">
      <c r="A7" t="str">
        <v>01/09/2024</v>
      </c>
      <c r="B7" t="str">
        <v>12223</v>
      </c>
      <c r="C7" t="str">
        <v>202400000017068</v>
      </c>
      <c r="D7" t="str">
        <v>SYMPLA INTERNET SOLUCOES S/A</v>
      </c>
      <c r="E7" t="str">
        <v>14.512.528/0001-54</v>
      </c>
      <c r="F7" t="str">
        <v>23/08/2024</v>
      </c>
      <c r="G7" t="str">
        <v>SY-F5072376</v>
      </c>
      <c r="H7" t="str">
        <v>SY-F5072376</v>
      </c>
      <c r="J7" t="str">
        <v>GOL LINHAS AÉREAS</v>
      </c>
      <c r="K7" t="str">
        <v>AÉREO</v>
      </c>
      <c r="L7" t="str">
        <v>8</v>
      </c>
      <c r="M7" t="str">
        <v>8</v>
      </c>
      <c r="N7" t="str">
        <v>ANDRE DRIGHETTI</v>
      </c>
      <c r="O7" t="str">
        <v>ANDRE DRIGHETTI</v>
      </c>
      <c r="P7" t="str">
        <v>ANDRE DRIGHETTI</v>
      </c>
      <c r="Q7" t="str">
        <v>FINANCAS</v>
      </c>
      <c r="R7" t="str">
        <v>Número do voo: 1350</v>
      </c>
      <c r="S7">
        <v>457.69</v>
      </c>
      <c r="T7">
        <v>89.56</v>
      </c>
      <c r="U7">
        <v>0</v>
      </c>
      <c r="V7">
        <v>8</v>
      </c>
      <c r="W7">
        <v>10.95</v>
      </c>
      <c r="X7">
        <v>0</v>
      </c>
      <c r="Y7">
        <v>566.2</v>
      </c>
      <c r="Z7" t="str">
        <v>10/09/2024</v>
      </c>
      <c r="AA7">
        <f>Y7-S7</f>
        <v>108.51</v>
      </c>
    </row>
    <row r="8">
      <c r="A8" t="str">
        <v>01/09/2024</v>
      </c>
      <c r="B8" t="str">
        <v>12223</v>
      </c>
      <c r="C8" t="str">
        <v>202400000017068</v>
      </c>
      <c r="D8" t="str">
        <v>SYMPLA INTERNET SOLUCOES S/A</v>
      </c>
      <c r="E8" t="str">
        <v>14.512.528/0001-54</v>
      </c>
      <c r="F8" t="str">
        <v>23/08/2024</v>
      </c>
      <c r="G8" t="str">
        <v>SY-H5072506</v>
      </c>
      <c r="H8" t="str">
        <v>SY-H5072506</v>
      </c>
      <c r="J8" t="str">
        <v>TRYP BELO HORIZONTE HOTEL - FUNCIONARIOS</v>
      </c>
      <c r="K8" t="str">
        <v>HOTEL</v>
      </c>
      <c r="L8" t="str">
        <v>8</v>
      </c>
      <c r="M8" t="str">
        <v>8</v>
      </c>
      <c r="N8" t="str">
        <v>ANDRE DRIGHETTI</v>
      </c>
      <c r="O8" t="str">
        <v>ANDRE DRIGHETTI</v>
      </c>
      <c r="P8" t="str">
        <v>ANDRE DRIGHETTI</v>
      </c>
      <c r="Q8" t="str">
        <v>FINANCAS</v>
      </c>
      <c r="R8" t="str">
        <v>Valor da diária: 616.15</v>
      </c>
      <c r="S8">
        <v>1848.44</v>
      </c>
      <c r="T8">
        <v>121.3</v>
      </c>
      <c r="U8">
        <v>0</v>
      </c>
      <c r="V8">
        <v>8</v>
      </c>
      <c r="W8">
        <v>39.39</v>
      </c>
      <c r="X8">
        <v>0</v>
      </c>
      <c r="Y8">
        <v>2017.13</v>
      </c>
      <c r="Z8" t="str">
        <v>10/09/2024</v>
      </c>
      <c r="AA8">
        <f>Y8-S8</f>
        <v>168.69</v>
      </c>
    </row>
    <row r="9">
      <c r="A9" t="str">
        <v>01/09/2024</v>
      </c>
      <c r="B9" t="str">
        <v>12223</v>
      </c>
      <c r="C9" t="str">
        <v>202400000017068</v>
      </c>
      <c r="D9" t="str">
        <v>SYMPLA INTERNET SOLUCOES S/A</v>
      </c>
      <c r="E9" t="str">
        <v>14.512.528/0001-54</v>
      </c>
      <c r="F9" t="str">
        <v>22/08/2024</v>
      </c>
      <c r="G9" t="str">
        <v>SY-H5051027</v>
      </c>
      <c r="H9" t="str">
        <v>SY-H5051027</v>
      </c>
      <c r="J9" t="str">
        <v>CARILLON PLAZA - CONSOLACAO</v>
      </c>
      <c r="K9" t="str">
        <v>HOTEL</v>
      </c>
      <c r="L9" t="str">
        <v>4.5.2</v>
      </c>
      <c r="M9" t="str">
        <v>4.5.2-LOGISTICA</v>
      </c>
      <c r="N9" t="str">
        <v>VINICIUS MACHADO DE BRITO DA SILVA</v>
      </c>
      <c r="O9" t="str">
        <v>MILENA MOREIRA SANTIAGO</v>
      </c>
      <c r="P9" t="str">
        <v>MILENA MOREIRA SANTIAGO</v>
      </c>
      <c r="R9" t="str">
        <v>Valor da diária: 269.46</v>
      </c>
      <c r="S9">
        <v>808.39</v>
      </c>
      <c r="T9">
        <v>0</v>
      </c>
      <c r="U9">
        <v>0</v>
      </c>
      <c r="V9">
        <v>8</v>
      </c>
      <c r="W9">
        <v>16.17</v>
      </c>
      <c r="X9">
        <v>0</v>
      </c>
      <c r="Y9">
        <v>832.56</v>
      </c>
      <c r="Z9" t="str">
        <v>10/09/2024</v>
      </c>
      <c r="AA9">
        <f>Y9-S9</f>
        <v>24.17</v>
      </c>
    </row>
    <row r="10">
      <c r="A10" t="str">
        <v>01/09/2024</v>
      </c>
      <c r="B10" t="str">
        <v>12223</v>
      </c>
      <c r="C10" t="str">
        <v>202400000017068</v>
      </c>
      <c r="D10" t="str">
        <v>SYMPLA INTERNET SOLUCOES S/A</v>
      </c>
      <c r="E10" t="str">
        <v>14.512.528/0001-54</v>
      </c>
      <c r="F10" t="str">
        <v>22/08/2024</v>
      </c>
      <c r="G10" t="str">
        <v>SY-F5044177</v>
      </c>
      <c r="H10" t="str">
        <v>SY-F5044177</v>
      </c>
      <c r="J10" t="str">
        <v>AZUL LINHAS AEREAS BRASILEIRAS</v>
      </c>
      <c r="K10" t="str">
        <v>AÉREO</v>
      </c>
      <c r="L10" t="str">
        <v>2.8.3</v>
      </c>
      <c r="M10" t="str">
        <v>TESOURARIA</v>
      </c>
      <c r="N10" t="str">
        <v>VIRGINIA OLIVEIRA LOPES</v>
      </c>
      <c r="O10" t="str">
        <v>VIRGINIA OLIVEIRA LOPES</v>
      </c>
      <c r="P10" t="str">
        <v>MARINA FACHETTI PONTES</v>
      </c>
      <c r="R10" t="str">
        <v>Número do voo: 2863</v>
      </c>
      <c r="S10">
        <v>509.8</v>
      </c>
      <c r="T10">
        <v>62.01</v>
      </c>
      <c r="U10">
        <v>0</v>
      </c>
      <c r="V10">
        <v>8</v>
      </c>
      <c r="W10">
        <v>11.44</v>
      </c>
      <c r="X10">
        <v>0</v>
      </c>
      <c r="Y10">
        <v>591.25</v>
      </c>
      <c r="Z10" t="str">
        <v>10/09/2024</v>
      </c>
      <c r="AA10">
        <f>Y10-S10</f>
        <v>81.45</v>
      </c>
    </row>
    <row r="11">
      <c r="A11" t="str">
        <v>01/09/2024</v>
      </c>
      <c r="B11" t="str">
        <v>12223</v>
      </c>
      <c r="C11" t="str">
        <v>202400000017068</v>
      </c>
      <c r="D11" t="str">
        <v>SYMPLA INTERNET SOLUCOES S/A</v>
      </c>
      <c r="E11" t="str">
        <v>14.512.528/0001-54</v>
      </c>
      <c r="F11" t="str">
        <v>21/08/2024</v>
      </c>
      <c r="G11" t="str">
        <v>SY-F5044118</v>
      </c>
      <c r="H11" t="str">
        <v>SY-F5044118</v>
      </c>
      <c r="J11" t="str">
        <v>AZUL LINHAS AEREAS BRASILEIRAS</v>
      </c>
      <c r="K11" t="str">
        <v>AÉREO</v>
      </c>
      <c r="L11" t="str">
        <v>2.7.2</v>
      </c>
      <c r="M11" t="str">
        <v>RISK INTELLIGENCE</v>
      </c>
      <c r="N11" t="str">
        <v>VIRGINIA OLIVEIRA LOPES</v>
      </c>
      <c r="O11" t="str">
        <v>VIRGINIA OLIVEIRA LOPES</v>
      </c>
      <c r="P11" t="str">
        <v>VINICIUS AVELAR DE OLIVEIRA</v>
      </c>
      <c r="R11" t="str">
        <v>Número do voo: 4547</v>
      </c>
      <c r="S11">
        <v>348.33</v>
      </c>
      <c r="T11">
        <v>63.13</v>
      </c>
      <c r="U11">
        <v>0</v>
      </c>
      <c r="V11">
        <v>8</v>
      </c>
      <c r="W11">
        <v>8.23</v>
      </c>
      <c r="X11">
        <v>0</v>
      </c>
      <c r="Y11">
        <v>427.69</v>
      </c>
      <c r="Z11" t="str">
        <v>10/09/2024</v>
      </c>
      <c r="AA11">
        <f>Y11-S11</f>
        <v>79.36</v>
      </c>
    </row>
    <row r="12">
      <c r="A12" t="str">
        <v>01/09/2024</v>
      </c>
      <c r="B12" t="str">
        <v>12223</v>
      </c>
      <c r="C12" t="str">
        <v>202400000017068</v>
      </c>
      <c r="D12" t="str">
        <v>SYMPLA INTERNET SOLUCOES S/A</v>
      </c>
      <c r="E12" t="str">
        <v>14.512.528/0001-54</v>
      </c>
      <c r="F12" t="str">
        <v>21/08/2024</v>
      </c>
      <c r="G12" t="str">
        <v>SY-F5044179</v>
      </c>
      <c r="H12" t="str">
        <v>SY-F5044179</v>
      </c>
      <c r="J12" t="str">
        <v>AZUL LINHAS AEREAS BRASILEIRAS</v>
      </c>
      <c r="K12" t="str">
        <v>AÉREO</v>
      </c>
      <c r="L12" t="str">
        <v>2.8.3</v>
      </c>
      <c r="M12" t="str">
        <v>TESOURARIA</v>
      </c>
      <c r="N12" t="str">
        <v>VIRGINIA OLIVEIRA LOPES</v>
      </c>
      <c r="O12" t="str">
        <v>VIRGINIA OLIVEIRA LOPES</v>
      </c>
      <c r="P12" t="str">
        <v>BRUNA DE ANDRADE</v>
      </c>
      <c r="R12" t="str">
        <v>Número do voo: 2863</v>
      </c>
      <c r="S12">
        <v>509.8</v>
      </c>
      <c r="T12">
        <v>62.01</v>
      </c>
      <c r="U12">
        <v>0</v>
      </c>
      <c r="V12">
        <v>8</v>
      </c>
      <c r="W12">
        <v>11.44</v>
      </c>
      <c r="X12">
        <v>0</v>
      </c>
      <c r="Y12">
        <v>591.25</v>
      </c>
      <c r="Z12" t="str">
        <v>10/09/2024</v>
      </c>
      <c r="AA12">
        <f>Y12-S12</f>
        <v>81.45</v>
      </c>
    </row>
    <row r="13">
      <c r="A13" t="str">
        <v>01/09/2024</v>
      </c>
      <c r="B13" t="str">
        <v>12223</v>
      </c>
      <c r="C13" t="str">
        <v>202400000017068</v>
      </c>
      <c r="D13" t="str">
        <v>SYMPLA INTERNET SOLUCOES S/A</v>
      </c>
      <c r="E13" t="str">
        <v>14.512.528/0001-54</v>
      </c>
      <c r="F13" t="str">
        <v>22/08/2024</v>
      </c>
      <c r="G13" t="str">
        <v>SY-F5044176</v>
      </c>
      <c r="H13" t="str">
        <v>SY-F5044176</v>
      </c>
      <c r="J13" t="str">
        <v>AZUL LINHAS AEREAS BRASILEIRAS</v>
      </c>
      <c r="K13" t="str">
        <v>AÉREO</v>
      </c>
      <c r="L13" t="str">
        <v>2.8.3</v>
      </c>
      <c r="M13" t="str">
        <v>TESOURARIA</v>
      </c>
      <c r="N13" t="str">
        <v>VIRGINIA OLIVEIRA LOPES</v>
      </c>
      <c r="O13" t="str">
        <v>VIRGINIA OLIVEIRA LOPES</v>
      </c>
      <c r="P13" t="str">
        <v>GIOVANA RAQUEL ALVES NOGUEIRA</v>
      </c>
      <c r="R13" t="str">
        <v>Número do voo: 2863</v>
      </c>
      <c r="S13">
        <v>509.8</v>
      </c>
      <c r="T13">
        <v>62.01</v>
      </c>
      <c r="U13">
        <v>0</v>
      </c>
      <c r="V13">
        <v>8</v>
      </c>
      <c r="W13">
        <v>11.44</v>
      </c>
      <c r="X13">
        <v>0</v>
      </c>
      <c r="Y13">
        <v>591.25</v>
      </c>
      <c r="Z13" t="str">
        <v>10/09/2024</v>
      </c>
      <c r="AA13">
        <f>Y13-S13</f>
        <v>81.45</v>
      </c>
    </row>
    <row r="14">
      <c r="A14" t="str">
        <v>01/09/2024</v>
      </c>
      <c r="B14" t="str">
        <v>12223</v>
      </c>
      <c r="C14" t="str">
        <v>202400000017068</v>
      </c>
      <c r="D14" t="str">
        <v>SYMPLA INTERNET SOLUCOES S/A</v>
      </c>
      <c r="E14" t="str">
        <v>14.512.528/0001-54</v>
      </c>
      <c r="F14" t="str">
        <v>22/08/2024</v>
      </c>
      <c r="G14" t="str">
        <v>SY-F5056070</v>
      </c>
      <c r="H14" t="str">
        <v>SY-F5056070</v>
      </c>
      <c r="J14" t="str">
        <v>AZUL LINHAS AEREAS BRASILEIRAS</v>
      </c>
      <c r="K14" t="str">
        <v>AÉREO</v>
      </c>
      <c r="L14" t="str">
        <v>4</v>
      </c>
      <c r="M14" t="str">
        <v>4</v>
      </c>
      <c r="N14" t="str">
        <v>CAMILLO DE LELLIS RINALDI COSTA</v>
      </c>
      <c r="O14" t="str">
        <v>CAMILLO DE LELLIS RINALDI COSTA</v>
      </c>
      <c r="P14" t="str">
        <v>CAMILLO DE LELLIS RINALDI COSTA</v>
      </c>
      <c r="Q14" t="str">
        <v>OPERACOES</v>
      </c>
      <c r="R14" t="str">
        <v>Número do voo: 4462</v>
      </c>
      <c r="S14">
        <v>1806.99</v>
      </c>
      <c r="T14">
        <v>85.89</v>
      </c>
      <c r="U14">
        <v>0</v>
      </c>
      <c r="V14">
        <v>8</v>
      </c>
      <c r="W14">
        <v>37.86</v>
      </c>
      <c r="X14">
        <v>0</v>
      </c>
      <c r="Y14">
        <v>1938.74</v>
      </c>
      <c r="Z14" t="str">
        <v>10/09/2024</v>
      </c>
      <c r="AA14">
        <f>Y14-S14</f>
        <v>131.75</v>
      </c>
    </row>
    <row r="15">
      <c r="A15" t="str">
        <v>01/09/2024</v>
      </c>
      <c r="B15" t="str">
        <v>12223</v>
      </c>
      <c r="C15" t="str">
        <v>202400000017068</v>
      </c>
      <c r="D15" t="str">
        <v>SYMPLA INTERNET SOLUCOES S/A</v>
      </c>
      <c r="E15" t="str">
        <v>14.512.528/0001-54</v>
      </c>
      <c r="F15" t="str">
        <v>22/08/2024</v>
      </c>
      <c r="G15" t="str">
        <v>SY-F5044514</v>
      </c>
      <c r="H15" t="str">
        <v>SY-F5044514</v>
      </c>
      <c r="I15" t="str">
        <v>2170875283</v>
      </c>
      <c r="J15" t="str">
        <v>LATAM AIRLINES</v>
      </c>
      <c r="K15" t="str">
        <v>AÉREO</v>
      </c>
      <c r="L15" t="str">
        <v>2.7.1</v>
      </c>
      <c r="M15" t="str">
        <v>OPERACAO DE RISCO</v>
      </c>
      <c r="N15" t="str">
        <v>VIRGINIA OLIVEIRA LOPES</v>
      </c>
      <c r="O15" t="str">
        <v>VIRGINIA OLIVEIRA LOPES</v>
      </c>
      <c r="P15" t="str">
        <v>RAFAEL MOURA DE OLIVEIRA</v>
      </c>
      <c r="Q15" t="str">
        <v>FINANCAS</v>
      </c>
      <c r="R15" t="str">
        <v>Número do voo: 3048</v>
      </c>
      <c r="S15">
        <v>342.8</v>
      </c>
      <c r="T15">
        <v>89.56</v>
      </c>
      <c r="U15">
        <v>0</v>
      </c>
      <c r="V15">
        <v>8</v>
      </c>
      <c r="W15">
        <v>8.65</v>
      </c>
      <c r="X15">
        <v>0</v>
      </c>
      <c r="Y15">
        <v>449.01</v>
      </c>
      <c r="Z15" t="str">
        <v>10/09/2024</v>
      </c>
      <c r="AA15">
        <f>Y15-S15</f>
        <v>106.21</v>
      </c>
    </row>
    <row r="16">
      <c r="A16" t="str">
        <v>01/09/2024</v>
      </c>
      <c r="B16" t="str">
        <v>12223</v>
      </c>
      <c r="C16" t="str">
        <v>202400000017068</v>
      </c>
      <c r="D16" t="str">
        <v>SYMPLA INTERNET SOLUCOES S/A</v>
      </c>
      <c r="E16" t="str">
        <v>14.512.528/0001-54</v>
      </c>
      <c r="F16" t="str">
        <v>22/08/2024</v>
      </c>
      <c r="G16" t="str">
        <v>SY-F5044515</v>
      </c>
      <c r="H16" t="str">
        <v>SY-F5044515</v>
      </c>
      <c r="I16" t="str">
        <v>2170856690</v>
      </c>
      <c r="J16" t="str">
        <v>LATAM AIRLINES</v>
      </c>
      <c r="K16" t="str">
        <v>AÉREO</v>
      </c>
      <c r="L16" t="str">
        <v>2.7.2</v>
      </c>
      <c r="M16" t="str">
        <v>RISK INTELLIGENCE</v>
      </c>
      <c r="N16" t="str">
        <v>VIRGINIA OLIVEIRA LOPES</v>
      </c>
      <c r="O16" t="str">
        <v>VIRGINIA OLIVEIRA LOPES</v>
      </c>
      <c r="P16" t="str">
        <v>NICOLAS RAIMUNDO CAVALCANTI</v>
      </c>
      <c r="R16" t="str">
        <v>Número do voo: 3048</v>
      </c>
      <c r="S16">
        <v>342.8</v>
      </c>
      <c r="T16">
        <v>89.56</v>
      </c>
      <c r="U16">
        <v>0</v>
      </c>
      <c r="V16">
        <v>8</v>
      </c>
      <c r="W16">
        <v>8.65</v>
      </c>
      <c r="X16">
        <v>0</v>
      </c>
      <c r="Y16">
        <v>449.01</v>
      </c>
      <c r="Z16" t="str">
        <v>10/09/2024</v>
      </c>
      <c r="AA16">
        <f>Y16-S16</f>
        <v>106.21</v>
      </c>
    </row>
    <row r="17">
      <c r="A17" t="str">
        <v>01/09/2024</v>
      </c>
      <c r="B17" t="str">
        <v>12223</v>
      </c>
      <c r="C17" t="str">
        <v>202400000017068</v>
      </c>
      <c r="D17" t="str">
        <v>SYMPLA INTERNET SOLUCOES S/A</v>
      </c>
      <c r="E17" t="str">
        <v>14.512.528/0001-54</v>
      </c>
      <c r="F17" t="str">
        <v>24/08/2024</v>
      </c>
      <c r="G17" t="str">
        <v>SY-F5077272</v>
      </c>
      <c r="H17" t="str">
        <v>SY-F5077272</v>
      </c>
      <c r="I17" t="str">
        <v>2171125456</v>
      </c>
      <c r="J17" t="str">
        <v>LATAM AIRLINES</v>
      </c>
      <c r="K17" t="str">
        <v>AÉREO</v>
      </c>
      <c r="L17" t="str">
        <v>6.6</v>
      </c>
      <c r="M17" t="str">
        <v>6.6</v>
      </c>
      <c r="N17" t="str">
        <v>ROBERTO GIUSEPPE MAMELI</v>
      </c>
      <c r="O17" t="str">
        <v>ALINE PASINI DE SOUSA</v>
      </c>
      <c r="P17" t="str">
        <v>ALINE PASINI DE SOUSA</v>
      </c>
      <c r="Q17" t="str">
        <v>PRODUTO E TECNOLOGIA</v>
      </c>
      <c r="R17" t="str">
        <v>Número do voo: 3039</v>
      </c>
      <c r="S17">
        <v>1532.84</v>
      </c>
      <c r="T17">
        <v>89.56</v>
      </c>
      <c r="U17">
        <v>0</v>
      </c>
      <c r="V17">
        <v>8</v>
      </c>
      <c r="W17">
        <v>32.45</v>
      </c>
      <c r="X17">
        <v>0</v>
      </c>
      <c r="Y17">
        <v>1662.85</v>
      </c>
      <c r="Z17" t="str">
        <v>10/09/2024</v>
      </c>
      <c r="AA17">
        <f>Y17-S17</f>
        <v>130.01</v>
      </c>
    </row>
    <row r="18">
      <c r="A18" t="str">
        <v>01/09/2024</v>
      </c>
      <c r="B18" t="str">
        <v>12223</v>
      </c>
      <c r="C18" t="str">
        <v>202400000017068</v>
      </c>
      <c r="D18" t="str">
        <v>SYMPLA INTERNET SOLUCOES S/A</v>
      </c>
      <c r="E18" t="str">
        <v>14.512.528/0001-54</v>
      </c>
      <c r="F18" t="str">
        <v>27/08/2024</v>
      </c>
      <c r="G18" t="str">
        <v>SY-F5108896</v>
      </c>
      <c r="H18" t="str">
        <v>SY-F5108896</v>
      </c>
      <c r="I18" t="str">
        <v>2171587199</v>
      </c>
      <c r="J18" t="str">
        <v>LATAM AIRLINES</v>
      </c>
      <c r="K18" t="str">
        <v>AÉREO</v>
      </c>
      <c r="L18" t="str">
        <v>4.5</v>
      </c>
      <c r="M18" t="str">
        <v>OPERACAO LOCAL</v>
      </c>
      <c r="N18" t="str">
        <v>NAGILA MOREIRA SANTIAGO</v>
      </c>
      <c r="O18" t="str">
        <v>CAMILA GOMES PEREIRA</v>
      </c>
      <c r="P18" t="str">
        <v>CAMILA GOMES PEREIRA</v>
      </c>
      <c r="R18" t="str">
        <v>Número do voo: 3319</v>
      </c>
      <c r="S18">
        <v>668.9</v>
      </c>
      <c r="T18">
        <v>50.93</v>
      </c>
      <c r="U18">
        <v>0</v>
      </c>
      <c r="V18">
        <v>8</v>
      </c>
      <c r="W18">
        <v>14.4</v>
      </c>
      <c r="X18">
        <v>0</v>
      </c>
      <c r="Y18">
        <v>742.23</v>
      </c>
      <c r="Z18" t="str">
        <v>10/09/2024</v>
      </c>
      <c r="AA18">
        <f>Y18-S18</f>
        <v>73.33</v>
      </c>
    </row>
    <row r="19">
      <c r="A19" t="str">
        <v>01/09/2024</v>
      </c>
      <c r="B19" t="str">
        <v>12223</v>
      </c>
      <c r="C19" t="str">
        <v>202400000017068</v>
      </c>
      <c r="D19" t="str">
        <v>SYMPLA INTERNET SOLUCOES S/A</v>
      </c>
      <c r="E19" t="str">
        <v>14.512.528/0001-54</v>
      </c>
      <c r="F19" t="str">
        <v>28/08/2024</v>
      </c>
      <c r="G19" t="str">
        <v>SY-F5111100</v>
      </c>
      <c r="H19" t="str">
        <v>SY-F5111100</v>
      </c>
      <c r="I19" t="str">
        <v>2171645685</v>
      </c>
      <c r="J19" t="str">
        <v>LATAM AIRLINES</v>
      </c>
      <c r="K19" t="str">
        <v>AÉREO</v>
      </c>
      <c r="L19" t="str">
        <v>7</v>
      </c>
      <c r="M19" t="str">
        <v>7</v>
      </c>
      <c r="N19" t="str">
        <v>JOAO PAULO KITSIS DE ALMEIDA CASTRO</v>
      </c>
      <c r="O19" t="str">
        <v>TOMAS DE SOUSA MIRANDA</v>
      </c>
      <c r="P19" t="str">
        <v>TOMAS DE SOUSA MIRANDA</v>
      </c>
      <c r="Q19" t="str">
        <v>NEGOCIOS E ESTRATEGIA</v>
      </c>
      <c r="R19" t="str">
        <v>Número do voo: 3043</v>
      </c>
      <c r="S19">
        <v>1018.62</v>
      </c>
      <c r="T19">
        <v>89.56</v>
      </c>
      <c r="U19">
        <v>0</v>
      </c>
      <c r="V19">
        <v>8</v>
      </c>
      <c r="W19">
        <v>22.16</v>
      </c>
      <c r="X19">
        <v>0</v>
      </c>
      <c r="Y19">
        <v>1138.34</v>
      </c>
      <c r="Z19" t="str">
        <v>10/09/2024</v>
      </c>
      <c r="AA19">
        <f>Y19-S19</f>
        <v>119.72</v>
      </c>
    </row>
    <row r="20">
      <c r="A20" t="str">
        <v>01/09/2024</v>
      </c>
      <c r="B20" t="str">
        <v>12223</v>
      </c>
      <c r="C20" t="str">
        <v>202400000017068</v>
      </c>
      <c r="D20" t="str">
        <v>SYMPLA INTERNET SOLUCOES S/A</v>
      </c>
      <c r="E20" t="str">
        <v>14.512.528/0001-54</v>
      </c>
      <c r="F20" t="str">
        <v>28/08/2024</v>
      </c>
      <c r="G20" t="str">
        <v>SY-B5089184</v>
      </c>
      <c r="H20" t="str">
        <v>SY-B5089184</v>
      </c>
      <c r="J20" t="str">
        <v>VIACAO PIRACICABANA - PIRACICABA - JARDIM CALIFORNIA</v>
      </c>
      <c r="K20" t="str">
        <v>RODOVIÁRIO</v>
      </c>
      <c r="L20" t="str">
        <v>6.6</v>
      </c>
      <c r="M20" t="str">
        <v>6.6</v>
      </c>
      <c r="N20" t="str">
        <v>VIRGINIA OLIVEIRA LOPES</v>
      </c>
      <c r="O20" t="str">
        <v>MARINA DE OLIVEIRA FRIZZARIN</v>
      </c>
      <c r="P20" t="str">
        <v>MARINA DE OLIVEIRA FRIZZARIN</v>
      </c>
      <c r="Q20" t="str">
        <v>PRODUTO E TECNOLOGIA</v>
      </c>
      <c r="S20">
        <v>66</v>
      </c>
      <c r="T20">
        <v>22.49</v>
      </c>
      <c r="U20">
        <v>0</v>
      </c>
      <c r="V20">
        <v>8</v>
      </c>
      <c r="W20">
        <v>1.77</v>
      </c>
      <c r="X20">
        <v>0</v>
      </c>
      <c r="Y20">
        <v>98.26</v>
      </c>
      <c r="Z20" t="str">
        <v>10/09/2024</v>
      </c>
      <c r="AA20">
        <f>Y20-S20</f>
        <v>32.26</v>
      </c>
    </row>
    <row r="21">
      <c r="A21" t="str">
        <v>01/09/2024</v>
      </c>
      <c r="B21" t="str">
        <v>12223</v>
      </c>
      <c r="C21" t="str">
        <v>202400000017068</v>
      </c>
      <c r="D21" t="str">
        <v>SYMPLA INTERNET SOLUCOES S/A</v>
      </c>
      <c r="E21" t="str">
        <v>14.512.528/0001-54</v>
      </c>
      <c r="F21" t="str">
        <v>28/08/2024</v>
      </c>
      <c r="G21" t="str">
        <v>SY-F5111203</v>
      </c>
      <c r="H21" t="str">
        <v>SY-F5111203</v>
      </c>
      <c r="I21" t="str">
        <v>2171673805</v>
      </c>
      <c r="J21" t="str">
        <v>LATAM AIRLINES</v>
      </c>
      <c r="K21" t="str">
        <v>AÉREO</v>
      </c>
      <c r="L21" t="str">
        <v>4.5</v>
      </c>
      <c r="M21" t="str">
        <v>SERVICOS E RELACIONAMENTO - EVENTOS</v>
      </c>
      <c r="N21" t="str">
        <v>CAMILLO DE LELLIS RINALDI COSTA</v>
      </c>
      <c r="O21" t="str">
        <v>NAGILA MOREIRA SANTIAGO</v>
      </c>
      <c r="P21" t="str">
        <v>NAGILA MOREIRA SANTIAGO</v>
      </c>
      <c r="Q21" t="str">
        <v>OPERACOES</v>
      </c>
      <c r="R21" t="str">
        <v>Número do voo: 3718</v>
      </c>
      <c r="S21">
        <v>668.9</v>
      </c>
      <c r="T21">
        <v>31.44</v>
      </c>
      <c r="U21">
        <v>0</v>
      </c>
      <c r="V21">
        <v>8</v>
      </c>
      <c r="W21">
        <v>14.01</v>
      </c>
      <c r="X21">
        <v>0</v>
      </c>
      <c r="Y21">
        <v>722.35</v>
      </c>
      <c r="Z21" t="str">
        <v>10/09/2024</v>
      </c>
      <c r="AA21">
        <f>Y21-S21</f>
        <v>53.45</v>
      </c>
    </row>
    <row r="22">
      <c r="A22" t="str">
        <v>01/09/2024</v>
      </c>
      <c r="B22" t="str">
        <v>12223</v>
      </c>
      <c r="C22" t="str">
        <v>202400000017068</v>
      </c>
      <c r="D22" t="str">
        <v>SYMPLA INTERNET SOLUCOES S/A</v>
      </c>
      <c r="E22" t="str">
        <v>14.512.528/0001-54</v>
      </c>
      <c r="F22" t="str">
        <v>14/08/2024</v>
      </c>
      <c r="G22" t="str">
        <v>SY-R4942063</v>
      </c>
      <c r="H22" t="str">
        <v>SY-R4942063</v>
      </c>
      <c r="J22" t="str">
        <v>LOCALIZA RENT A CAR ( 127 )</v>
      </c>
      <c r="K22" t="str">
        <v>CARRO</v>
      </c>
      <c r="L22" t="str">
        <v>4.5</v>
      </c>
      <c r="M22" t="str">
        <v>OPERACAO LOCAL</v>
      </c>
      <c r="N22" t="str">
        <v>NAGILA MOREIRA SANTIAGO</v>
      </c>
      <c r="O22" t="str">
        <v>REBEKA MORAIS SOARES DA SILVA</v>
      </c>
      <c r="P22" t="str">
        <v>CLEBSON BEZERRA</v>
      </c>
      <c r="R22" t="str">
        <v>Valor da diária: 83.55</v>
      </c>
      <c r="S22">
        <v>167.1</v>
      </c>
      <c r="T22">
        <v>138.55</v>
      </c>
      <c r="U22">
        <v>0</v>
      </c>
      <c r="V22">
        <v>8</v>
      </c>
      <c r="W22">
        <v>6.11</v>
      </c>
      <c r="X22">
        <v>0</v>
      </c>
      <c r="Y22">
        <v>319.76</v>
      </c>
      <c r="Z22" t="str">
        <v>10/09/2024</v>
      </c>
      <c r="AA22">
        <f>Y22-S22</f>
        <v>152.66</v>
      </c>
    </row>
    <row r="23">
      <c r="A23" t="str">
        <v>01/09/2024</v>
      </c>
      <c r="B23" t="str">
        <v>12223</v>
      </c>
      <c r="C23" t="str">
        <v>202400000017068</v>
      </c>
      <c r="D23" t="str">
        <v>SYMPLA INTERNET SOLUCOES S/A</v>
      </c>
      <c r="E23" t="str">
        <v>14.512.528/0001-54</v>
      </c>
      <c r="F23" t="str">
        <v>28/08/2024</v>
      </c>
      <c r="G23" t="str">
        <v>SY-L5102884</v>
      </c>
      <c r="H23" t="str">
        <v>SY-L5102884</v>
      </c>
      <c r="I23" t="str">
        <v>4435621168</v>
      </c>
      <c r="J23" t="str">
        <v>LATAM AIRLINES</v>
      </c>
      <c r="K23" t="str">
        <v>AÉREO</v>
      </c>
      <c r="L23" t="str">
        <v>4.8</v>
      </c>
      <c r="M23" t="str">
        <v>4.8-RELACIONAMENTO UR - ENTRETENIMENTO E CORPORATIVO</v>
      </c>
      <c r="N23" t="str">
        <v>JULIA GALVAO ROCHA DE SOUSA CARDOSO</v>
      </c>
      <c r="O23" t="str">
        <v>ANA FLAVIA GOMES BATISTA</v>
      </c>
      <c r="P23" t="str">
        <v>ANA FLAVIA GOMES BATISTA</v>
      </c>
      <c r="S23">
        <v>0</v>
      </c>
      <c r="T23">
        <v>130</v>
      </c>
      <c r="U23">
        <v>0</v>
      </c>
      <c r="V23">
        <v>8</v>
      </c>
      <c r="W23">
        <v>2.6</v>
      </c>
      <c r="X23">
        <v>0</v>
      </c>
      <c r="Y23">
        <v>140.6</v>
      </c>
      <c r="Z23" t="str">
        <v>10/09/2024</v>
      </c>
      <c r="AA23">
        <f>Y23-S23</f>
        <v>140.6</v>
      </c>
    </row>
    <row r="24">
      <c r="A24" t="str">
        <v>01/09/2024</v>
      </c>
      <c r="B24" t="str">
        <v>12223</v>
      </c>
      <c r="C24" t="str">
        <v>202400000017068</v>
      </c>
      <c r="D24" t="str">
        <v>SYMPLA INTERNET SOLUCOES S/A</v>
      </c>
      <c r="E24" t="str">
        <v>14.512.528/0001-54</v>
      </c>
      <c r="F24" t="str">
        <v>07/08/2024</v>
      </c>
      <c r="G24" t="str">
        <v>SY-R4854610</v>
      </c>
      <c r="H24" t="str">
        <v>SY-R4854610</v>
      </c>
      <c r="J24" t="str">
        <v>LOCALIZA RENT A CAR ( 127 )</v>
      </c>
      <c r="K24" t="str">
        <v>CARRO</v>
      </c>
      <c r="L24" t="str">
        <v>4.5</v>
      </c>
      <c r="M24" t="str">
        <v>OPERACAO LOCAL</v>
      </c>
      <c r="N24" t="str">
        <v>NAGILA MOREIRA SANTIAGO</v>
      </c>
      <c r="O24" t="str">
        <v>REBEKA MORAIS SOARES DA SILVA</v>
      </c>
      <c r="P24" t="str">
        <v>PAULA MACHADO VIDIGAL</v>
      </c>
      <c r="R24" t="str">
        <v>Valor da diária: 104.45</v>
      </c>
      <c r="S24">
        <v>208.9</v>
      </c>
      <c r="T24">
        <v>143.56</v>
      </c>
      <c r="U24">
        <v>0</v>
      </c>
      <c r="V24">
        <v>8</v>
      </c>
      <c r="W24">
        <v>7.05</v>
      </c>
      <c r="X24">
        <v>0</v>
      </c>
      <c r="Y24">
        <v>367.51</v>
      </c>
      <c r="Z24" t="str">
        <v>10/09/2024</v>
      </c>
      <c r="AA24">
        <f>Y24-S24</f>
        <v>158.61</v>
      </c>
    </row>
    <row r="25">
      <c r="A25" t="str">
        <v>01/09/2024</v>
      </c>
      <c r="B25" t="str">
        <v>12223</v>
      </c>
      <c r="C25" t="str">
        <v>202400000017068</v>
      </c>
      <c r="D25" t="str">
        <v>SYMPLA INTERNET SOLUCOES S/A</v>
      </c>
      <c r="E25" t="str">
        <v>14.512.528/0001-54</v>
      </c>
      <c r="F25" t="str">
        <v>28/08/2024</v>
      </c>
      <c r="G25" t="str">
        <v>SY-B5089183</v>
      </c>
      <c r="H25" t="str">
        <v>SY-B5089183</v>
      </c>
      <c r="J25" t="str">
        <v>VIACAO PIRACICABANA - PIRACICABA - JARDIM CALIFORNIA</v>
      </c>
      <c r="K25" t="str">
        <v>RODOVIÁRIO</v>
      </c>
      <c r="L25" t="str">
        <v>6.6</v>
      </c>
      <c r="M25" t="str">
        <v>6.6</v>
      </c>
      <c r="N25" t="str">
        <v>VIRGINIA OLIVEIRA LOPES</v>
      </c>
      <c r="O25" t="str">
        <v>MARINA DE OLIVEIRA FRIZZARIN</v>
      </c>
      <c r="P25" t="str">
        <v>MARINA DE OLIVEIRA FRIZZARIN</v>
      </c>
      <c r="Q25" t="str">
        <v>PRODUTO E TECNOLOGIA</v>
      </c>
      <c r="S25">
        <v>59.45</v>
      </c>
      <c r="T25">
        <v>21.24</v>
      </c>
      <c r="U25">
        <v>0</v>
      </c>
      <c r="V25">
        <v>8</v>
      </c>
      <c r="W25">
        <v>1.61</v>
      </c>
      <c r="X25">
        <v>0</v>
      </c>
      <c r="Y25">
        <v>90.3</v>
      </c>
      <c r="Z25" t="str">
        <v>10/09/2024</v>
      </c>
      <c r="AA25">
        <f>Y25-S25</f>
        <v>30.85</v>
      </c>
    </row>
    <row r="26">
      <c r="A26" t="str">
        <v>01/09/2024</v>
      </c>
      <c r="B26" t="str">
        <v>12223</v>
      </c>
      <c r="C26" t="str">
        <v>202400000017068</v>
      </c>
      <c r="D26" t="str">
        <v>SYMPLA INTERNET SOLUCOES S/A</v>
      </c>
      <c r="E26" t="str">
        <v>14.512.528/0001-54</v>
      </c>
      <c r="F26" t="str">
        <v>24/08/2024</v>
      </c>
      <c r="G26" t="str">
        <v>SY-B5068814</v>
      </c>
      <c r="H26" t="str">
        <v>SY-B5068814</v>
      </c>
      <c r="J26" t="str">
        <v>VIACAO PIRACICABANA - PIRACICABA - JARDIM CALIFORNIA</v>
      </c>
      <c r="K26" t="str">
        <v>RODOVIÁRIO</v>
      </c>
      <c r="L26" t="str">
        <v>6.6</v>
      </c>
      <c r="M26" t="str">
        <v>6.6</v>
      </c>
      <c r="N26" t="str">
        <v>ROBERTO GIUSEPPE MAMELI</v>
      </c>
      <c r="O26" t="str">
        <v>CAMILA BRANDAO BISSON</v>
      </c>
      <c r="P26" t="str">
        <v>CAMILA BRANDAO BISSON</v>
      </c>
      <c r="S26">
        <v>105.5</v>
      </c>
      <c r="T26">
        <v>29.99</v>
      </c>
      <c r="U26">
        <v>0</v>
      </c>
      <c r="V26">
        <v>8</v>
      </c>
      <c r="W26">
        <v>2.71</v>
      </c>
      <c r="X26">
        <v>0</v>
      </c>
      <c r="Y26">
        <v>146.2</v>
      </c>
      <c r="Z26" t="str">
        <v>10/09/2024</v>
      </c>
      <c r="AA26">
        <f>Y26-S26</f>
        <v>40.7</v>
      </c>
    </row>
    <row r="27">
      <c r="A27" t="str">
        <v>01/09/2024</v>
      </c>
      <c r="B27" t="str">
        <v>12223</v>
      </c>
      <c r="C27" t="str">
        <v>202400000017068</v>
      </c>
      <c r="D27" t="str">
        <v>SYMPLA INTERNET SOLUCOES S/A</v>
      </c>
      <c r="E27" t="str">
        <v>14.512.528/0001-54</v>
      </c>
      <c r="F27" t="str">
        <v>24/08/2024</v>
      </c>
      <c r="G27" t="str">
        <v>SY-B5068813</v>
      </c>
      <c r="H27" t="str">
        <v>SY-B5068813</v>
      </c>
      <c r="J27" t="str">
        <v>VIACAO PIRACICABANA - PIRACICABA - JARDIM CALIFORNIA</v>
      </c>
      <c r="K27" t="str">
        <v>RODOVIÁRIO</v>
      </c>
      <c r="L27" t="str">
        <v>6.6</v>
      </c>
      <c r="M27" t="str">
        <v>6.6</v>
      </c>
      <c r="N27" t="str">
        <v>ROBERTO GIUSEPPE MAMELI</v>
      </c>
      <c r="O27" t="str">
        <v>CAMILA BRANDAO BISSON</v>
      </c>
      <c r="P27" t="str">
        <v>CAMILA BRANDAO BISSON</v>
      </c>
      <c r="S27">
        <v>110.15</v>
      </c>
      <c r="T27">
        <v>30.87</v>
      </c>
      <c r="U27">
        <v>0</v>
      </c>
      <c r="V27">
        <v>8</v>
      </c>
      <c r="W27">
        <v>2.82</v>
      </c>
      <c r="X27">
        <v>0</v>
      </c>
      <c r="Y27">
        <v>151.84</v>
      </c>
      <c r="Z27" t="str">
        <v>10/09/2024</v>
      </c>
      <c r="AA27">
        <f>Y27-S27</f>
        <v>41.69</v>
      </c>
    </row>
    <row r="28">
      <c r="A28" t="str">
        <v>01/09/2024</v>
      </c>
      <c r="B28" t="str">
        <v>12223</v>
      </c>
      <c r="C28" t="str">
        <v>202400000017068</v>
      </c>
      <c r="D28" t="str">
        <v>SYMPLA INTERNET SOLUCOES S/A</v>
      </c>
      <c r="E28" t="str">
        <v>14.512.528/0001-54</v>
      </c>
      <c r="F28" t="str">
        <v>26/08/2024</v>
      </c>
      <c r="G28" t="str">
        <v>SY-F5093109</v>
      </c>
      <c r="H28" t="str">
        <v>SY-F5093109</v>
      </c>
      <c r="J28" t="str">
        <v>AZUL LINHAS AEREAS BRASILEIRAS</v>
      </c>
      <c r="K28" t="str">
        <v>AÉREO</v>
      </c>
      <c r="L28" t="str">
        <v>2.7</v>
      </c>
      <c r="M28" t="str">
        <v>RISCO</v>
      </c>
      <c r="N28" t="str">
        <v>VIRGINIA OLIVEIRA LOPES</v>
      </c>
      <c r="O28" t="str">
        <v>THOMAZ HENRIQUE MUELLER</v>
      </c>
      <c r="P28" t="str">
        <v>THOMAZ HENRIQUE MUELLER</v>
      </c>
      <c r="Q28" t="str">
        <v>FINANCAS</v>
      </c>
      <c r="R28" t="str">
        <v>Número do voo: 4455</v>
      </c>
      <c r="S28">
        <v>2158.5</v>
      </c>
      <c r="T28">
        <v>89.56</v>
      </c>
      <c r="U28">
        <v>0</v>
      </c>
      <c r="V28">
        <v>8</v>
      </c>
      <c r="W28">
        <v>44.96</v>
      </c>
      <c r="X28">
        <v>0</v>
      </c>
      <c r="Y28">
        <v>2301.02</v>
      </c>
      <c r="Z28" t="str">
        <v>10/09/2024</v>
      </c>
      <c r="AA28">
        <f>Y28-S28</f>
        <v>142.52</v>
      </c>
    </row>
    <row r="29">
      <c r="A29" t="str">
        <v>01/09/2024</v>
      </c>
      <c r="B29" t="str">
        <v>12223</v>
      </c>
      <c r="C29" t="str">
        <v>202400000017068</v>
      </c>
      <c r="D29" t="str">
        <v>SYMPLA INTERNET SOLUCOES S/A</v>
      </c>
      <c r="E29" t="str">
        <v>14.512.528/0001-54</v>
      </c>
      <c r="F29" t="str">
        <v>26/08/2024</v>
      </c>
      <c r="G29" t="str">
        <v>SY-R5091829</v>
      </c>
      <c r="H29" t="str">
        <v>SY-R5091829</v>
      </c>
      <c r="J29" t="str">
        <v>LOCALIZA RENT A CAR ( 127 )</v>
      </c>
      <c r="K29" t="str">
        <v>CARRO</v>
      </c>
      <c r="L29" t="str">
        <v>6.1.5</v>
      </c>
      <c r="M29" t="str">
        <v>PRODUTO - COMPRADOR</v>
      </c>
      <c r="N29" t="str">
        <v>SOPHIA RAGONE NASCIMENTO</v>
      </c>
      <c r="O29" t="str">
        <v>GABRIEL ARTHUR ROMA</v>
      </c>
      <c r="P29" t="str">
        <v>GABRIEL ARTHUR ROMA</v>
      </c>
      <c r="R29" t="str">
        <v>Valor da diária: 121.96</v>
      </c>
      <c r="S29">
        <v>243.92</v>
      </c>
      <c r="T29">
        <v>147.77</v>
      </c>
      <c r="U29">
        <v>0</v>
      </c>
      <c r="V29">
        <v>8</v>
      </c>
      <c r="W29">
        <v>7.83</v>
      </c>
      <c r="X29">
        <v>0</v>
      </c>
      <c r="Y29">
        <v>407.52</v>
      </c>
      <c r="Z29" t="str">
        <v>10/09/2024</v>
      </c>
      <c r="AA29">
        <f>Y29-S29</f>
        <v>163.6</v>
      </c>
    </row>
    <row r="30">
      <c r="A30" t="str">
        <v>01/09/2024</v>
      </c>
      <c r="B30" t="str">
        <v>12223</v>
      </c>
      <c r="C30" t="str">
        <v>202400000017068</v>
      </c>
      <c r="D30" t="str">
        <v>SYMPLA INTERNET SOLUCOES S/A</v>
      </c>
      <c r="E30" t="str">
        <v>14.512.528/0001-54</v>
      </c>
      <c r="F30" t="str">
        <v>22/08/2024</v>
      </c>
      <c r="G30" t="str">
        <v>SY-R5015530</v>
      </c>
      <c r="H30" t="str">
        <v>SY-R5015530</v>
      </c>
      <c r="J30" t="str">
        <v>LOCALIZA RENT A CAR ( 127 )</v>
      </c>
      <c r="K30" t="str">
        <v>CARRO</v>
      </c>
      <c r="L30" t="str">
        <v>4.7</v>
      </c>
      <c r="M30" t="str">
        <v>4.7-RELACIONAMENTO MT</v>
      </c>
      <c r="N30" t="str">
        <v>LUDMILLA CRISTINA DA SILVA ANDRADE</v>
      </c>
      <c r="O30" t="str">
        <v>BRENO NASCIMENTO DOS SANTOS</v>
      </c>
      <c r="P30" t="str">
        <v>BRENO NASCIMENTO DOS SANTOS</v>
      </c>
      <c r="R30" t="str">
        <v>Valor da diária: 73.1</v>
      </c>
      <c r="S30">
        <v>219.3</v>
      </c>
      <c r="T30">
        <v>204.06</v>
      </c>
      <c r="U30">
        <v>0</v>
      </c>
      <c r="V30">
        <v>8</v>
      </c>
      <c r="W30">
        <v>8.47</v>
      </c>
      <c r="X30">
        <v>0</v>
      </c>
      <c r="Y30">
        <v>439.83</v>
      </c>
      <c r="Z30" t="str">
        <v>10/09/2024</v>
      </c>
      <c r="AA30">
        <f>Y30-S30</f>
        <v>220.53</v>
      </c>
    </row>
    <row r="31">
      <c r="A31" t="str">
        <v>01/09/2024</v>
      </c>
      <c r="B31" t="str">
        <v>12223</v>
      </c>
      <c r="C31" t="str">
        <v>202400000017068</v>
      </c>
      <c r="D31" t="str">
        <v>SYMPLA INTERNET SOLUCOES S/A</v>
      </c>
      <c r="E31" t="str">
        <v>14.512.528/0001-54</v>
      </c>
      <c r="F31" t="str">
        <v>26/08/2024</v>
      </c>
      <c r="G31" t="str">
        <v>SY-F5089086</v>
      </c>
      <c r="H31" t="str">
        <v>SY-F5089086</v>
      </c>
      <c r="J31" t="str">
        <v>AZUL LINHAS AEREAS BRASILEIRAS</v>
      </c>
      <c r="K31" t="str">
        <v>AÉREO</v>
      </c>
      <c r="L31" t="str">
        <v>2.7</v>
      </c>
      <c r="M31" t="str">
        <v>RISCO</v>
      </c>
      <c r="N31" t="str">
        <v>VIRGINIA OLIVEIRA LOPES</v>
      </c>
      <c r="O31" t="str">
        <v>THOMAZ HENRIQUE MUELLER</v>
      </c>
      <c r="P31" t="str">
        <v>THOMAZ HENRIQUE MUELLER</v>
      </c>
      <c r="Q31" t="str">
        <v>FINANCAS</v>
      </c>
      <c r="R31" t="str">
        <v>Número do voo: 6503</v>
      </c>
      <c r="S31">
        <v>2717.51</v>
      </c>
      <c r="T31">
        <v>85.89</v>
      </c>
      <c r="U31">
        <v>0</v>
      </c>
      <c r="V31">
        <v>8</v>
      </c>
      <c r="W31">
        <v>56.07</v>
      </c>
      <c r="X31">
        <v>0</v>
      </c>
      <c r="Y31">
        <v>2867.47</v>
      </c>
      <c r="Z31" t="str">
        <v>10/09/2024</v>
      </c>
      <c r="AA31">
        <f>Y31-S31</f>
        <v>149.96</v>
      </c>
    </row>
    <row r="32">
      <c r="A32" t="str">
        <v>01/09/2024</v>
      </c>
      <c r="B32" t="str">
        <v>12223</v>
      </c>
      <c r="C32" t="str">
        <v>202400000017068</v>
      </c>
      <c r="D32" t="str">
        <v>SYMPLA INTERNET SOLUCOES S/A</v>
      </c>
      <c r="E32" t="str">
        <v>14.512.528/0001-54</v>
      </c>
      <c r="F32" t="str">
        <v>19/08/2024</v>
      </c>
      <c r="G32" t="str">
        <v>SY-H4962775</v>
      </c>
      <c r="H32" t="str">
        <v>SY-H4962775</v>
      </c>
      <c r="J32" t="str">
        <v>UPPER - VILA MARIANA</v>
      </c>
      <c r="K32" t="str">
        <v>HOTEL</v>
      </c>
      <c r="L32" t="str">
        <v>4.5</v>
      </c>
      <c r="M32" t="str">
        <v>SERVICOS E RELACIONAMENTO - EVENTOS</v>
      </c>
      <c r="N32" t="str">
        <v>CAMILLO DE LELLIS RINALDI COSTA</v>
      </c>
      <c r="O32" t="str">
        <v>NAGILA MOREIRA SANTIAGO</v>
      </c>
      <c r="P32" t="str">
        <v>NAGILA MOREIRA SANTIAGO</v>
      </c>
      <c r="Q32" t="str">
        <v>OPERACOES</v>
      </c>
      <c r="R32" t="str">
        <v>Valor da diária: 355.23</v>
      </c>
      <c r="S32">
        <v>355.23</v>
      </c>
      <c r="T32">
        <v>16.76</v>
      </c>
      <c r="U32">
        <v>0</v>
      </c>
      <c r="V32">
        <v>8</v>
      </c>
      <c r="W32">
        <v>7.44</v>
      </c>
      <c r="X32">
        <v>0</v>
      </c>
      <c r="Y32">
        <v>387.43</v>
      </c>
      <c r="Z32" t="str">
        <v>10/09/2024</v>
      </c>
      <c r="AA32">
        <f>Y32-S32</f>
        <v>32.2</v>
      </c>
    </row>
    <row r="33">
      <c r="A33" t="str">
        <v>01/09/2024</v>
      </c>
      <c r="B33" t="str">
        <v>12223</v>
      </c>
      <c r="C33" t="str">
        <v>202400000017068</v>
      </c>
      <c r="D33" t="str">
        <v>SYMPLA INTERNET SOLUCOES S/A</v>
      </c>
      <c r="E33" t="str">
        <v>14.512.528/0001-54</v>
      </c>
      <c r="F33" t="str">
        <v>19/08/2024</v>
      </c>
      <c r="G33" t="str">
        <v>SY-F5008041</v>
      </c>
      <c r="H33" t="str">
        <v>SY-F5008041</v>
      </c>
      <c r="I33" t="str">
        <v>2170454476</v>
      </c>
      <c r="J33" t="str">
        <v>LATAM AIRLINES</v>
      </c>
      <c r="K33" t="str">
        <v>AÉREO</v>
      </c>
      <c r="L33" t="str">
        <v>4.7</v>
      </c>
      <c r="M33" t="str">
        <v>4.7-RELACIONAMENTO MT</v>
      </c>
      <c r="N33" t="str">
        <v>CAMILLO DE LELLIS RINALDI COSTA</v>
      </c>
      <c r="O33" t="str">
        <v>LUDMILLA CRISTINA DA SILVA ANDRADE</v>
      </c>
      <c r="P33" t="str">
        <v>LUDMILLA CRISTINA DA SILVA ANDRADE</v>
      </c>
      <c r="Q33" t="str">
        <v>NEGOCIOS E ESTRATEGIA</v>
      </c>
      <c r="R33" t="str">
        <v>Número do voo: 3049</v>
      </c>
      <c r="S33">
        <v>3578.22</v>
      </c>
      <c r="T33">
        <v>85.89</v>
      </c>
      <c r="U33">
        <v>0</v>
      </c>
      <c r="V33">
        <v>8</v>
      </c>
      <c r="W33">
        <v>73.28</v>
      </c>
      <c r="X33">
        <v>0</v>
      </c>
      <c r="Y33">
        <v>3745.39</v>
      </c>
      <c r="Z33" t="str">
        <v>10/09/2024</v>
      </c>
      <c r="AA33">
        <f>Y33-S33</f>
        <v>167.17</v>
      </c>
    </row>
    <row r="34">
      <c r="A34" t="str">
        <v>01/09/2024</v>
      </c>
      <c r="B34" t="str">
        <v>12223</v>
      </c>
      <c r="C34" t="str">
        <v>202400000017068</v>
      </c>
      <c r="D34" t="str">
        <v>SYMPLA INTERNET SOLUCOES S/A</v>
      </c>
      <c r="E34" t="str">
        <v>14.512.528/0001-54</v>
      </c>
      <c r="F34" t="str">
        <v>23/08/2024</v>
      </c>
      <c r="G34" t="str">
        <v>SY-H5068953</v>
      </c>
      <c r="H34" t="str">
        <v>SY-H5068953</v>
      </c>
      <c r="J34" t="str">
        <v>IBIS ITATIBA - JARDIM NOSSA SENHORA DAS GRACAS</v>
      </c>
      <c r="K34" t="str">
        <v>HOTEL</v>
      </c>
      <c r="L34" t="str">
        <v>4.5.1</v>
      </c>
      <c r="M34" t="str">
        <v>OPERACAO LOCAL</v>
      </c>
      <c r="N34" t="str">
        <v>NAGILA MOREIRA SANTIAGO</v>
      </c>
      <c r="O34" t="str">
        <v>REBEKA MORAIS SOARES DA SILVA</v>
      </c>
      <c r="P34" t="str">
        <v>REBEKA MORAIS SOARES DA SILVA</v>
      </c>
      <c r="R34" t="str">
        <v>Valor da diária: 747.5</v>
      </c>
      <c r="S34">
        <v>1495</v>
      </c>
      <c r="T34">
        <v>0</v>
      </c>
      <c r="U34">
        <v>0</v>
      </c>
      <c r="V34">
        <v>8</v>
      </c>
      <c r="W34">
        <v>29.9</v>
      </c>
      <c r="X34">
        <v>0</v>
      </c>
      <c r="Y34">
        <v>1532.9</v>
      </c>
      <c r="Z34" t="str">
        <v>10/09/2024</v>
      </c>
      <c r="AA34">
        <f>Y34-S34</f>
        <v>37.9</v>
      </c>
    </row>
    <row r="35">
      <c r="A35" t="str">
        <v>01/09/2024</v>
      </c>
      <c r="B35" t="str">
        <v>12223</v>
      </c>
      <c r="C35" t="str">
        <v>202400000017068</v>
      </c>
      <c r="D35" t="str">
        <v>SYMPLA INTERNET SOLUCOES S/A</v>
      </c>
      <c r="E35" t="str">
        <v>14.512.528/0001-54</v>
      </c>
      <c r="F35" t="str">
        <v>19/08/2024</v>
      </c>
      <c r="G35" t="str">
        <v>SY-F5010131</v>
      </c>
      <c r="H35" t="str">
        <v>SY-F5010131</v>
      </c>
      <c r="I35" t="str">
        <v>2170472279</v>
      </c>
      <c r="J35" t="str">
        <v>LATAM AIRLINES</v>
      </c>
      <c r="K35" t="str">
        <v>AÉREO</v>
      </c>
      <c r="L35" t="str">
        <v>11.3</v>
      </c>
      <c r="M35" t="str">
        <v>11.3-COMERCIAL</v>
      </c>
      <c r="N35" t="str">
        <v>BRUNA FERNANDES ALVES DA ROCHA</v>
      </c>
      <c r="O35" t="str">
        <v>JUAREZ FERNANDES BARBOSA JUNIOR</v>
      </c>
      <c r="P35" t="str">
        <v>JUAREZ FERNANDES BARBOSA JUNIOR</v>
      </c>
      <c r="R35" t="str">
        <v>Número do voo: 3725</v>
      </c>
      <c r="S35">
        <v>2881.62</v>
      </c>
      <c r="T35">
        <v>62.64</v>
      </c>
      <c r="U35">
        <v>0</v>
      </c>
      <c r="V35">
        <v>8</v>
      </c>
      <c r="W35">
        <v>58.89</v>
      </c>
      <c r="X35">
        <v>0</v>
      </c>
      <c r="Y35">
        <v>3011.15</v>
      </c>
      <c r="Z35" t="str">
        <v>10/09/2024</v>
      </c>
      <c r="AA35">
        <f>Y35-S35</f>
        <v>129.53</v>
      </c>
    </row>
    <row r="36">
      <c r="A36" t="str">
        <v>01/09/2024</v>
      </c>
      <c r="B36" t="str">
        <v>12223</v>
      </c>
      <c r="C36" t="str">
        <v>202400000017068</v>
      </c>
      <c r="D36" t="str">
        <v>SYMPLA INTERNET SOLUCOES S/A</v>
      </c>
      <c r="E36" t="str">
        <v>14.512.528/0001-54</v>
      </c>
      <c r="F36" t="str">
        <v>21/08/2024</v>
      </c>
      <c r="G36" t="str">
        <v>SY-F5042748</v>
      </c>
      <c r="H36" t="str">
        <v>SY-F5042748</v>
      </c>
      <c r="I36" t="str">
        <v>2170772297</v>
      </c>
      <c r="J36" t="str">
        <v>LATAM AIRLINES</v>
      </c>
      <c r="K36" t="str">
        <v>AÉREO</v>
      </c>
      <c r="L36" t="str">
        <v>4.8</v>
      </c>
      <c r="M36" t="str">
        <v>4.8-RELACIONAMENTO UR - ENTRETENIMENTO E CORPORATIVO</v>
      </c>
      <c r="N36" t="str">
        <v>JULIA GALVAO ROCHA DE SOUSA CARDOSO</v>
      </c>
      <c r="O36" t="str">
        <v>JULIA FONSECA PICARDI BRAGA</v>
      </c>
      <c r="P36" t="str">
        <v>JULIA FONSECA PICARDI BRAGA</v>
      </c>
      <c r="R36" t="str">
        <v>Número do voo: 3053</v>
      </c>
      <c r="S36">
        <v>1024.02</v>
      </c>
      <c r="T36">
        <v>89.56</v>
      </c>
      <c r="U36">
        <v>0</v>
      </c>
      <c r="V36">
        <v>8</v>
      </c>
      <c r="W36">
        <v>22.27</v>
      </c>
      <c r="X36">
        <v>0</v>
      </c>
      <c r="Y36">
        <v>1143.85</v>
      </c>
      <c r="Z36" t="str">
        <v>10/09/2024</v>
      </c>
      <c r="AA36">
        <f>Y36-S36</f>
        <v>119.83</v>
      </c>
    </row>
    <row r="37">
      <c r="A37" t="str">
        <v>01/09/2024</v>
      </c>
      <c r="B37" t="str">
        <v>12223</v>
      </c>
      <c r="C37" t="str">
        <v>202400000017068</v>
      </c>
      <c r="D37" t="str">
        <v>SYMPLA INTERNET SOLUCOES S/A</v>
      </c>
      <c r="E37" t="str">
        <v>14.512.528/0001-54</v>
      </c>
      <c r="F37" t="str">
        <v>19/08/2024</v>
      </c>
      <c r="G37" t="str">
        <v>SY-F5011046</v>
      </c>
      <c r="H37" t="str">
        <v>SY-F5011046</v>
      </c>
      <c r="I37" t="str">
        <v>2170484307</v>
      </c>
      <c r="J37" t="str">
        <v>LATAM AIRLINES</v>
      </c>
      <c r="K37" t="str">
        <v>AÉREO</v>
      </c>
      <c r="L37" t="str">
        <v>7</v>
      </c>
      <c r="M37" t="str">
        <v>7</v>
      </c>
      <c r="N37" t="str">
        <v>JOAO PAULO KITSIS DE ALMEIDA CASTRO</v>
      </c>
      <c r="O37" t="str">
        <v>TOMAS DE SOUSA MIRANDA</v>
      </c>
      <c r="P37" t="str">
        <v>TOMAS DE SOUSA MIRANDA</v>
      </c>
      <c r="Q37" t="str">
        <v>NEGOCIOS E ESTRATEGIA</v>
      </c>
      <c r="R37" t="str">
        <v>Número do voo: 3037</v>
      </c>
      <c r="S37">
        <v>2909.52</v>
      </c>
      <c r="T37">
        <v>85.89</v>
      </c>
      <c r="U37">
        <v>0</v>
      </c>
      <c r="V37">
        <v>8</v>
      </c>
      <c r="W37">
        <v>59.91</v>
      </c>
      <c r="X37">
        <v>0</v>
      </c>
      <c r="Y37">
        <v>3063.32</v>
      </c>
      <c r="Z37" t="str">
        <v>10/09/2024</v>
      </c>
      <c r="AA37">
        <f>Y37-S37</f>
        <v>153.8</v>
      </c>
    </row>
    <row r="38">
      <c r="A38" t="str">
        <v>01/09/2024</v>
      </c>
      <c r="B38" t="str">
        <v>12223</v>
      </c>
      <c r="C38" t="str">
        <v>202400000017068</v>
      </c>
      <c r="D38" t="str">
        <v>SYMPLA INTERNET SOLUCOES S/A</v>
      </c>
      <c r="E38" t="str">
        <v>14.512.528/0001-54</v>
      </c>
      <c r="F38" t="str">
        <v>20/08/2024</v>
      </c>
      <c r="G38" t="str">
        <v>SY-F5008498</v>
      </c>
      <c r="H38" t="str">
        <v>SY-F5008498</v>
      </c>
      <c r="I38" t="str">
        <v>2170550025</v>
      </c>
      <c r="J38" t="str">
        <v>LATAM AIRLINES</v>
      </c>
      <c r="K38" t="str">
        <v>AÉREO</v>
      </c>
      <c r="L38" t="str">
        <v>4.8</v>
      </c>
      <c r="M38" t="str">
        <v>4.8-RELACIONAMENTO UR - ENTRETENIMENTO E CORPORATIVO</v>
      </c>
      <c r="N38" t="str">
        <v>JULIA GALVAO ROCHA DE SOUSA CARDOSO</v>
      </c>
      <c r="O38" t="str">
        <v>VICTOR AMADEU MARIANO</v>
      </c>
      <c r="P38" t="str">
        <v>VICTOR AMADEU MARIANO</v>
      </c>
      <c r="R38" t="str">
        <v>Número do voo: 3008</v>
      </c>
      <c r="S38">
        <v>368.16</v>
      </c>
      <c r="T38">
        <v>88.82</v>
      </c>
      <c r="U38">
        <v>0</v>
      </c>
      <c r="V38">
        <v>8</v>
      </c>
      <c r="W38">
        <v>9.14</v>
      </c>
      <c r="X38">
        <v>0</v>
      </c>
      <c r="Y38">
        <v>474.12</v>
      </c>
      <c r="Z38" t="str">
        <v>10/09/2024</v>
      </c>
      <c r="AA38">
        <f>Y38-S38</f>
        <v>105.96</v>
      </c>
    </row>
    <row r="39">
      <c r="A39" t="str">
        <v>01/09/2024</v>
      </c>
      <c r="B39" t="str">
        <v>12223</v>
      </c>
      <c r="C39" t="str">
        <v>202400000017068</v>
      </c>
      <c r="D39" t="str">
        <v>SYMPLA INTERNET SOLUCOES S/A</v>
      </c>
      <c r="E39" t="str">
        <v>14.512.528/0001-54</v>
      </c>
      <c r="F39" t="str">
        <v>28/08/2024</v>
      </c>
      <c r="G39" t="str">
        <v>SY-H5108559</v>
      </c>
      <c r="H39" t="str">
        <v>SY-H5108559</v>
      </c>
      <c r="J39" t="str">
        <v>GRAN MAREIRO - DE LOURDES</v>
      </c>
      <c r="K39" t="str">
        <v>HOTEL</v>
      </c>
      <c r="L39" t="str">
        <v>4.5</v>
      </c>
      <c r="M39" t="str">
        <v>OPERACAO LOCAL</v>
      </c>
      <c r="N39" t="str">
        <v>NAGILA MOREIRA SANTIAGO</v>
      </c>
      <c r="O39" t="str">
        <v>CAMILA GOMES PEREIRA</v>
      </c>
      <c r="P39" t="str">
        <v>CAMILA GOMES PEREIRA</v>
      </c>
      <c r="R39" t="str">
        <v>Valor da diária: 495.88</v>
      </c>
      <c r="S39">
        <v>1983.52</v>
      </c>
      <c r="T39">
        <v>0</v>
      </c>
      <c r="U39">
        <v>0</v>
      </c>
      <c r="V39">
        <v>8</v>
      </c>
      <c r="W39">
        <v>39.67</v>
      </c>
      <c r="X39">
        <v>0</v>
      </c>
      <c r="Y39">
        <v>2031.19</v>
      </c>
      <c r="Z39" t="str">
        <v>10/09/2024</v>
      </c>
      <c r="AA39">
        <f>Y39-S39</f>
        <v>47.67</v>
      </c>
    </row>
    <row r="40">
      <c r="A40" t="str">
        <v>01/09/2024</v>
      </c>
      <c r="B40" t="str">
        <v>12223</v>
      </c>
      <c r="C40" t="str">
        <v>202400000017068</v>
      </c>
      <c r="D40" t="str">
        <v>SYMPLA INTERNET SOLUCOES S/A</v>
      </c>
      <c r="E40" t="str">
        <v>14.512.528/0001-54</v>
      </c>
      <c r="F40" t="str">
        <v>16/08/2024</v>
      </c>
      <c r="G40" t="str">
        <v>SY-F4990993</v>
      </c>
      <c r="H40" t="str">
        <v>SY-F4990993</v>
      </c>
      <c r="J40" t="str">
        <v>AZUL LINHAS AEREAS BRASILEIRAS</v>
      </c>
      <c r="K40" t="str">
        <v>AÉREO</v>
      </c>
      <c r="L40" t="str">
        <v>11.3</v>
      </c>
      <c r="M40" t="str">
        <v>11.3-COMERCIAL</v>
      </c>
      <c r="N40" t="str">
        <v>BRUNA FERNANDES ALVES DA ROCHA</v>
      </c>
      <c r="O40" t="str">
        <v>RAFAEL LEITE MALFI</v>
      </c>
      <c r="P40" t="str">
        <v>RAFAEL LEITE MALFI</v>
      </c>
      <c r="R40" t="str">
        <v>Número do voo: 6011</v>
      </c>
      <c r="S40">
        <v>808.95</v>
      </c>
      <c r="T40">
        <v>54.2</v>
      </c>
      <c r="U40">
        <v>0</v>
      </c>
      <c r="V40">
        <v>8</v>
      </c>
      <c r="W40">
        <v>17.26</v>
      </c>
      <c r="X40">
        <v>0</v>
      </c>
      <c r="Y40">
        <v>888.41</v>
      </c>
      <c r="Z40" t="str">
        <v>10/09/2024</v>
      </c>
      <c r="AA40">
        <f>Y40-S40</f>
        <v>79.46</v>
      </c>
    </row>
    <row r="41">
      <c r="A41" t="str">
        <v>01/09/2024</v>
      </c>
      <c r="B41" t="str">
        <v>12223</v>
      </c>
      <c r="C41" t="str">
        <v>202400000017068</v>
      </c>
      <c r="D41" t="str">
        <v>SYMPLA INTERNET SOLUCOES S/A</v>
      </c>
      <c r="E41" t="str">
        <v>14.512.528/0001-54</v>
      </c>
      <c r="F41" t="str">
        <v>16/08/2024</v>
      </c>
      <c r="G41" t="str">
        <v>SY-H4977623</v>
      </c>
      <c r="H41" t="str">
        <v>SY-H4977623</v>
      </c>
      <c r="J41" t="str">
        <v>HOTEL MERCURE</v>
      </c>
      <c r="K41" t="str">
        <v>HOTEL</v>
      </c>
      <c r="L41" t="str">
        <v>8.2</v>
      </c>
      <c r="M41" t="str">
        <v>JURIDICO</v>
      </c>
      <c r="N41" t="str">
        <v>GUSTAVO SCHAINBERG SANDOVAL BABO</v>
      </c>
      <c r="O41" t="str">
        <v>MELYSSA LOPES DE OLIVEIRA COGO</v>
      </c>
      <c r="P41" t="str">
        <v>MELYSSA LOPES DE OLIVEIRA COGO</v>
      </c>
      <c r="R41" t="str">
        <v>Valor da diária: 343.58</v>
      </c>
      <c r="S41">
        <v>343.58</v>
      </c>
      <c r="T41">
        <v>0</v>
      </c>
      <c r="U41">
        <v>0</v>
      </c>
      <c r="V41">
        <v>8</v>
      </c>
      <c r="W41">
        <v>6.87</v>
      </c>
      <c r="X41">
        <v>0</v>
      </c>
      <c r="Y41">
        <v>358.45</v>
      </c>
      <c r="Z41" t="str">
        <v>10/09/2024</v>
      </c>
      <c r="AA41">
        <f>Y41-S41</f>
        <v>14.87</v>
      </c>
    </row>
    <row r="42">
      <c r="A42" t="str">
        <v>01/09/2024</v>
      </c>
      <c r="B42" t="str">
        <v>12223</v>
      </c>
      <c r="C42" t="str">
        <v>202400000017068</v>
      </c>
      <c r="D42" t="str">
        <v>SYMPLA INTERNET SOLUCOES S/A</v>
      </c>
      <c r="E42" t="str">
        <v>14.512.528/0001-54</v>
      </c>
      <c r="F42" t="str">
        <v>16/08/2024</v>
      </c>
      <c r="G42" t="str">
        <v>SY-F4961546</v>
      </c>
      <c r="H42" t="str">
        <v>SY-F4961546</v>
      </c>
      <c r="J42" t="str">
        <v>GOL LINHAS AÉREAS</v>
      </c>
      <c r="K42" t="str">
        <v>AÉREO</v>
      </c>
      <c r="L42" t="str">
        <v>2.8.1</v>
      </c>
      <c r="M42" t="str">
        <v>GESTAO CONTABIL E COMPRAS</v>
      </c>
      <c r="N42" t="str">
        <v>VIRGINIA OLIVEIRA LOPES</v>
      </c>
      <c r="O42" t="str">
        <v>NAYARA CHRISTINA BATISTA BRAGA</v>
      </c>
      <c r="P42" t="str">
        <v>NAYARA CHRISTINA BATISTA BRAGA</v>
      </c>
      <c r="Q42" t="str">
        <v>FINANCAS</v>
      </c>
      <c r="R42" t="str">
        <v>Número do voo: 1311</v>
      </c>
      <c r="S42">
        <v>504.8</v>
      </c>
      <c r="T42">
        <v>89.56</v>
      </c>
      <c r="U42">
        <v>0</v>
      </c>
      <c r="V42">
        <v>8</v>
      </c>
      <c r="W42">
        <v>11.89</v>
      </c>
      <c r="X42">
        <v>0</v>
      </c>
      <c r="Y42">
        <v>614.25</v>
      </c>
      <c r="Z42" t="str">
        <v>10/09/2024</v>
      </c>
      <c r="AA42">
        <f>Y42-S42</f>
        <v>109.45</v>
      </c>
    </row>
    <row r="43">
      <c r="A43" t="str">
        <v>01/09/2024</v>
      </c>
      <c r="B43" t="str">
        <v>12223</v>
      </c>
      <c r="C43" t="str">
        <v>202400000017068</v>
      </c>
      <c r="D43" t="str">
        <v>SYMPLA INTERNET SOLUCOES S/A</v>
      </c>
      <c r="E43" t="str">
        <v>14.512.528/0001-54</v>
      </c>
      <c r="F43" t="str">
        <v>16/08/2024</v>
      </c>
      <c r="G43" t="str">
        <v>SY-F4990986</v>
      </c>
      <c r="H43" t="str">
        <v>SY-F4990986</v>
      </c>
      <c r="J43" t="str">
        <v>AZUL LINHAS AEREAS BRASILEIRAS</v>
      </c>
      <c r="K43" t="str">
        <v>AÉREO</v>
      </c>
      <c r="L43" t="str">
        <v>11.3</v>
      </c>
      <c r="M43" t="str">
        <v>11.3-COMERCIAL</v>
      </c>
      <c r="N43" t="str">
        <v>BRUNA FERNANDES ALVES DA ROCHA</v>
      </c>
      <c r="O43" t="str">
        <v>RAFAEL LEITE MALFI</v>
      </c>
      <c r="P43" t="str">
        <v>RAFAEL LEITE MALFI</v>
      </c>
      <c r="R43" t="str">
        <v>Número do voo: 4048</v>
      </c>
      <c r="S43">
        <v>893.9</v>
      </c>
      <c r="T43">
        <v>30.95</v>
      </c>
      <c r="U43">
        <v>0</v>
      </c>
      <c r="V43">
        <v>8</v>
      </c>
      <c r="W43">
        <v>18.5</v>
      </c>
      <c r="X43">
        <v>0</v>
      </c>
      <c r="Y43">
        <v>951.35</v>
      </c>
      <c r="Z43" t="str">
        <v>10/09/2024</v>
      </c>
      <c r="AA43">
        <f>Y43-S43</f>
        <v>57.45</v>
      </c>
    </row>
    <row r="44">
      <c r="A44" t="str">
        <v>01/09/2024</v>
      </c>
      <c r="B44" t="str">
        <v>12223</v>
      </c>
      <c r="C44" t="str">
        <v>202400000017068</v>
      </c>
      <c r="D44" t="str">
        <v>SYMPLA INTERNET SOLUCOES S/A</v>
      </c>
      <c r="E44" t="str">
        <v>14.512.528/0001-54</v>
      </c>
      <c r="F44" t="str">
        <v>19/08/2024</v>
      </c>
      <c r="G44" t="str">
        <v>SY-F5001383</v>
      </c>
      <c r="H44" t="str">
        <v>SY-F5001383</v>
      </c>
      <c r="J44" t="str">
        <v>AZUL LINHAS AEREAS BRASILEIRAS</v>
      </c>
      <c r="K44" t="str">
        <v>AÉREO</v>
      </c>
      <c r="L44" t="str">
        <v>4.5.1</v>
      </c>
      <c r="M44" t="str">
        <v>Encontro finanças</v>
      </c>
      <c r="N44" t="str">
        <v>VIRGINIA OLIVEIRA LOPES</v>
      </c>
      <c r="O44" t="str">
        <v>VIRGINIA OLIVEIRA LOPES</v>
      </c>
      <c r="P44" t="str">
        <v>MARCELO HONDA YAMAMOTO</v>
      </c>
      <c r="R44" t="str">
        <v>Número do voo: 4060</v>
      </c>
      <c r="S44">
        <v>879.04</v>
      </c>
      <c r="T44">
        <v>76.68</v>
      </c>
      <c r="U44">
        <v>0</v>
      </c>
      <c r="V44">
        <v>8</v>
      </c>
      <c r="W44">
        <v>19.11</v>
      </c>
      <c r="X44">
        <v>0</v>
      </c>
      <c r="Y44">
        <v>982.83</v>
      </c>
      <c r="Z44" t="str">
        <v>10/09/2024</v>
      </c>
      <c r="AA44">
        <f>Y44-S44</f>
        <v>103.79</v>
      </c>
    </row>
    <row r="45">
      <c r="A45" t="str">
        <v>01/09/2024</v>
      </c>
      <c r="B45" t="str">
        <v>12223</v>
      </c>
      <c r="C45" t="str">
        <v>202400000017068</v>
      </c>
      <c r="D45" t="str">
        <v>SYMPLA INTERNET SOLUCOES S/A</v>
      </c>
      <c r="E45" t="str">
        <v>14.512.528/0001-54</v>
      </c>
      <c r="F45" t="str">
        <v>20/08/2024</v>
      </c>
      <c r="G45" t="str">
        <v>SY-F5024887</v>
      </c>
      <c r="H45" t="str">
        <v>SY-F5024887</v>
      </c>
      <c r="I45" t="str">
        <v>2170609815</v>
      </c>
      <c r="J45" t="str">
        <v>LATAM AIRLINES</v>
      </c>
      <c r="K45" t="str">
        <v>AÉREO</v>
      </c>
      <c r="L45" t="str">
        <v>4.8</v>
      </c>
      <c r="M45" t="str">
        <v>4.8-RELACIONAMENTO UR - ENTRETENIMENTO E CORPORATIVO</v>
      </c>
      <c r="N45" t="str">
        <v>JULIA GALVAO ROCHA DE SOUSA CARDOSO</v>
      </c>
      <c r="O45" t="str">
        <v>JULIA GALVAO ROCHA DE SOUSA CARDOSO</v>
      </c>
      <c r="P45" t="str">
        <v>MARCUS VINICIUS DE ASSIS DIAS JUNIOR</v>
      </c>
      <c r="R45" t="str">
        <v>Número do voo: 3051</v>
      </c>
      <c r="S45">
        <v>973.62</v>
      </c>
      <c r="T45">
        <v>89.56</v>
      </c>
      <c r="U45">
        <v>0</v>
      </c>
      <c r="V45">
        <v>8</v>
      </c>
      <c r="W45">
        <v>21.26</v>
      </c>
      <c r="X45">
        <v>0</v>
      </c>
      <c r="Y45">
        <v>1092.44</v>
      </c>
      <c r="Z45" t="str">
        <v>10/09/2024</v>
      </c>
      <c r="AA45">
        <f>Y45-S45</f>
        <v>118.82</v>
      </c>
    </row>
    <row r="46">
      <c r="A46" t="str">
        <v>01/09/2024</v>
      </c>
      <c r="B46" t="str">
        <v>12223</v>
      </c>
      <c r="C46" t="str">
        <v>202400000017068</v>
      </c>
      <c r="D46" t="str">
        <v>SYMPLA INTERNET SOLUCOES S/A</v>
      </c>
      <c r="E46" t="str">
        <v>14.512.528/0001-54</v>
      </c>
      <c r="F46" t="str">
        <v>16/08/2024</v>
      </c>
      <c r="G46" t="str">
        <v>SY-H4991025</v>
      </c>
      <c r="H46" t="str">
        <v>SY-H4991025</v>
      </c>
      <c r="J46" t="str">
        <v>VISION - ASA NORTE</v>
      </c>
      <c r="K46" t="str">
        <v>HOTEL</v>
      </c>
      <c r="L46" t="str">
        <v>11.3</v>
      </c>
      <c r="M46" t="str">
        <v>11.3-COMERCIAL</v>
      </c>
      <c r="N46" t="str">
        <v>BRUNA FERNANDES ALVES DA ROCHA</v>
      </c>
      <c r="O46" t="str">
        <v>RAFAEL LEITE MALFI</v>
      </c>
      <c r="P46" t="str">
        <v>RAFAEL LEITE MALFI</v>
      </c>
      <c r="R46" t="str">
        <v>Valor da diária: 464.06</v>
      </c>
      <c r="S46">
        <v>928.11</v>
      </c>
      <c r="T46">
        <v>0</v>
      </c>
      <c r="U46">
        <v>0</v>
      </c>
      <c r="V46">
        <v>8</v>
      </c>
      <c r="W46">
        <v>18.56</v>
      </c>
      <c r="X46">
        <v>0</v>
      </c>
      <c r="Y46">
        <v>954.67</v>
      </c>
      <c r="Z46" t="str">
        <v>10/09/2024</v>
      </c>
      <c r="AA46">
        <f>Y46-S46</f>
        <v>26.56</v>
      </c>
    </row>
    <row r="47">
      <c r="A47" t="str">
        <v>01/09/2024</v>
      </c>
      <c r="B47" t="str">
        <v>12223</v>
      </c>
      <c r="C47" t="str">
        <v>202400000017068</v>
      </c>
      <c r="D47" t="str">
        <v>SYMPLA INTERNET SOLUCOES S/A</v>
      </c>
      <c r="E47" t="str">
        <v>14.512.528/0001-54</v>
      </c>
      <c r="F47" t="str">
        <v>21/08/2024</v>
      </c>
      <c r="G47" t="str">
        <v>SY-F5043773</v>
      </c>
      <c r="H47" t="str">
        <v>SY-F5043773</v>
      </c>
      <c r="I47" t="str">
        <v>2170782623</v>
      </c>
      <c r="J47" t="str">
        <v>LATAM AIRLINES</v>
      </c>
      <c r="K47" t="str">
        <v>AÉREO</v>
      </c>
      <c r="L47" t="str">
        <v>2.7.2</v>
      </c>
      <c r="M47" t="str">
        <v>RISK INTELLIGENCE</v>
      </c>
      <c r="N47" t="str">
        <v>VIRGINIA OLIVEIRA LOPES</v>
      </c>
      <c r="O47" t="str">
        <v>VIRGINIA OLIVEIRA LOPES</v>
      </c>
      <c r="P47" t="str">
        <v>THOMAZ GUILHERME DE OLIVEIRA DIAS PARRA</v>
      </c>
      <c r="R47" t="str">
        <v>Número do voo: 3461</v>
      </c>
      <c r="S47">
        <v>527</v>
      </c>
      <c r="T47">
        <v>48.31</v>
      </c>
      <c r="U47">
        <v>0</v>
      </c>
      <c r="V47">
        <v>8</v>
      </c>
      <c r="W47">
        <v>11.51</v>
      </c>
      <c r="X47">
        <v>0</v>
      </c>
      <c r="Y47">
        <v>594.82</v>
      </c>
      <c r="Z47" t="str">
        <v>10/09/2024</v>
      </c>
      <c r="AA47">
        <f>Y47-S47</f>
        <v>67.82</v>
      </c>
    </row>
    <row r="48">
      <c r="A48" t="str">
        <v>01/09/2024</v>
      </c>
      <c r="B48" t="str">
        <v>12223</v>
      </c>
      <c r="C48" t="str">
        <v>202400000017068</v>
      </c>
      <c r="D48" t="str">
        <v>SYMPLA INTERNET SOLUCOES S/A</v>
      </c>
      <c r="E48" t="str">
        <v>14.512.528/0001-54</v>
      </c>
      <c r="F48" t="str">
        <v>21/08/2024</v>
      </c>
      <c r="G48" t="str">
        <v>SY-F5043765</v>
      </c>
      <c r="H48" t="str">
        <v>SY-F5043765</v>
      </c>
      <c r="J48" t="str">
        <v>AZUL LINHAS AEREAS BRASILEIRAS</v>
      </c>
      <c r="K48" t="str">
        <v>AÉREO</v>
      </c>
      <c r="L48" t="str">
        <v>2.7.2</v>
      </c>
      <c r="M48" t="str">
        <v>RISK INTELLIGENCE</v>
      </c>
      <c r="N48" t="str">
        <v>VIRGINIA OLIVEIRA LOPES</v>
      </c>
      <c r="O48" t="str">
        <v>VIRGINIA OLIVEIRA LOPES</v>
      </c>
      <c r="P48" t="str">
        <v>THOMAZ GUILHERME DE OLIVEIRA DIAS PARRA</v>
      </c>
      <c r="R48" t="str">
        <v>Número do voo: 4188</v>
      </c>
      <c r="S48">
        <v>449.26</v>
      </c>
      <c r="T48">
        <v>31.69</v>
      </c>
      <c r="U48">
        <v>0</v>
      </c>
      <c r="V48">
        <v>8</v>
      </c>
      <c r="W48">
        <v>9.62</v>
      </c>
      <c r="X48">
        <v>0</v>
      </c>
      <c r="Y48">
        <v>498.57</v>
      </c>
      <c r="Z48" t="str">
        <v>10/09/2024</v>
      </c>
      <c r="AA48">
        <f>Y48-S48</f>
        <v>49.31</v>
      </c>
    </row>
    <row r="49">
      <c r="A49" t="str">
        <v>01/09/2024</v>
      </c>
      <c r="B49" t="str">
        <v>12223</v>
      </c>
      <c r="C49" t="str">
        <v>202400000017068</v>
      </c>
      <c r="D49" t="str">
        <v>SYMPLA INTERNET SOLUCOES S/A</v>
      </c>
      <c r="E49" t="str">
        <v>14.512.528/0001-54</v>
      </c>
      <c r="F49" t="str">
        <v>21/08/2024</v>
      </c>
      <c r="G49" t="str">
        <v>SY-F5042612</v>
      </c>
      <c r="H49" t="str">
        <v>SY-F5042612</v>
      </c>
      <c r="I49" t="str">
        <v>2170781262</v>
      </c>
      <c r="J49" t="str">
        <v>LATAM AIRLINES</v>
      </c>
      <c r="K49" t="str">
        <v>AÉREO</v>
      </c>
      <c r="L49" t="str">
        <v>4</v>
      </c>
      <c r="M49" t="str">
        <v>4</v>
      </c>
      <c r="N49" t="str">
        <v>CAMILLO DE LELLIS RINALDI COSTA</v>
      </c>
      <c r="O49" t="str">
        <v>CAMILLO DE LELLIS RINALDI COSTA</v>
      </c>
      <c r="P49" t="str">
        <v>CAMILLO DE LELLIS RINALDI COSTA</v>
      </c>
      <c r="Q49" t="str">
        <v>OPERACOES</v>
      </c>
      <c r="R49" t="str">
        <v>Número do voo: 3053</v>
      </c>
      <c r="S49">
        <v>1024.02</v>
      </c>
      <c r="T49">
        <v>89.56</v>
      </c>
      <c r="U49">
        <v>0</v>
      </c>
      <c r="V49">
        <v>8</v>
      </c>
      <c r="W49">
        <v>22.27</v>
      </c>
      <c r="X49">
        <v>0</v>
      </c>
      <c r="Y49">
        <v>1143.85</v>
      </c>
      <c r="Z49" t="str">
        <v>10/09/2024</v>
      </c>
      <c r="AA49">
        <f>Y49-S49</f>
        <v>119.83</v>
      </c>
    </row>
    <row r="50">
      <c r="A50" t="str">
        <v>01/09/2024</v>
      </c>
      <c r="B50" t="str">
        <v>12223</v>
      </c>
      <c r="C50" t="str">
        <v>202400000017068</v>
      </c>
      <c r="D50" t="str">
        <v>SYMPLA INTERNET SOLUCOES S/A</v>
      </c>
      <c r="E50" t="str">
        <v>14.512.528/0001-54</v>
      </c>
      <c r="F50" t="str">
        <v>21/08/2024</v>
      </c>
      <c r="G50" t="str">
        <v>SY-F5044516</v>
      </c>
      <c r="H50" t="str">
        <v>SY-F5044516</v>
      </c>
      <c r="I50" t="str">
        <v>2170791759</v>
      </c>
      <c r="J50" t="str">
        <v>LATAM AIRLINES</v>
      </c>
      <c r="K50" t="str">
        <v>AÉREO</v>
      </c>
      <c r="L50" t="str">
        <v>2.7.2</v>
      </c>
      <c r="M50" t="str">
        <v>RISK INTELLIGENCE</v>
      </c>
      <c r="N50" t="str">
        <v>VIRGINIA OLIVEIRA LOPES</v>
      </c>
      <c r="O50" t="str">
        <v>VIRGINIA OLIVEIRA LOPES</v>
      </c>
      <c r="P50" t="str">
        <v>GISELLE LENDIMUTH CANAL</v>
      </c>
      <c r="R50" t="str">
        <v>Número do voo: 3048</v>
      </c>
      <c r="S50">
        <v>332.87</v>
      </c>
      <c r="T50">
        <v>89.56</v>
      </c>
      <c r="U50">
        <v>0</v>
      </c>
      <c r="V50">
        <v>8</v>
      </c>
      <c r="W50">
        <v>8.45</v>
      </c>
      <c r="X50">
        <v>0</v>
      </c>
      <c r="Y50">
        <v>438.88</v>
      </c>
      <c r="Z50" t="str">
        <v>10/09/2024</v>
      </c>
      <c r="AA50">
        <f>Y50-S50</f>
        <v>106.01</v>
      </c>
    </row>
    <row r="51">
      <c r="A51" t="str">
        <v>01/09/2024</v>
      </c>
      <c r="B51" t="str">
        <v>12223</v>
      </c>
      <c r="C51" t="str">
        <v>202400000017068</v>
      </c>
      <c r="D51" t="str">
        <v>SYMPLA INTERNET SOLUCOES S/A</v>
      </c>
      <c r="E51" t="str">
        <v>14.512.528/0001-54</v>
      </c>
      <c r="F51" t="str">
        <v>21/08/2024</v>
      </c>
      <c r="G51" t="str">
        <v>SY-F5044178</v>
      </c>
      <c r="H51" t="str">
        <v>SY-F5044178</v>
      </c>
      <c r="J51" t="str">
        <v>AZUL LINHAS AEREAS BRASILEIRAS</v>
      </c>
      <c r="K51" t="str">
        <v>AÉREO</v>
      </c>
      <c r="L51" t="str">
        <v>2.8.3</v>
      </c>
      <c r="M51" t="str">
        <v>TESOURARIA</v>
      </c>
      <c r="N51" t="str">
        <v>VIRGINIA OLIVEIRA LOPES</v>
      </c>
      <c r="O51" t="str">
        <v>VIRGINIA OLIVEIRA LOPES</v>
      </c>
      <c r="P51" t="str">
        <v>JULIANA DE GEA NEVES</v>
      </c>
      <c r="R51" t="str">
        <v>Número do voo: 2863</v>
      </c>
      <c r="S51">
        <v>509.8</v>
      </c>
      <c r="T51">
        <v>62.01</v>
      </c>
      <c r="U51">
        <v>0</v>
      </c>
      <c r="V51">
        <v>8</v>
      </c>
      <c r="W51">
        <v>11.44</v>
      </c>
      <c r="X51">
        <v>0</v>
      </c>
      <c r="Y51">
        <v>591.25</v>
      </c>
      <c r="Z51" t="str">
        <v>10/09/2024</v>
      </c>
      <c r="AA51">
        <f>Y51-S51</f>
        <v>81.45</v>
      </c>
    </row>
    <row r="52">
      <c r="A52" t="str">
        <v>01/09/2024</v>
      </c>
      <c r="B52" t="str">
        <v>12223</v>
      </c>
      <c r="C52" t="str">
        <v>202400000017068</v>
      </c>
      <c r="D52" t="str">
        <v>SYMPLA INTERNET SOLUCOES S/A</v>
      </c>
      <c r="E52" t="str">
        <v>14.512.528/0001-54</v>
      </c>
      <c r="F52" t="str">
        <v>21/08/2024</v>
      </c>
      <c r="G52" t="str">
        <v>SY-F5044825</v>
      </c>
      <c r="H52" t="str">
        <v>SY-F5044825</v>
      </c>
      <c r="J52" t="str">
        <v>GOL LINHAS AÉREAS</v>
      </c>
      <c r="K52" t="str">
        <v>AÉREO</v>
      </c>
      <c r="L52" t="str">
        <v>2.7.2</v>
      </c>
      <c r="M52" t="str">
        <v>RISK INTELLIGENCE</v>
      </c>
      <c r="N52" t="str">
        <v>VIRGINIA OLIVEIRA LOPES</v>
      </c>
      <c r="O52" t="str">
        <v>VIRGINIA OLIVEIRA LOPES</v>
      </c>
      <c r="P52" t="str">
        <v>GUILHERME DE FREITAS BALIELO</v>
      </c>
      <c r="R52" t="str">
        <v>Número do voo: 1339</v>
      </c>
      <c r="S52">
        <v>498.9</v>
      </c>
      <c r="T52">
        <v>31.69</v>
      </c>
      <c r="U52">
        <v>0</v>
      </c>
      <c r="V52">
        <v>8</v>
      </c>
      <c r="W52">
        <v>10.61</v>
      </c>
      <c r="X52">
        <v>0</v>
      </c>
      <c r="Y52">
        <v>549.2</v>
      </c>
      <c r="Z52" t="str">
        <v>10/09/2024</v>
      </c>
      <c r="AA52">
        <f>Y52-S52</f>
        <v>50.3</v>
      </c>
    </row>
    <row r="53">
      <c r="A53" t="str">
        <v>01/09/2024</v>
      </c>
      <c r="B53" t="str">
        <v>12223</v>
      </c>
      <c r="C53" t="str">
        <v>202400000017068</v>
      </c>
      <c r="D53" t="str">
        <v>SYMPLA INTERNET SOLUCOES S/A</v>
      </c>
      <c r="E53" t="str">
        <v>14.512.528/0001-54</v>
      </c>
      <c r="F53" t="str">
        <v>21/08/2024</v>
      </c>
      <c r="G53" t="str">
        <v>SY-F5044818</v>
      </c>
      <c r="H53" t="str">
        <v>SY-F5044818</v>
      </c>
      <c r="J53" t="str">
        <v>AZUL LINHAS AEREAS BRASILEIRAS</v>
      </c>
      <c r="K53" t="str">
        <v>AÉREO</v>
      </c>
      <c r="L53" t="str">
        <v>2.7.2</v>
      </c>
      <c r="M53" t="str">
        <v>RISK INTELLIGENCE</v>
      </c>
      <c r="N53" t="str">
        <v>VIRGINIA OLIVEIRA LOPES</v>
      </c>
      <c r="O53" t="str">
        <v>VIRGINIA OLIVEIRA LOPES</v>
      </c>
      <c r="P53" t="str">
        <v>GUILHERME DE FREITAS BALIELO</v>
      </c>
      <c r="R53" t="str">
        <v>Número do voo: 4611</v>
      </c>
      <c r="S53">
        <v>400.96</v>
      </c>
      <c r="T53">
        <v>43.87</v>
      </c>
      <c r="U53">
        <v>0</v>
      </c>
      <c r="V53">
        <v>8</v>
      </c>
      <c r="W53">
        <v>8.9</v>
      </c>
      <c r="X53">
        <v>0</v>
      </c>
      <c r="Y53">
        <v>461.73</v>
      </c>
      <c r="Z53" t="str">
        <v>10/09/2024</v>
      </c>
      <c r="AA53">
        <f>Y53-S53</f>
        <v>60.77</v>
      </c>
    </row>
    <row r="54">
      <c r="A54" t="str">
        <v>01/09/2024</v>
      </c>
      <c r="B54" t="str">
        <v>12223</v>
      </c>
      <c r="C54" t="str">
        <v>202400000017068</v>
      </c>
      <c r="D54" t="str">
        <v>SYMPLA INTERNET SOLUCOES S/A</v>
      </c>
      <c r="E54" t="str">
        <v>14.512.528/0001-54</v>
      </c>
      <c r="F54" t="str">
        <v>19/08/2024</v>
      </c>
      <c r="G54" t="str">
        <v>SY-H5009370</v>
      </c>
      <c r="H54" t="str">
        <v>SY-H5009370</v>
      </c>
      <c r="J54" t="str">
        <v>WINDSOR PLAZA BRASILIA - ASA SUL</v>
      </c>
      <c r="K54" t="str">
        <v>HOTEL</v>
      </c>
      <c r="L54" t="str">
        <v>4.8</v>
      </c>
      <c r="M54" t="str">
        <v>4.8-RELACIONAMENTO UR - ENTRETENIMENTO E CORPORATIVO</v>
      </c>
      <c r="N54" t="str">
        <v>JULIA GALVAO ROCHA DE SOUSA CARDOSO</v>
      </c>
      <c r="O54" t="str">
        <v>VICTOR AMADEU MARIANO</v>
      </c>
      <c r="P54" t="str">
        <v>VICTOR AMADEU MARIANO</v>
      </c>
      <c r="R54" t="str">
        <v>Valor da diária: 369.38</v>
      </c>
      <c r="S54">
        <v>654.19</v>
      </c>
      <c r="T54">
        <v>84.57</v>
      </c>
      <c r="U54">
        <v>0</v>
      </c>
      <c r="V54">
        <v>8</v>
      </c>
      <c r="W54">
        <v>14.78</v>
      </c>
      <c r="X54">
        <v>0</v>
      </c>
      <c r="Y54">
        <v>761.54</v>
      </c>
      <c r="Z54" t="str">
        <v>10/09/2024</v>
      </c>
      <c r="AA54">
        <f>Y54-S54</f>
        <v>107.35</v>
      </c>
    </row>
    <row r="55">
      <c r="A55" t="str">
        <v>01/09/2024</v>
      </c>
      <c r="B55" t="str">
        <v>12223</v>
      </c>
      <c r="C55" t="str">
        <v>202400000017068</v>
      </c>
      <c r="D55" t="str">
        <v>SYMPLA INTERNET SOLUCOES S/A</v>
      </c>
      <c r="E55" t="str">
        <v>14.512.528/0001-54</v>
      </c>
      <c r="F55" t="str">
        <v>20/08/2024</v>
      </c>
      <c r="G55" t="str">
        <v>SY-F5018078</v>
      </c>
      <c r="H55" t="str">
        <v>SY-F5018078</v>
      </c>
      <c r="I55" t="str">
        <v>2170560202</v>
      </c>
      <c r="J55" t="str">
        <v>LATAM AIRLINES</v>
      </c>
      <c r="K55" t="str">
        <v>AÉREO</v>
      </c>
      <c r="L55" t="str">
        <v>11</v>
      </c>
      <c r="M55" t="str">
        <v>11-GROWTH</v>
      </c>
      <c r="N55" t="str">
        <v>BRUNA FERNANDES ALVES DA ROCHA</v>
      </c>
      <c r="O55" t="str">
        <v>BRUNA FERNANDES ALVES DA ROCHA</v>
      </c>
      <c r="P55" t="str">
        <v>BRUNA FERNANDES ALVES DA ROCHA</v>
      </c>
      <c r="R55" t="str">
        <v>Número do voo: 3009</v>
      </c>
      <c r="S55">
        <v>1079.01</v>
      </c>
      <c r="T55">
        <v>30.95</v>
      </c>
      <c r="U55">
        <v>0</v>
      </c>
      <c r="V55">
        <v>8</v>
      </c>
      <c r="W55">
        <v>22.2</v>
      </c>
      <c r="X55">
        <v>0</v>
      </c>
      <c r="Y55">
        <v>1140.16</v>
      </c>
      <c r="Z55" t="str">
        <v>10/09/2024</v>
      </c>
      <c r="AA55">
        <f>Y55-S55</f>
        <v>61.15</v>
      </c>
    </row>
    <row r="56">
      <c r="A56" t="str">
        <v>01/09/2024</v>
      </c>
      <c r="B56" t="str">
        <v>12223</v>
      </c>
      <c r="C56" t="str">
        <v>202400000017068</v>
      </c>
      <c r="D56" t="str">
        <v>SYMPLA INTERNET SOLUCOES S/A</v>
      </c>
      <c r="E56" t="str">
        <v>14.512.528/0001-54</v>
      </c>
      <c r="F56" t="str">
        <v>20/08/2024</v>
      </c>
      <c r="G56" t="str">
        <v>SY-F5018077</v>
      </c>
      <c r="H56" t="str">
        <v>SY-F5018077</v>
      </c>
      <c r="I56" t="str">
        <v>2170556864</v>
      </c>
      <c r="J56" t="str">
        <v>LATAM AIRLINES</v>
      </c>
      <c r="K56" t="str">
        <v>AÉREO</v>
      </c>
      <c r="L56" t="str">
        <v>11</v>
      </c>
      <c r="M56" t="str">
        <v>11-GROWTH</v>
      </c>
      <c r="N56" t="str">
        <v>BRUNA FERNANDES ALVES DA ROCHA</v>
      </c>
      <c r="O56" t="str">
        <v>BRUNA FERNANDES ALVES DA ROCHA</v>
      </c>
      <c r="P56" t="str">
        <v>BRUNA FERNANDES ALVES DA ROCHA</v>
      </c>
      <c r="R56" t="str">
        <v>Número do voo: 3004</v>
      </c>
      <c r="S56">
        <v>1343.61</v>
      </c>
      <c r="T56">
        <v>54.2</v>
      </c>
      <c r="U56">
        <v>0</v>
      </c>
      <c r="V56">
        <v>8</v>
      </c>
      <c r="W56">
        <v>27.96</v>
      </c>
      <c r="X56">
        <v>0</v>
      </c>
      <c r="Y56">
        <v>1433.77</v>
      </c>
      <c r="Z56" t="str">
        <v>10/09/2024</v>
      </c>
      <c r="AA56">
        <f>Y56-S56</f>
        <v>90.16</v>
      </c>
    </row>
    <row r="57">
      <c r="A57" t="str">
        <v>01/09/2024</v>
      </c>
      <c r="B57" t="str">
        <v>12223</v>
      </c>
      <c r="C57" t="str">
        <v>202400000017068</v>
      </c>
      <c r="D57" t="str">
        <v>SYMPLA INTERNET SOLUCOES S/A</v>
      </c>
      <c r="E57" t="str">
        <v>14.512.528/0001-54</v>
      </c>
      <c r="F57" t="str">
        <v>20/08/2024</v>
      </c>
      <c r="G57" t="str">
        <v>SY-B4977164</v>
      </c>
      <c r="H57" t="str">
        <v>SY-B4977164</v>
      </c>
      <c r="J57" t="str">
        <v>UNISUL DE TRANSPORTES - PORTO ALEGRE - NAVEGANTES</v>
      </c>
      <c r="K57" t="str">
        <v>RODOVIÁRIO</v>
      </c>
      <c r="L57" t="str">
        <v>4.8</v>
      </c>
      <c r="M57" t="str">
        <v>4.8-RELACIONAMENTO UR - ENTRETENIMENTO E CORPORATIVO</v>
      </c>
      <c r="N57" t="str">
        <v>JULIA GALVAO ROCHA DE SOUSA CARDOSO</v>
      </c>
      <c r="O57" t="str">
        <v>MARLON FLORES ALVES</v>
      </c>
      <c r="P57" t="str">
        <v>MARLON FLORES ALVES</v>
      </c>
      <c r="Q57" t="str">
        <v>NEGOCIOS E ESTRATEGIA</v>
      </c>
      <c r="S57">
        <v>57.15</v>
      </c>
      <c r="T57">
        <v>20.8</v>
      </c>
      <c r="U57">
        <v>0</v>
      </c>
      <c r="V57">
        <v>8</v>
      </c>
      <c r="W57">
        <v>1.56</v>
      </c>
      <c r="X57">
        <v>0</v>
      </c>
      <c r="Y57">
        <v>87.51</v>
      </c>
      <c r="Z57" t="str">
        <v>10/09/2024</v>
      </c>
      <c r="AA57">
        <f>Y57-S57</f>
        <v>30.36</v>
      </c>
    </row>
    <row r="58">
      <c r="A58" t="str">
        <v>01/09/2024</v>
      </c>
      <c r="B58" t="str">
        <v>12223</v>
      </c>
      <c r="C58" t="str">
        <v>202400000017068</v>
      </c>
      <c r="D58" t="str">
        <v>SYMPLA INTERNET SOLUCOES S/A</v>
      </c>
      <c r="E58" t="str">
        <v>14.512.528/0001-54</v>
      </c>
      <c r="F58" t="str">
        <v>20/08/2024</v>
      </c>
      <c r="G58" t="str">
        <v>SY-H5018135</v>
      </c>
      <c r="H58" t="str">
        <v>SY-H5018135</v>
      </c>
      <c r="J58" t="str">
        <v>VISION - ASA NORTE</v>
      </c>
      <c r="K58" t="str">
        <v>HOTEL</v>
      </c>
      <c r="L58" t="str">
        <v>11</v>
      </c>
      <c r="M58" t="str">
        <v>11-GROWTH</v>
      </c>
      <c r="N58" t="str">
        <v>BRUNA FERNANDES ALVES DA ROCHA</v>
      </c>
      <c r="O58" t="str">
        <v>BRUNA FERNANDES ALVES DA ROCHA</v>
      </c>
      <c r="P58" t="str">
        <v>BRUNA FERNANDES ALVES DA ROCHA</v>
      </c>
      <c r="R58" t="str">
        <v>Valor da diária: 466.68</v>
      </c>
      <c r="S58">
        <v>466.68</v>
      </c>
      <c r="T58">
        <v>0</v>
      </c>
      <c r="U58">
        <v>0</v>
      </c>
      <c r="V58">
        <v>8</v>
      </c>
      <c r="W58">
        <v>9.33</v>
      </c>
      <c r="X58">
        <v>0</v>
      </c>
      <c r="Y58">
        <v>484.01</v>
      </c>
      <c r="Z58" t="str">
        <v>10/09/2024</v>
      </c>
      <c r="AA58">
        <f>Y58-S58</f>
        <v>17.33</v>
      </c>
    </row>
    <row r="59">
      <c r="A59" t="str">
        <v>01/09/2024</v>
      </c>
      <c r="B59" t="str">
        <v>12223</v>
      </c>
      <c r="C59" t="str">
        <v>202400000017068</v>
      </c>
      <c r="D59" t="str">
        <v>SYMPLA INTERNET SOLUCOES S/A</v>
      </c>
      <c r="E59" t="str">
        <v>14.512.528/0001-54</v>
      </c>
      <c r="F59" t="str">
        <v>21/08/2024</v>
      </c>
      <c r="G59" t="str">
        <v>SY-H5010254</v>
      </c>
      <c r="H59" t="str">
        <v>SY-H5010254</v>
      </c>
      <c r="J59" t="str">
        <v>VISION - ASA NORTE</v>
      </c>
      <c r="K59" t="str">
        <v>HOTEL</v>
      </c>
      <c r="L59" t="str">
        <v>11.3</v>
      </c>
      <c r="M59" t="str">
        <v>11.3-COMERCIAL</v>
      </c>
      <c r="N59" t="str">
        <v>BRUNA FERNANDES ALVES DA ROCHA</v>
      </c>
      <c r="O59" t="str">
        <v>JUAREZ FERNANDES BARBOSA JUNIOR</v>
      </c>
      <c r="P59" t="str">
        <v>JUAREZ FERNANDES BARBOSA JUNIOR</v>
      </c>
      <c r="R59" t="str">
        <v>Valor da diária: 802.98</v>
      </c>
      <c r="S59">
        <v>1605.95</v>
      </c>
      <c r="T59">
        <v>111.97</v>
      </c>
      <c r="U59">
        <v>0</v>
      </c>
      <c r="V59">
        <v>8</v>
      </c>
      <c r="W59">
        <v>34.36</v>
      </c>
      <c r="X59">
        <v>0</v>
      </c>
      <c r="Y59">
        <v>1760.28</v>
      </c>
      <c r="Z59" t="str">
        <v>10/09/2024</v>
      </c>
      <c r="AA59">
        <f>Y59-S59</f>
        <v>154.33</v>
      </c>
    </row>
    <row r="60">
      <c r="A60" t="str">
        <v>01/09/2024</v>
      </c>
      <c r="B60" t="str">
        <v>12223</v>
      </c>
      <c r="C60" t="str">
        <v>202400000017068</v>
      </c>
      <c r="D60" t="str">
        <v>SYMPLA INTERNET SOLUCOES S/A</v>
      </c>
      <c r="E60" t="str">
        <v>14.512.528/0001-54</v>
      </c>
      <c r="F60" t="str">
        <v>21/08/2024</v>
      </c>
      <c r="G60" t="str">
        <v>SY-H5039607</v>
      </c>
      <c r="H60" t="str">
        <v>SY-H5039607</v>
      </c>
      <c r="J60" t="str">
        <v>GRANDE - CENTRO HISTORICO</v>
      </c>
      <c r="K60" t="str">
        <v>HOTEL</v>
      </c>
      <c r="L60" t="str">
        <v>4.6.2</v>
      </c>
      <c r="M60" t="str">
        <v>4.6.2-RELACIONAMENTO LT COMPRADOR</v>
      </c>
      <c r="N60" t="str">
        <v>LUDMILA MACIEL LOPES</v>
      </c>
      <c r="O60" t="str">
        <v>RODRIGO FERREIRA RIBEIRO</v>
      </c>
      <c r="P60" t="str">
        <v>CATARINA QUEIROZ DE CASTRO</v>
      </c>
      <c r="Q60" t="str">
        <v>OPERACOES</v>
      </c>
      <c r="R60" t="str">
        <v>Valor da diária: 797</v>
      </c>
      <c r="S60">
        <v>2391</v>
      </c>
      <c r="T60">
        <v>0</v>
      </c>
      <c r="U60">
        <v>0</v>
      </c>
      <c r="V60">
        <v>8</v>
      </c>
      <c r="W60">
        <v>47.82</v>
      </c>
      <c r="X60">
        <v>0</v>
      </c>
      <c r="Y60">
        <v>2446.82</v>
      </c>
      <c r="Z60" t="str">
        <v>10/09/2024</v>
      </c>
      <c r="AA60">
        <f>Y60-S60</f>
        <v>55.82</v>
      </c>
    </row>
    <row r="61">
      <c r="A61" t="str">
        <v>01/09/2024</v>
      </c>
      <c r="B61" t="str">
        <v>12223</v>
      </c>
      <c r="C61" t="str">
        <v>202400000017068</v>
      </c>
      <c r="D61" t="str">
        <v>SYMPLA INTERNET SOLUCOES S/A</v>
      </c>
      <c r="E61" t="str">
        <v>14.512.528/0001-54</v>
      </c>
      <c r="F61" t="str">
        <v>18/08/2024</v>
      </c>
      <c r="G61" t="str">
        <v>SY-B4977195</v>
      </c>
      <c r="H61" t="str">
        <v>SY-B4977195</v>
      </c>
      <c r="J61" t="str">
        <v>UNISUL DE TRANSPORTES - PORTO ALEGRE - NAVEGANTES</v>
      </c>
      <c r="K61" t="str">
        <v>RODOVIÁRIO</v>
      </c>
      <c r="L61" t="str">
        <v>4.8</v>
      </c>
      <c r="M61" t="str">
        <v>4.8-RELACIONAMENTO UR - ENTRETENIMENTO E CORPORATIVO</v>
      </c>
      <c r="N61" t="str">
        <v>JULIA GALVAO ROCHA DE SOUSA CARDOSO</v>
      </c>
      <c r="O61" t="str">
        <v>MARLON FLORES ALVES</v>
      </c>
      <c r="P61" t="str">
        <v>MARLON FLORES ALVES</v>
      </c>
      <c r="Q61" t="str">
        <v>NEGOCIOS E ESTRATEGIA</v>
      </c>
      <c r="S61">
        <v>57.15</v>
      </c>
      <c r="T61">
        <v>20.8</v>
      </c>
      <c r="U61">
        <v>0</v>
      </c>
      <c r="V61">
        <v>8</v>
      </c>
      <c r="W61">
        <v>1.56</v>
      </c>
      <c r="X61">
        <v>0</v>
      </c>
      <c r="Y61">
        <v>87.51</v>
      </c>
      <c r="Z61" t="str">
        <v>10/09/2024</v>
      </c>
      <c r="AA61">
        <f>Y61-S61</f>
        <v>30.36</v>
      </c>
    </row>
    <row r="62">
      <c r="S62">
        <v>55371.33</v>
      </c>
      <c r="T62">
        <v>4010.55</v>
      </c>
      <c r="U62">
        <v>0</v>
      </c>
      <c r="V62">
        <v>490</v>
      </c>
      <c r="W62">
        <v>1187.68</v>
      </c>
      <c r="X62">
        <v>0</v>
      </c>
      <c r="Y62">
        <v>61059.56</v>
      </c>
      <c r="AA62">
        <f>Y62-S62</f>
        <v>5688.23</v>
      </c>
    </row>
    <row r="63">
      <c r="Y63">
        <v>0</v>
      </c>
      <c r="AA63">
        <f>Y63-S63</f>
        <v>0</v>
      </c>
    </row>
    <row r="64">
      <c r="Y64">
        <v>61059.56</v>
      </c>
      <c r="AA64">
        <f>Y64-S64</f>
        <v>61059.56</v>
      </c>
    </row>
  </sheetData>
  <autoFilter ref="$A$1:$AA$64"/>
  <pageMargins left="0.393700787401575" right="0.393700787401575" top="0.393700787401575" bottom="0.393700787401575" header="0" footer="0"/>
  <ignoredErrors>
    <ignoredError numberStoredAsText="1" sqref="A1:AA1000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AE1000"/>
  <sheetViews>
    <sheetView workbookViewId="0" rightToLeft="0"/>
  </sheetViews>
  <sheetData>
    <row r="1">
      <c r="A1" t="str">
        <v>Nº do item</v>
      </c>
      <c r="B1" t="str">
        <v>Descrição do item</v>
      </c>
      <c r="C1" t="str">
        <v>Quantidade</v>
      </c>
      <c r="D1" t="str">
        <v>Preço unitário</v>
      </c>
      <c r="E1" t="str">
        <v>% do desconto</v>
      </c>
      <c r="F1" t="str">
        <v>Utilização</v>
      </c>
      <c r="G1" t="str">
        <v>Sujeito a IRF</v>
      </c>
      <c r="H1" t="str">
        <v>Código de imposto</v>
      </c>
      <c r="I1" t="str">
        <v>CFOP</v>
      </c>
      <c r="J1" t="str">
        <v>CST para ICMS</v>
      </c>
      <c r="K1" t="str">
        <v>Total (MC)</v>
      </c>
      <c r="L1" t="str">
        <v>Conta do Razão</v>
      </c>
      <c r="M1" t="str">
        <v>Projeto</v>
      </c>
      <c r="N1" t="str">
        <v>Código da UM</v>
      </c>
      <c r="O1" t="str">
        <v>País/região de origem</v>
      </c>
      <c r="P1" t="str">
        <v>Eventos/Contratos</v>
      </c>
      <c r="Q1" t="str">
        <v>Centro de Custos</v>
      </c>
      <c r="R1" t="str">
        <v>Valor de imposto retido</v>
      </c>
      <c r="S1" t="str">
        <v>Filial</v>
      </c>
      <c r="T1" t="str">
        <v>Nº contrato guarda-chuva</v>
      </c>
      <c r="U1" t="str">
        <v>Conteúdo do Campo</v>
      </c>
      <c r="V1" t="str">
        <v>Indicador Mov.Fisico</v>
      </c>
      <c r="W1" t="str">
        <v>Total NF-e?</v>
      </c>
      <c r="X1" t="str">
        <v>Código Inf.Ad</v>
      </c>
      <c r="Y1" t="str">
        <v>Valor PMC</v>
      </c>
      <c r="Z1" t="str">
        <v>Valor Aprox. Trib.</v>
      </c>
      <c r="AA1" t="str">
        <v>Indicador BC ICMS-ST Produto Farmacêutico</v>
      </c>
      <c r="AB1" t="str">
        <v>Código Auxiliar</v>
      </c>
      <c r="AC1" t="str">
        <v>Item Kit</v>
      </c>
      <c r="AD1" t="str">
        <v>Descrição dos Materiais NFS-e</v>
      </c>
      <c r="AE1" t="str">
        <v>Valor dos Materiais NFS-e</v>
      </c>
    </row>
    <row r="2">
      <c r="A2" t="str">
        <v>SV.195</v>
      </c>
      <c r="B2" t="str">
        <v/>
      </c>
      <c r="C2" t="str">
        <v>1</v>
      </c>
      <c r="D2">
        <v>124.24</v>
      </c>
      <c r="E2" t="str">
        <v>0</v>
      </c>
      <c r="F2" t="str">
        <v>Compra Despesa</v>
      </c>
      <c r="G2" t="str">
        <v>Não</v>
      </c>
      <c r="H2" t="str">
        <v>1933-005</v>
      </c>
      <c r="I2" t="str">
        <v>1,933</v>
      </c>
      <c r="J2" t="str">
        <v/>
      </c>
      <c r="K2" t="str">
        <v/>
      </c>
      <c r="L2" t="str">
        <v/>
      </c>
      <c r="M2" t="str">
        <v/>
      </c>
      <c r="N2" t="str">
        <v>Manual</v>
      </c>
      <c r="O2" t="str">
        <v/>
      </c>
      <c r="P2" t="str">
        <v>0</v>
      </c>
      <c r="Q2" t="str">
        <v>4.6.2</v>
      </c>
      <c r="R2" t="str">
        <v/>
      </c>
      <c r="S2" t="str">
        <v>SYMPLA INTERNET SOLUCOES S/A</v>
      </c>
      <c r="T2" t="str">
        <v>96</v>
      </c>
      <c r="U2" t="str">
        <v/>
      </c>
      <c r="V2" t="str">
        <v/>
      </c>
      <c r="W2" t="str">
        <v/>
      </c>
      <c r="X2" t="str">
        <v/>
      </c>
      <c r="Y2" t="str">
        <v>0</v>
      </c>
      <c r="Z2" t="str">
        <v>0</v>
      </c>
      <c r="AA2" t="str">
        <v/>
      </c>
      <c r="AB2" t="str">
        <v/>
      </c>
      <c r="AC2" t="str">
        <v/>
      </c>
      <c r="AD2" t="str">
        <v/>
      </c>
      <c r="AE2" t="str">
        <v>0</v>
      </c>
    </row>
    <row r="3">
      <c r="A3" t="str">
        <v>SV.189</v>
      </c>
      <c r="B3" t="str">
        <v/>
      </c>
      <c r="C3" t="str">
        <v>1</v>
      </c>
      <c r="D3">
        <v>81.05</v>
      </c>
      <c r="E3" t="str">
        <v>0</v>
      </c>
      <c r="F3" t="str">
        <v>Compra Despesa</v>
      </c>
      <c r="G3" t="str">
        <v>Não</v>
      </c>
      <c r="H3" t="str">
        <v>1933-005</v>
      </c>
      <c r="I3" t="str">
        <v>1,933</v>
      </c>
      <c r="J3" t="str">
        <v/>
      </c>
      <c r="K3" t="str">
        <v/>
      </c>
      <c r="L3" t="str">
        <v/>
      </c>
      <c r="M3" t="str">
        <v/>
      </c>
      <c r="N3" t="str">
        <v>Manual</v>
      </c>
      <c r="O3" t="str">
        <v/>
      </c>
      <c r="P3" t="str">
        <v>0</v>
      </c>
      <c r="Q3" t="str">
        <v>4.5.2</v>
      </c>
      <c r="R3" t="str">
        <v/>
      </c>
      <c r="S3" t="str">
        <v>SYMPLA INTERNET SOLUCOES S/A</v>
      </c>
      <c r="T3" t="str">
        <v>96</v>
      </c>
      <c r="U3" t="str">
        <v/>
      </c>
      <c r="V3" t="str">
        <v/>
      </c>
      <c r="W3" t="str">
        <v/>
      </c>
      <c r="X3" t="str">
        <v/>
      </c>
      <c r="Y3" t="str">
        <v>0</v>
      </c>
      <c r="Z3" t="str">
        <v>0</v>
      </c>
      <c r="AA3" t="str">
        <v/>
      </c>
      <c r="AB3" t="str">
        <v/>
      </c>
      <c r="AC3" t="str">
        <v/>
      </c>
      <c r="AD3" t="str">
        <v/>
      </c>
      <c r="AE3" t="str">
        <v>0</v>
      </c>
    </row>
    <row r="4">
      <c r="A4" t="str">
        <v>SV.189</v>
      </c>
      <c r="B4" t="str">
        <v/>
      </c>
      <c r="C4" t="str">
        <v>1</v>
      </c>
      <c r="D4">
        <v>498.63</v>
      </c>
      <c r="E4" t="str">
        <v>0</v>
      </c>
      <c r="F4" t="str">
        <v>Compra Despesa</v>
      </c>
      <c r="G4" t="str">
        <v>Não</v>
      </c>
      <c r="H4" t="str">
        <v>1933-005</v>
      </c>
      <c r="I4" t="str">
        <v>1,933</v>
      </c>
      <c r="J4" t="str">
        <v/>
      </c>
      <c r="K4" t="str">
        <v/>
      </c>
      <c r="L4" t="str">
        <v/>
      </c>
      <c r="M4" t="str">
        <v/>
      </c>
      <c r="N4" t="str">
        <v>Manual</v>
      </c>
      <c r="O4" t="str">
        <v/>
      </c>
      <c r="P4" t="str">
        <v>0</v>
      </c>
      <c r="Q4" t="str">
        <v>4.5</v>
      </c>
      <c r="R4" t="str">
        <v/>
      </c>
      <c r="S4" t="str">
        <v>SYMPLA INTERNET SOLUCOES S/A</v>
      </c>
      <c r="T4" t="str">
        <v>96</v>
      </c>
      <c r="U4" t="str">
        <v/>
      </c>
      <c r="V4" t="str">
        <v/>
      </c>
      <c r="W4" t="str">
        <v/>
      </c>
      <c r="X4" t="str">
        <v/>
      </c>
      <c r="Y4" t="str">
        <v>0</v>
      </c>
      <c r="Z4" t="str">
        <v>0</v>
      </c>
      <c r="AA4" t="str">
        <v/>
      </c>
      <c r="AB4" t="str">
        <v/>
      </c>
      <c r="AC4" t="str">
        <v/>
      </c>
      <c r="AD4" t="str">
        <v/>
      </c>
      <c r="AE4" t="str">
        <v>0</v>
      </c>
    </row>
    <row r="5">
      <c r="A5" t="str">
        <v>SV.189</v>
      </c>
      <c r="B5" t="str">
        <v/>
      </c>
      <c r="C5" t="str">
        <v>1</v>
      </c>
      <c r="D5">
        <v>108.51</v>
      </c>
      <c r="E5" t="str">
        <v>0</v>
      </c>
      <c r="F5" t="str">
        <v>Compra Despesa</v>
      </c>
      <c r="G5" t="str">
        <v>Não</v>
      </c>
      <c r="H5" t="str">
        <v>1933-005</v>
      </c>
      <c r="I5" t="str">
        <v>1,933</v>
      </c>
      <c r="J5" t="str">
        <v/>
      </c>
      <c r="K5" t="str">
        <v/>
      </c>
      <c r="L5" t="str">
        <v/>
      </c>
      <c r="M5" t="str">
        <v/>
      </c>
      <c r="N5" t="str">
        <v>Manual</v>
      </c>
      <c r="O5" t="str">
        <v/>
      </c>
      <c r="P5" t="str">
        <v>0</v>
      </c>
      <c r="Q5" t="str">
        <v>8</v>
      </c>
      <c r="R5" t="str">
        <v/>
      </c>
      <c r="S5" t="str">
        <v>SYMPLA INTERNET SOLUCOES S/A</v>
      </c>
      <c r="T5" t="str">
        <v>96</v>
      </c>
      <c r="U5" t="str">
        <v/>
      </c>
      <c r="V5" t="str">
        <v/>
      </c>
      <c r="W5" t="str">
        <v/>
      </c>
      <c r="X5" t="str">
        <v/>
      </c>
      <c r="Y5" t="str">
        <v>0</v>
      </c>
      <c r="Z5" t="str">
        <v>0</v>
      </c>
      <c r="AA5" t="str">
        <v/>
      </c>
      <c r="AB5" t="str">
        <v/>
      </c>
      <c r="AC5" t="str">
        <v/>
      </c>
      <c r="AD5" t="str">
        <v/>
      </c>
      <c r="AE5" t="str">
        <v>0</v>
      </c>
    </row>
    <row r="6">
      <c r="A6" t="str">
        <v>SV.195</v>
      </c>
      <c r="B6" t="str">
        <v/>
      </c>
      <c r="C6" t="str">
        <v>1</v>
      </c>
      <c r="D6">
        <v>168.69</v>
      </c>
      <c r="E6" t="str">
        <v>0</v>
      </c>
      <c r="F6" t="str">
        <v>Compra Despesa</v>
      </c>
      <c r="G6" t="str">
        <v>Não</v>
      </c>
      <c r="H6" t="str">
        <v>1933-005</v>
      </c>
      <c r="I6" t="str">
        <v>1,933</v>
      </c>
      <c r="J6" t="str">
        <v/>
      </c>
      <c r="K6" t="str">
        <v/>
      </c>
      <c r="L6" t="str">
        <v/>
      </c>
      <c r="M6" t="str">
        <v/>
      </c>
      <c r="N6" t="str">
        <v>Manual</v>
      </c>
      <c r="O6" t="str">
        <v/>
      </c>
      <c r="P6" t="str">
        <v>0</v>
      </c>
      <c r="Q6" t="str">
        <v>8</v>
      </c>
      <c r="R6" t="str">
        <v/>
      </c>
      <c r="S6" t="str">
        <v>SYMPLA INTERNET SOLUCOES S/A</v>
      </c>
      <c r="T6" t="str">
        <v>96</v>
      </c>
      <c r="U6" t="str">
        <v/>
      </c>
      <c r="V6" t="str">
        <v/>
      </c>
      <c r="W6" t="str">
        <v/>
      </c>
      <c r="X6" t="str">
        <v/>
      </c>
      <c r="Y6" t="str">
        <v>0</v>
      </c>
      <c r="Z6" t="str">
        <v>0</v>
      </c>
      <c r="AA6" t="str">
        <v/>
      </c>
      <c r="AB6" t="str">
        <v/>
      </c>
      <c r="AC6" t="str">
        <v/>
      </c>
      <c r="AD6" t="str">
        <v/>
      </c>
      <c r="AE6" t="str">
        <v>0</v>
      </c>
    </row>
    <row r="7">
      <c r="A7" t="str">
        <v>SV.195</v>
      </c>
      <c r="B7" t="str">
        <v/>
      </c>
      <c r="C7" t="str">
        <v>1</v>
      </c>
      <c r="D7">
        <v>24.17</v>
      </c>
      <c r="E7" t="str">
        <v>0</v>
      </c>
      <c r="F7" t="str">
        <v>Compra Despesa</v>
      </c>
      <c r="G7" t="str">
        <v>Não</v>
      </c>
      <c r="H7" t="str">
        <v>1933-005</v>
      </c>
      <c r="I7" t="str">
        <v>1,933</v>
      </c>
      <c r="J7" t="str">
        <v/>
      </c>
      <c r="K7" t="str">
        <v/>
      </c>
      <c r="L7" t="str">
        <v/>
      </c>
      <c r="M7" t="str">
        <v/>
      </c>
      <c r="N7" t="str">
        <v>Manual</v>
      </c>
      <c r="O7" t="str">
        <v/>
      </c>
      <c r="P7" t="str">
        <v>0</v>
      </c>
      <c r="Q7" t="str">
        <v>4.5.2</v>
      </c>
      <c r="R7" t="str">
        <v/>
      </c>
      <c r="S7" t="str">
        <v>SYMPLA INTERNET SOLUCOES S/A</v>
      </c>
      <c r="T7" t="str">
        <v>96</v>
      </c>
      <c r="U7" t="str">
        <v/>
      </c>
      <c r="V7" t="str">
        <v/>
      </c>
      <c r="W7" t="str">
        <v/>
      </c>
      <c r="X7" t="str">
        <v/>
      </c>
      <c r="Y7" t="str">
        <v>0</v>
      </c>
      <c r="Z7" t="str">
        <v>0</v>
      </c>
      <c r="AA7" t="str">
        <v/>
      </c>
      <c r="AB7" t="str">
        <v/>
      </c>
      <c r="AC7" t="str">
        <v/>
      </c>
      <c r="AD7" t="str">
        <v/>
      </c>
      <c r="AE7" t="str">
        <v>0</v>
      </c>
    </row>
    <row r="8">
      <c r="A8" t="str">
        <v>SV.189</v>
      </c>
      <c r="B8" t="str">
        <v/>
      </c>
      <c r="C8" t="str">
        <v>1</v>
      </c>
      <c r="D8">
        <v>244.35</v>
      </c>
      <c r="E8" t="str">
        <v>0</v>
      </c>
      <c r="F8" t="str">
        <v>Compra Despesa</v>
      </c>
      <c r="G8" t="str">
        <v>Não</v>
      </c>
      <c r="H8" t="str">
        <v>1933-005</v>
      </c>
      <c r="I8" t="str">
        <v>1,933</v>
      </c>
      <c r="J8" t="str">
        <v/>
      </c>
      <c r="K8" t="str">
        <v/>
      </c>
      <c r="L8" t="str">
        <v/>
      </c>
      <c r="M8" t="str">
        <v/>
      </c>
      <c r="N8" t="str">
        <v>Manual</v>
      </c>
      <c r="O8" t="str">
        <v/>
      </c>
      <c r="P8" t="str">
        <v>0</v>
      </c>
      <c r="Q8" t="str">
        <v>2.8.3</v>
      </c>
      <c r="R8" t="str">
        <v/>
      </c>
      <c r="S8" t="str">
        <v>SYMPLA INTERNET SOLUCOES S/A</v>
      </c>
      <c r="T8" t="str">
        <v>96</v>
      </c>
      <c r="U8" t="str">
        <v/>
      </c>
      <c r="V8" t="str">
        <v/>
      </c>
      <c r="W8" t="str">
        <v/>
      </c>
      <c r="X8" t="str">
        <v/>
      </c>
      <c r="Y8" t="str">
        <v>0</v>
      </c>
      <c r="Z8" t="str">
        <v>0</v>
      </c>
      <c r="AA8" t="str">
        <v/>
      </c>
      <c r="AB8" t="str">
        <v/>
      </c>
      <c r="AC8" t="str">
        <v/>
      </c>
      <c r="AD8" t="str">
        <v/>
      </c>
      <c r="AE8" t="str">
        <v>0</v>
      </c>
    </row>
    <row r="9">
      <c r="A9" t="str">
        <v>SV.189</v>
      </c>
      <c r="B9" t="str">
        <v/>
      </c>
      <c r="C9" t="str">
        <v>1</v>
      </c>
      <c r="D9">
        <v>519.78</v>
      </c>
      <c r="E9" t="str">
        <v>0</v>
      </c>
      <c r="F9" t="str">
        <v>Compra Despesa</v>
      </c>
      <c r="G9" t="str">
        <v>Não</v>
      </c>
      <c r="H9" t="str">
        <v>1933-005</v>
      </c>
      <c r="I9" t="str">
        <v>1,933</v>
      </c>
      <c r="J9" t="str">
        <v/>
      </c>
      <c r="K9" t="str">
        <v/>
      </c>
      <c r="L9" t="str">
        <v/>
      </c>
      <c r="M9" t="str">
        <v/>
      </c>
      <c r="N9" t="str">
        <v>Manual</v>
      </c>
      <c r="O9" t="str">
        <v/>
      </c>
      <c r="P9" t="str">
        <v>0</v>
      </c>
      <c r="Q9" t="str">
        <v>2.7.2</v>
      </c>
      <c r="R9" t="str">
        <v/>
      </c>
      <c r="S9" t="str">
        <v>SYMPLA INTERNET SOLUCOES S/A</v>
      </c>
      <c r="T9" t="str">
        <v>96</v>
      </c>
      <c r="U9" t="str">
        <v/>
      </c>
      <c r="V9" t="str">
        <v/>
      </c>
      <c r="W9" t="str">
        <v/>
      </c>
      <c r="X9" t="str">
        <v/>
      </c>
      <c r="Y9" t="str">
        <v>0</v>
      </c>
      <c r="Z9" t="str">
        <v>0</v>
      </c>
      <c r="AA9" t="str">
        <v/>
      </c>
      <c r="AB9" t="str">
        <v/>
      </c>
      <c r="AC9" t="str">
        <v/>
      </c>
      <c r="AD9" t="str">
        <v/>
      </c>
      <c r="AE9" t="str">
        <v>0</v>
      </c>
    </row>
    <row r="10">
      <c r="A10" t="str">
        <v>SV.189</v>
      </c>
      <c r="B10" t="str">
        <v/>
      </c>
      <c r="C10" t="str">
        <v>1</v>
      </c>
      <c r="D10">
        <v>251.58</v>
      </c>
      <c r="E10" t="str">
        <v>0</v>
      </c>
      <c r="F10" t="str">
        <v>Compra Custo</v>
      </c>
      <c r="G10" t="str">
        <v>Não</v>
      </c>
      <c r="H10" t="str">
        <v>1933-005</v>
      </c>
      <c r="I10" t="str">
        <v>1,933</v>
      </c>
      <c r="J10" t="str">
        <v/>
      </c>
      <c r="K10" t="str">
        <v/>
      </c>
      <c r="L10" t="str">
        <v/>
      </c>
      <c r="M10" t="str">
        <v/>
      </c>
      <c r="N10" t="str">
        <v>Manual</v>
      </c>
      <c r="O10" t="str">
        <v/>
      </c>
      <c r="P10" t="str">
        <v>0</v>
      </c>
      <c r="Q10" t="str">
        <v>4</v>
      </c>
      <c r="R10" t="str">
        <v/>
      </c>
      <c r="S10" t="str">
        <v>SYMPLA INTERNET SOLUCOES S/A</v>
      </c>
      <c r="T10" t="str">
        <v>96</v>
      </c>
      <c r="U10" t="str">
        <v/>
      </c>
      <c r="V10" t="str">
        <v/>
      </c>
      <c r="W10" t="str">
        <v/>
      </c>
      <c r="X10" t="str">
        <v/>
      </c>
      <c r="Y10" t="str">
        <v>0</v>
      </c>
      <c r="Z10" t="str">
        <v>0</v>
      </c>
      <c r="AA10" t="str">
        <v/>
      </c>
      <c r="AB10" t="str">
        <v/>
      </c>
      <c r="AC10" t="str">
        <v/>
      </c>
      <c r="AD10" t="str">
        <v/>
      </c>
      <c r="AE10" t="str">
        <v>0</v>
      </c>
    </row>
    <row r="11">
      <c r="A11" t="str">
        <v>SV.189</v>
      </c>
      <c r="B11" t="str">
        <v/>
      </c>
      <c r="C11" t="str">
        <v>1</v>
      </c>
      <c r="D11">
        <v>106.21</v>
      </c>
      <c r="E11" t="str">
        <v>0</v>
      </c>
      <c r="F11" t="str">
        <v>Compra Custo</v>
      </c>
      <c r="G11" t="str">
        <v>Não</v>
      </c>
      <c r="H11" t="str">
        <v>1933-005</v>
      </c>
      <c r="I11" t="str">
        <v>1,933</v>
      </c>
      <c r="J11" t="str">
        <v/>
      </c>
      <c r="K11" t="str">
        <v/>
      </c>
      <c r="L11" t="str">
        <v/>
      </c>
      <c r="M11" t="str">
        <v/>
      </c>
      <c r="N11" t="str">
        <v>Manual</v>
      </c>
      <c r="O11" t="str">
        <v/>
      </c>
      <c r="P11" t="str">
        <v>0</v>
      </c>
      <c r="Q11" t="str">
        <v>2.7.1</v>
      </c>
      <c r="R11" t="str">
        <v/>
      </c>
      <c r="S11" t="str">
        <v>SYMPLA INTERNET SOLUCOES S/A</v>
      </c>
      <c r="T11" t="str">
        <v>96</v>
      </c>
      <c r="U11" t="str">
        <v/>
      </c>
      <c r="V11" t="str">
        <v/>
      </c>
      <c r="W11" t="str">
        <v/>
      </c>
      <c r="X11" t="str">
        <v/>
      </c>
      <c r="Y11" t="str">
        <v>0</v>
      </c>
      <c r="Z11" t="str">
        <v>0</v>
      </c>
      <c r="AA11" t="str">
        <v/>
      </c>
      <c r="AB11" t="str">
        <v/>
      </c>
      <c r="AC11" t="str">
        <v/>
      </c>
      <c r="AD11" t="str">
        <v/>
      </c>
      <c r="AE11" t="str">
        <v>0</v>
      </c>
    </row>
    <row r="12">
      <c r="A12" t="str">
        <v>SV.189</v>
      </c>
      <c r="B12" t="str">
        <v/>
      </c>
      <c r="C12" t="str">
        <v>1</v>
      </c>
      <c r="D12">
        <v>275.51</v>
      </c>
      <c r="E12" t="str">
        <v>0</v>
      </c>
      <c r="F12" t="str">
        <v>Compra Custo</v>
      </c>
      <c r="G12" t="str">
        <v>Não</v>
      </c>
      <c r="H12" t="str">
        <v>1933-005</v>
      </c>
      <c r="I12" t="str">
        <v>1,933</v>
      </c>
      <c r="J12" t="str">
        <v/>
      </c>
      <c r="K12" t="str">
        <v/>
      </c>
      <c r="L12" t="str">
        <v/>
      </c>
      <c r="M12" t="str">
        <v/>
      </c>
      <c r="N12" t="str">
        <v>Manual</v>
      </c>
      <c r="O12" t="str">
        <v/>
      </c>
      <c r="P12" t="str">
        <v>0</v>
      </c>
      <c r="Q12" t="str">
        <v>6.6</v>
      </c>
      <c r="R12" t="str">
        <v/>
      </c>
      <c r="S12" t="str">
        <v>SYMPLA INTERNET SOLUCOES S/A</v>
      </c>
      <c r="T12" t="str">
        <v>96</v>
      </c>
      <c r="U12" t="str">
        <v/>
      </c>
      <c r="V12" t="str">
        <v/>
      </c>
      <c r="W12" t="str">
        <v/>
      </c>
      <c r="X12" t="str">
        <v/>
      </c>
      <c r="Y12" t="str">
        <v>0</v>
      </c>
      <c r="Z12" t="str">
        <v>0</v>
      </c>
      <c r="AA12" t="str">
        <v/>
      </c>
      <c r="AB12" t="str">
        <v/>
      </c>
      <c r="AC12" t="str">
        <v/>
      </c>
      <c r="AD12" t="str">
        <v/>
      </c>
      <c r="AE12" t="str">
        <v>0</v>
      </c>
    </row>
    <row r="13">
      <c r="A13" t="str">
        <v>SV.189</v>
      </c>
      <c r="B13" t="str">
        <v/>
      </c>
      <c r="C13" t="str">
        <v>1</v>
      </c>
      <c r="D13">
        <v>273.52</v>
      </c>
      <c r="E13" t="str">
        <v>0</v>
      </c>
      <c r="F13" t="str">
        <v>Compra Despesa</v>
      </c>
      <c r="G13" t="str">
        <v>Não</v>
      </c>
      <c r="H13" t="str">
        <v>1933-005</v>
      </c>
      <c r="I13" t="str">
        <v>1,933</v>
      </c>
      <c r="J13" t="str">
        <v/>
      </c>
      <c r="K13" t="str">
        <v/>
      </c>
      <c r="L13" t="str">
        <v/>
      </c>
      <c r="M13" t="str">
        <v/>
      </c>
      <c r="N13" t="str">
        <v>Manual</v>
      </c>
      <c r="O13" t="str">
        <v/>
      </c>
      <c r="P13" t="str">
        <v>0</v>
      </c>
      <c r="Q13" t="str">
        <v>7</v>
      </c>
      <c r="R13" t="str">
        <v/>
      </c>
      <c r="S13" t="str">
        <v>SYMPLA INTERNET SOLUCOES S/A</v>
      </c>
      <c r="T13" t="str">
        <v>96</v>
      </c>
      <c r="U13" t="str">
        <v/>
      </c>
      <c r="V13" t="str">
        <v/>
      </c>
      <c r="W13" t="str">
        <v/>
      </c>
      <c r="X13" t="str">
        <v/>
      </c>
      <c r="Y13" t="str">
        <v>0</v>
      </c>
      <c r="Z13" t="str">
        <v>0</v>
      </c>
      <c r="AA13" t="str">
        <v/>
      </c>
      <c r="AB13" t="str">
        <v/>
      </c>
      <c r="AC13" t="str">
        <v/>
      </c>
      <c r="AD13" t="str">
        <v/>
      </c>
      <c r="AE13" t="str">
        <v>0</v>
      </c>
    </row>
    <row r="14">
      <c r="A14" t="str">
        <v>SV.189</v>
      </c>
      <c r="B14" t="str">
        <v/>
      </c>
      <c r="C14" t="str">
        <v>1</v>
      </c>
      <c r="D14">
        <v>292.48</v>
      </c>
      <c r="E14" t="str">
        <v>0</v>
      </c>
      <c r="F14" t="str">
        <v>Compra Custo</v>
      </c>
      <c r="G14" t="str">
        <v>Não</v>
      </c>
      <c r="H14" t="str">
        <v>1933-005</v>
      </c>
      <c r="I14" t="str">
        <v>1,933</v>
      </c>
      <c r="J14" t="str">
        <v/>
      </c>
      <c r="K14" t="str">
        <v/>
      </c>
      <c r="L14" t="str">
        <v/>
      </c>
      <c r="M14" t="str">
        <v/>
      </c>
      <c r="N14" t="str">
        <v>Manual</v>
      </c>
      <c r="O14" t="str">
        <v/>
      </c>
      <c r="P14" t="str">
        <v>0</v>
      </c>
      <c r="Q14" t="str">
        <v>2.7</v>
      </c>
      <c r="R14" t="str">
        <v/>
      </c>
      <c r="S14" t="str">
        <v>SYMPLA INTERNET SOLUCOES S/A</v>
      </c>
      <c r="T14" t="str">
        <v>96</v>
      </c>
      <c r="U14" t="str">
        <v/>
      </c>
      <c r="V14" t="str">
        <v/>
      </c>
      <c r="W14" t="str">
        <v/>
      </c>
      <c r="X14" t="str">
        <v/>
      </c>
      <c r="Y14" t="str">
        <v>0</v>
      </c>
      <c r="Z14" t="str">
        <v>0</v>
      </c>
      <c r="AA14" t="str">
        <v/>
      </c>
      <c r="AB14" t="str">
        <v/>
      </c>
      <c r="AC14" t="str">
        <v/>
      </c>
      <c r="AD14" t="str">
        <v/>
      </c>
      <c r="AE14" t="str">
        <v>0</v>
      </c>
    </row>
    <row r="15">
      <c r="A15" t="str">
        <v>SV.189</v>
      </c>
      <c r="B15" t="str">
        <v/>
      </c>
      <c r="C15" t="str">
        <v>1</v>
      </c>
      <c r="D15">
        <v>163.6</v>
      </c>
      <c r="E15" t="str">
        <v>0</v>
      </c>
      <c r="F15" t="str">
        <v>Compra Custo</v>
      </c>
      <c r="G15" t="str">
        <v>Não</v>
      </c>
      <c r="H15" t="str">
        <v>1933-005</v>
      </c>
      <c r="I15" t="str">
        <v>1,933</v>
      </c>
      <c r="J15" t="str">
        <v/>
      </c>
      <c r="K15" t="str">
        <v/>
      </c>
      <c r="L15" t="str">
        <v/>
      </c>
      <c r="M15" t="str">
        <v/>
      </c>
      <c r="N15" t="str">
        <v>Manual</v>
      </c>
      <c r="O15" t="str">
        <v/>
      </c>
      <c r="P15" t="str">
        <v>0</v>
      </c>
      <c r="Q15" t="str">
        <v>6.1.5</v>
      </c>
      <c r="R15" t="str">
        <v/>
      </c>
      <c r="S15" t="str">
        <v>SYMPLA INTERNET SOLUCOES S/A</v>
      </c>
      <c r="T15" t="str">
        <v>96</v>
      </c>
      <c r="U15" t="str">
        <v/>
      </c>
      <c r="V15" t="str">
        <v/>
      </c>
      <c r="W15" t="str">
        <v/>
      </c>
      <c r="X15" t="str">
        <v/>
      </c>
      <c r="Y15" t="str">
        <v>0</v>
      </c>
      <c r="Z15" t="str">
        <v>0</v>
      </c>
      <c r="AA15" t="str">
        <v/>
      </c>
      <c r="AB15" t="str">
        <v/>
      </c>
      <c r="AC15" t="str">
        <v/>
      </c>
      <c r="AD15" t="str">
        <v/>
      </c>
      <c r="AE15" t="str">
        <v>0</v>
      </c>
    </row>
    <row r="16">
      <c r="A16" t="str">
        <v>SV.189</v>
      </c>
      <c r="B16" t="str">
        <v/>
      </c>
      <c r="C16" t="str">
        <v>1</v>
      </c>
      <c r="D16">
        <v>387.7</v>
      </c>
      <c r="E16" t="str">
        <v>0</v>
      </c>
      <c r="F16" t="str">
        <v>Compra Despesa</v>
      </c>
      <c r="G16" t="str">
        <v>Não</v>
      </c>
      <c r="H16" t="str">
        <v>1933-005</v>
      </c>
      <c r="I16" t="str">
        <v>1,933</v>
      </c>
      <c r="J16" t="str">
        <v/>
      </c>
      <c r="K16" t="str">
        <v/>
      </c>
      <c r="L16" t="str">
        <v/>
      </c>
      <c r="M16" t="str">
        <v/>
      </c>
      <c r="N16" t="str">
        <v>Manual</v>
      </c>
      <c r="O16" t="str">
        <v/>
      </c>
      <c r="P16" t="str">
        <v>0</v>
      </c>
      <c r="Q16" t="str">
        <v>4.7</v>
      </c>
      <c r="R16" t="str">
        <v/>
      </c>
      <c r="S16" t="str">
        <v>SYMPLA INTERNET SOLUCOES S/A</v>
      </c>
      <c r="T16" t="str">
        <v>96</v>
      </c>
      <c r="U16" t="str">
        <v/>
      </c>
      <c r="V16" t="str">
        <v/>
      </c>
      <c r="W16" t="str">
        <v/>
      </c>
      <c r="X16" t="str">
        <v/>
      </c>
      <c r="Y16" t="str">
        <v>0</v>
      </c>
      <c r="Z16" t="str">
        <v>0</v>
      </c>
      <c r="AA16" t="str">
        <v/>
      </c>
      <c r="AB16" t="str">
        <v/>
      </c>
      <c r="AC16" t="str">
        <v/>
      </c>
      <c r="AD16" t="str">
        <v/>
      </c>
      <c r="AE16" t="str">
        <v>0</v>
      </c>
    </row>
    <row r="17">
      <c r="A17" t="str">
        <v>SV.195</v>
      </c>
      <c r="B17" t="str">
        <v/>
      </c>
      <c r="C17" t="str">
        <v>1</v>
      </c>
      <c r="D17">
        <v>32.2</v>
      </c>
      <c r="E17" t="str">
        <v>0</v>
      </c>
      <c r="F17" t="str">
        <v>Compra Despesa</v>
      </c>
      <c r="G17" t="str">
        <v>Não</v>
      </c>
      <c r="H17" t="str">
        <v>1933-005</v>
      </c>
      <c r="I17" t="str">
        <v>1,933</v>
      </c>
      <c r="J17" t="str">
        <v/>
      </c>
      <c r="K17" t="str">
        <v/>
      </c>
      <c r="L17" t="str">
        <v/>
      </c>
      <c r="M17" t="str">
        <v/>
      </c>
      <c r="N17" t="str">
        <v>Manual</v>
      </c>
      <c r="O17" t="str">
        <v/>
      </c>
      <c r="P17" t="str">
        <v>0</v>
      </c>
      <c r="Q17" t="str">
        <v>4.5</v>
      </c>
      <c r="R17" t="str">
        <v/>
      </c>
      <c r="S17" t="str">
        <v>SYMPLA INTERNET SOLUCOES S/A</v>
      </c>
      <c r="T17" t="str">
        <v>96</v>
      </c>
      <c r="U17" t="str">
        <v/>
      </c>
      <c r="V17" t="str">
        <v/>
      </c>
      <c r="W17" t="str">
        <v/>
      </c>
      <c r="X17" t="str">
        <v/>
      </c>
      <c r="Y17" t="str">
        <v>0</v>
      </c>
      <c r="Z17" t="str">
        <v>0</v>
      </c>
      <c r="AA17" t="str">
        <v/>
      </c>
      <c r="AB17" t="str">
        <v/>
      </c>
      <c r="AC17" t="str">
        <v/>
      </c>
      <c r="AD17" t="str">
        <v/>
      </c>
      <c r="AE17" t="str">
        <v>0</v>
      </c>
    </row>
    <row r="18">
      <c r="A18" t="str">
        <v>SV.195</v>
      </c>
      <c r="B18" t="str">
        <v/>
      </c>
      <c r="C18" t="str">
        <v>1</v>
      </c>
      <c r="D18">
        <v>37.9</v>
      </c>
      <c r="E18" t="str">
        <v>0</v>
      </c>
      <c r="F18" t="str">
        <v>Compra Despesa</v>
      </c>
      <c r="G18" t="str">
        <v>Não</v>
      </c>
      <c r="H18" t="str">
        <v>1933-005</v>
      </c>
      <c r="I18" t="str">
        <v>1,933</v>
      </c>
      <c r="J18" t="str">
        <v/>
      </c>
      <c r="K18" t="str">
        <v/>
      </c>
      <c r="L18" t="str">
        <v/>
      </c>
      <c r="M18" t="str">
        <v/>
      </c>
      <c r="N18" t="str">
        <v>Manual</v>
      </c>
      <c r="O18" t="str">
        <v/>
      </c>
      <c r="P18" t="str">
        <v>0</v>
      </c>
      <c r="Q18" t="str">
        <v>4.5.1</v>
      </c>
      <c r="R18" t="str">
        <v/>
      </c>
      <c r="S18" t="str">
        <v>SYMPLA INTERNET SOLUCOES S/A</v>
      </c>
      <c r="T18" t="str">
        <v>96</v>
      </c>
      <c r="U18" t="str">
        <v/>
      </c>
      <c r="V18" t="str">
        <v/>
      </c>
      <c r="W18" t="str">
        <v/>
      </c>
      <c r="X18" t="str">
        <v/>
      </c>
      <c r="Y18" t="str">
        <v>0</v>
      </c>
      <c r="Z18" t="str">
        <v>0</v>
      </c>
      <c r="AA18" t="str">
        <v/>
      </c>
      <c r="AB18" t="str">
        <v/>
      </c>
      <c r="AC18" t="str">
        <v/>
      </c>
      <c r="AD18" t="str">
        <v/>
      </c>
      <c r="AE18" t="str">
        <v>0</v>
      </c>
    </row>
    <row r="19">
      <c r="A19" t="str">
        <v>SV.189</v>
      </c>
      <c r="B19" t="str">
        <v/>
      </c>
      <c r="C19" t="str">
        <v>1</v>
      </c>
      <c r="D19">
        <v>266.44</v>
      </c>
      <c r="E19" t="str">
        <v>0</v>
      </c>
      <c r="F19" t="str">
        <v>Compra Despesa</v>
      </c>
      <c r="G19" t="str">
        <v>Não</v>
      </c>
      <c r="H19" t="str">
        <v>1933-005</v>
      </c>
      <c r="I19" t="str">
        <v>1,933</v>
      </c>
      <c r="J19" t="str">
        <v/>
      </c>
      <c r="K19" t="str">
        <v/>
      </c>
      <c r="L19" t="str">
        <v/>
      </c>
      <c r="M19" t="str">
        <v/>
      </c>
      <c r="N19" t="str">
        <v>Manual</v>
      </c>
      <c r="O19" t="str">
        <v/>
      </c>
      <c r="P19" t="str">
        <v>0</v>
      </c>
      <c r="Q19" t="str">
        <v>11.3</v>
      </c>
      <c r="R19" t="str">
        <v/>
      </c>
      <c r="S19" t="str">
        <v>SYMPLA INTERNET SOLUCOES S/A</v>
      </c>
      <c r="T19" t="str">
        <v>96</v>
      </c>
      <c r="U19" t="str">
        <v/>
      </c>
      <c r="V19" t="str">
        <v/>
      </c>
      <c r="W19" t="str">
        <v/>
      </c>
      <c r="X19" t="str">
        <v/>
      </c>
      <c r="Y19" t="str">
        <v>0</v>
      </c>
      <c r="Z19" t="str">
        <v>0</v>
      </c>
      <c r="AA19" t="str">
        <v/>
      </c>
      <c r="AB19" t="str">
        <v/>
      </c>
      <c r="AC19" t="str">
        <v/>
      </c>
      <c r="AD19" t="str">
        <v/>
      </c>
      <c r="AE19" t="str">
        <v>0</v>
      </c>
    </row>
    <row r="20">
      <c r="A20" t="str">
        <v>SV.189</v>
      </c>
      <c r="B20" t="str">
        <v/>
      </c>
      <c r="C20" t="str">
        <v>1</v>
      </c>
      <c r="D20">
        <v>166.68</v>
      </c>
      <c r="E20" t="str">
        <v>0</v>
      </c>
      <c r="F20" t="str">
        <v>Compra Despesa</v>
      </c>
      <c r="G20" t="str">
        <v>Não</v>
      </c>
      <c r="H20" t="str">
        <v>1933-005</v>
      </c>
      <c r="I20" t="str">
        <v>1,933</v>
      </c>
      <c r="J20" t="str">
        <v/>
      </c>
      <c r="K20" t="str">
        <v/>
      </c>
      <c r="L20" t="str">
        <v/>
      </c>
      <c r="M20" t="str">
        <v/>
      </c>
      <c r="N20" t="str">
        <v>Manual</v>
      </c>
      <c r="O20" t="str">
        <v/>
      </c>
      <c r="P20" t="str">
        <v>0</v>
      </c>
      <c r="Q20" t="str">
        <v>4.8</v>
      </c>
      <c r="R20" t="str">
        <v/>
      </c>
      <c r="S20" t="str">
        <v>SYMPLA INTERNET SOLUCOES S/A</v>
      </c>
      <c r="T20" t="str">
        <v>96</v>
      </c>
      <c r="U20" t="str">
        <v/>
      </c>
      <c r="V20" t="str">
        <v/>
      </c>
      <c r="W20" t="str">
        <v/>
      </c>
      <c r="X20" t="str">
        <v/>
      </c>
      <c r="Y20" t="str">
        <v>0</v>
      </c>
      <c r="Z20" t="str">
        <v>0</v>
      </c>
      <c r="AA20" t="str">
        <v/>
      </c>
      <c r="AB20" t="str">
        <v/>
      </c>
      <c r="AC20" t="str">
        <v/>
      </c>
      <c r="AD20" t="str">
        <v/>
      </c>
      <c r="AE20" t="str">
        <v>0</v>
      </c>
    </row>
    <row r="21">
      <c r="A21" t="str">
        <v>SV.195</v>
      </c>
      <c r="B21" t="str">
        <v/>
      </c>
      <c r="C21" t="str">
        <v>1</v>
      </c>
      <c r="D21">
        <v>14.87</v>
      </c>
      <c r="E21" t="str">
        <v>0</v>
      </c>
      <c r="F21" t="str">
        <v>Compra Despesa</v>
      </c>
      <c r="G21" t="str">
        <v>Não</v>
      </c>
      <c r="H21" t="str">
        <v>1933-005</v>
      </c>
      <c r="I21" t="str">
        <v>1,933</v>
      </c>
      <c r="J21" t="str">
        <v/>
      </c>
      <c r="K21" t="str">
        <v/>
      </c>
      <c r="L21" t="str">
        <v/>
      </c>
      <c r="M21" t="str">
        <v/>
      </c>
      <c r="N21" t="str">
        <v>Manual</v>
      </c>
      <c r="O21" t="str">
        <v/>
      </c>
      <c r="P21" t="str">
        <v>0</v>
      </c>
      <c r="Q21" t="str">
        <v>8.2</v>
      </c>
      <c r="R21" t="str">
        <v/>
      </c>
      <c r="S21" t="str">
        <v>SYMPLA INTERNET SOLUCOES S/A</v>
      </c>
      <c r="T21" t="str">
        <v>96</v>
      </c>
      <c r="U21" t="str">
        <v/>
      </c>
      <c r="V21" t="str">
        <v/>
      </c>
      <c r="W21" t="str">
        <v/>
      </c>
      <c r="X21" t="str">
        <v/>
      </c>
      <c r="Y21" t="str">
        <v>0</v>
      </c>
      <c r="Z21" t="str">
        <v>0</v>
      </c>
      <c r="AA21" t="str">
        <v/>
      </c>
      <c r="AB21" t="str">
        <v/>
      </c>
      <c r="AC21" t="str">
        <v/>
      </c>
      <c r="AD21" t="str">
        <v/>
      </c>
      <c r="AE21" t="str">
        <v>0</v>
      </c>
    </row>
    <row r="22">
      <c r="A22" t="str">
        <v>SV.189</v>
      </c>
      <c r="B22" t="str">
        <v/>
      </c>
      <c r="C22" t="str">
        <v>1</v>
      </c>
      <c r="D22">
        <v>109.45</v>
      </c>
      <c r="E22" t="str">
        <v>0</v>
      </c>
      <c r="F22" t="str">
        <v>Compra Despesa</v>
      </c>
      <c r="G22" t="str">
        <v>Não</v>
      </c>
      <c r="H22" t="str">
        <v>1933-005</v>
      </c>
      <c r="I22" t="str">
        <v>1,933</v>
      </c>
      <c r="J22" t="str">
        <v/>
      </c>
      <c r="K22" t="str">
        <v/>
      </c>
      <c r="L22" t="str">
        <v/>
      </c>
      <c r="M22" t="str">
        <v/>
      </c>
      <c r="N22" t="str">
        <v>Manual</v>
      </c>
      <c r="O22" t="str">
        <v/>
      </c>
      <c r="P22" t="str">
        <v>0</v>
      </c>
      <c r="Q22" t="str">
        <v>2.8.1</v>
      </c>
      <c r="R22" t="str">
        <v/>
      </c>
      <c r="S22" t="str">
        <v>SYMPLA INTERNET SOLUCOES S/A</v>
      </c>
      <c r="T22" t="str">
        <v>96</v>
      </c>
      <c r="U22" t="str">
        <v/>
      </c>
      <c r="V22" t="str">
        <v/>
      </c>
      <c r="W22" t="str">
        <v/>
      </c>
      <c r="X22" t="str">
        <v/>
      </c>
      <c r="Y22" t="str">
        <v>0</v>
      </c>
      <c r="Z22" t="str">
        <v>0</v>
      </c>
      <c r="AA22" t="str">
        <v/>
      </c>
      <c r="AB22" t="str">
        <v/>
      </c>
      <c r="AC22" t="str">
        <v/>
      </c>
      <c r="AD22" t="str">
        <v/>
      </c>
      <c r="AE22" t="str">
        <v>0</v>
      </c>
    </row>
    <row r="23">
      <c r="A23" t="str">
        <v>SV.195</v>
      </c>
      <c r="B23" t="str">
        <v/>
      </c>
      <c r="C23" t="str">
        <v>1</v>
      </c>
      <c r="D23">
        <v>180.89</v>
      </c>
      <c r="E23" t="str">
        <v>0</v>
      </c>
      <c r="F23" t="str">
        <v>Compra Despesa</v>
      </c>
      <c r="G23" t="str">
        <v>Não</v>
      </c>
      <c r="H23" t="str">
        <v>1933-005</v>
      </c>
      <c r="I23" t="str">
        <v>1,933</v>
      </c>
      <c r="J23" t="str">
        <v/>
      </c>
      <c r="K23" t="str">
        <v/>
      </c>
      <c r="L23" t="str">
        <v/>
      </c>
      <c r="M23" t="str">
        <v/>
      </c>
      <c r="N23" t="str">
        <v>Manual</v>
      </c>
      <c r="O23" t="str">
        <v/>
      </c>
      <c r="P23" t="str">
        <v>0</v>
      </c>
      <c r="Q23" t="str">
        <v>11.3</v>
      </c>
      <c r="R23" t="str">
        <v/>
      </c>
      <c r="S23" t="str">
        <v>SYMPLA INTERNET SOLUCOES S/A</v>
      </c>
      <c r="T23" t="str">
        <v>96</v>
      </c>
      <c r="U23" t="str">
        <v/>
      </c>
      <c r="V23" t="str">
        <v/>
      </c>
      <c r="W23" t="str">
        <v/>
      </c>
      <c r="X23" t="str">
        <v/>
      </c>
      <c r="Y23" t="str">
        <v>0</v>
      </c>
      <c r="Z23" t="str">
        <v>0</v>
      </c>
      <c r="AA23" t="str">
        <v/>
      </c>
      <c r="AB23" t="str">
        <v/>
      </c>
      <c r="AC23" t="str">
        <v/>
      </c>
      <c r="AD23" t="str">
        <v/>
      </c>
      <c r="AE23" t="str">
        <v>0</v>
      </c>
    </row>
    <row r="24">
      <c r="A24" t="str">
        <v>SV.195</v>
      </c>
      <c r="B24" t="str">
        <v/>
      </c>
      <c r="C24" t="str">
        <v>1</v>
      </c>
      <c r="D24">
        <v>107.35</v>
      </c>
      <c r="E24" t="str">
        <v>0</v>
      </c>
      <c r="F24" t="str">
        <v>Compra Despesa</v>
      </c>
      <c r="G24" t="str">
        <v>Não</v>
      </c>
      <c r="H24" t="str">
        <v>1933-005</v>
      </c>
      <c r="I24" t="str">
        <v>1,933</v>
      </c>
      <c r="J24" t="str">
        <v/>
      </c>
      <c r="K24" t="str">
        <v/>
      </c>
      <c r="L24" t="str">
        <v/>
      </c>
      <c r="M24" t="str">
        <v/>
      </c>
      <c r="N24" t="str">
        <v>Manual</v>
      </c>
      <c r="O24" t="str">
        <v/>
      </c>
      <c r="P24" t="str">
        <v>0</v>
      </c>
      <c r="Q24" t="str">
        <v>4.8</v>
      </c>
      <c r="R24" t="str">
        <v/>
      </c>
      <c r="S24" t="str">
        <v>SYMPLA INTERNET SOLUCOES S/A</v>
      </c>
      <c r="T24" t="str">
        <v>96</v>
      </c>
      <c r="U24" t="str">
        <v/>
      </c>
      <c r="V24" t="str">
        <v/>
      </c>
      <c r="W24" t="str">
        <v/>
      </c>
      <c r="X24" t="str">
        <v/>
      </c>
      <c r="Y24" t="str">
        <v>0</v>
      </c>
      <c r="Z24" t="str">
        <v>0</v>
      </c>
      <c r="AA24" t="str">
        <v/>
      </c>
      <c r="AB24" t="str">
        <v/>
      </c>
      <c r="AC24" t="str">
        <v/>
      </c>
      <c r="AD24" t="str">
        <v/>
      </c>
      <c r="AE24" t="str">
        <v>0</v>
      </c>
    </row>
    <row r="25">
      <c r="A25" t="str">
        <v>SV.189</v>
      </c>
      <c r="B25" t="str">
        <v/>
      </c>
      <c r="C25" t="str">
        <v>1</v>
      </c>
      <c r="D25">
        <v>151.31</v>
      </c>
      <c r="E25" t="str">
        <v>0</v>
      </c>
      <c r="F25" t="str">
        <v>Compra Despesa</v>
      </c>
      <c r="G25" t="str">
        <v>Não</v>
      </c>
      <c r="H25" t="str">
        <v>1933-005</v>
      </c>
      <c r="I25" t="str">
        <v>1,933</v>
      </c>
      <c r="J25" t="str">
        <v/>
      </c>
      <c r="K25" t="str">
        <v/>
      </c>
      <c r="L25" t="str">
        <v/>
      </c>
      <c r="M25" t="str">
        <v/>
      </c>
      <c r="N25" t="str">
        <v>Manual</v>
      </c>
      <c r="O25" t="str">
        <v/>
      </c>
      <c r="P25" t="str">
        <v>0</v>
      </c>
      <c r="Q25" t="str">
        <v>11</v>
      </c>
      <c r="R25" t="str">
        <v/>
      </c>
      <c r="S25" t="str">
        <v>SYMPLA INTERNET SOLUCOES S/A</v>
      </c>
      <c r="T25" t="str">
        <v>96</v>
      </c>
      <c r="U25" t="str">
        <v/>
      </c>
      <c r="V25" t="str">
        <v/>
      </c>
      <c r="W25" t="str">
        <v/>
      </c>
      <c r="X25" t="str">
        <v/>
      </c>
      <c r="Y25" t="str">
        <v>0</v>
      </c>
      <c r="Z25" t="str">
        <v>0</v>
      </c>
      <c r="AA25" t="str">
        <v/>
      </c>
      <c r="AB25" t="str">
        <v/>
      </c>
      <c r="AC25" t="str">
        <v/>
      </c>
      <c r="AD25" t="str">
        <v/>
      </c>
      <c r="AE25" t="str">
        <v>0</v>
      </c>
    </row>
    <row r="26">
      <c r="A26" t="str">
        <v>SV.195</v>
      </c>
      <c r="B26" t="str">
        <v/>
      </c>
      <c r="C26" t="str">
        <v>1</v>
      </c>
      <c r="D26">
        <v>17.33</v>
      </c>
      <c r="E26" t="str">
        <v>0</v>
      </c>
      <c r="F26" t="str">
        <v>Compra Despesa</v>
      </c>
      <c r="G26" t="str">
        <v>Não</v>
      </c>
      <c r="H26" t="str">
        <v>1933-005</v>
      </c>
      <c r="I26" t="str">
        <v>1,933</v>
      </c>
      <c r="J26" t="str">
        <v/>
      </c>
      <c r="K26" t="str">
        <v/>
      </c>
      <c r="L26" t="str">
        <v/>
      </c>
      <c r="M26" t="str">
        <v/>
      </c>
      <c r="N26" t="str">
        <v>Manual</v>
      </c>
      <c r="O26" t="str">
        <v/>
      </c>
      <c r="P26" t="str">
        <v>0</v>
      </c>
      <c r="Q26" t="str">
        <v>11</v>
      </c>
      <c r="R26" t="str">
        <v/>
      </c>
      <c r="S26" t="str">
        <v>SYMPLA INTERNET SOLUCOES S/A</v>
      </c>
      <c r="T26" t="str">
        <v>96</v>
      </c>
      <c r="U26" t="str">
        <v/>
      </c>
      <c r="V26" t="str">
        <v/>
      </c>
      <c r="W26" t="str">
        <v/>
      </c>
      <c r="X26" t="str">
        <v/>
      </c>
      <c r="Y26" t="str">
        <v>0</v>
      </c>
      <c r="Z26" t="str">
        <v>0</v>
      </c>
      <c r="AA26" t="str">
        <v/>
      </c>
      <c r="AB26" t="str">
        <v/>
      </c>
      <c r="AC26" t="str">
        <v/>
      </c>
      <c r="AD26" t="str">
        <v/>
      </c>
      <c r="AE26" t="str">
        <v>0</v>
      </c>
    </row>
  </sheetData>
  <pageMargins left="0.511811024" right="0.511811024" top="0.787401575" bottom="0.787401575" header="0" footer="0"/>
  <ignoredErrors>
    <ignoredError numberStoredAsText="1" sqref="A1:AE100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Planilha Voll</vt:lpstr>
      <vt:lpstr>SAP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2024-09-09T09:58:43Z</dcterms:created>
  <dc:creator>Benner SA</dc:creator>
</cp:coreProperties>
</file>